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1"/>
  </bookViews>
  <sheets>
    <sheet name="Home" sheetId="1" r:id="rId1"/>
    <sheet name="login" sheetId="2" r:id="rId2"/>
    <sheet name="Accounts" sheetId="3" r:id="rId3"/>
    <sheet name="Transfer" sheetId="4" r:id="rId4"/>
    <sheet name="Airtime topup" sheetId="5" r:id="rId5"/>
    <sheet name="Utility" sheetId="6" r:id="rId6"/>
    <sheet name="CR doc" sheetId="7" r:id="rId7"/>
    <sheet name="setting" sheetId="8" r:id="rId8"/>
    <sheet name="CR" sheetId="10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<sst xmlns="http://schemas.openxmlformats.org/spreadsheetml/2006/main" count="1257" uniqueCount="412">
  <si>
    <t>Bank of Abyssinia
Production Test</t>
  </si>
  <si>
    <t>Testing Start Date / Time:</t>
  </si>
  <si>
    <t>**/**/****</t>
  </si>
  <si>
    <t>Testing End Date:</t>
  </si>
  <si>
    <t>Service type</t>
  </si>
  <si>
    <t>*815# USSD</t>
  </si>
  <si>
    <t>Name of Tester/s:</t>
  </si>
  <si>
    <t xml:space="preserve">BOA team </t>
  </si>
  <si>
    <t>Date: **/**/****</t>
  </si>
  <si>
    <t>#</t>
  </si>
  <si>
    <t>UAT Cases</t>
  </si>
  <si>
    <t># of Functionalities</t>
  </si>
  <si>
    <t>Pass</t>
  </si>
  <si>
    <t>Fail</t>
  </si>
  <si>
    <t xml:space="preserve">Not checked </t>
  </si>
  <si>
    <t>Login</t>
  </si>
  <si>
    <t>Account</t>
  </si>
  <si>
    <t>Transfer</t>
  </si>
  <si>
    <t>Airtime topup</t>
  </si>
  <si>
    <t>Date 10/02/2025 USSD UAT</t>
  </si>
  <si>
    <t>Utility</t>
  </si>
  <si>
    <t>Total Functionality</t>
  </si>
  <si>
    <t>SETTING</t>
  </si>
  <si>
    <t>Not checked (Third party unavailability)</t>
  </si>
  <si>
    <t>Total</t>
  </si>
  <si>
    <t xml:space="preserve">Failed </t>
  </si>
  <si>
    <t>-</t>
  </si>
  <si>
    <t>Total tested functionalities</t>
  </si>
  <si>
    <t>Percentage</t>
  </si>
  <si>
    <t>Date 30/08/2024 USSD UAT</t>
  </si>
  <si>
    <t>Not checked (Test data)</t>
  </si>
  <si>
    <t>Date 16/09/2024 USSD UAT</t>
  </si>
  <si>
    <t>Not checked (Test data&amp;env't)</t>
  </si>
  <si>
    <t>Test #</t>
  </si>
  <si>
    <t>Description of tasks</t>
  </si>
  <si>
    <t>Steps To Execute</t>
  </si>
  <si>
    <t>Expected Results</t>
  </si>
  <si>
    <t>Status</t>
  </si>
  <si>
    <t>Defect/Comments/Additions</t>
  </si>
  <si>
    <t>L001</t>
  </si>
  <si>
    <t>Open USSD</t>
  </si>
  <si>
    <t xml:space="preserve">Dial *815# &amp; select the "1" for login after the push notification is displayed </t>
  </si>
  <si>
    <t>A push notification will be displayed requesting the customer to enter PIN to log in.</t>
  </si>
  <si>
    <t>Enter PIN</t>
  </si>
  <si>
    <t xml:space="preserve">A push notification will be displayed along with the list of services provided </t>
  </si>
  <si>
    <t>Negative scenario</t>
  </si>
  <si>
    <t>First time sign in should force for pin update</t>
  </si>
  <si>
    <t>L002</t>
  </si>
  <si>
    <t xml:space="preserve">Sign out </t>
  </si>
  <si>
    <t>Select on the Exit option</t>
  </si>
  <si>
    <t>A succsesful logout notification will be displayed</t>
  </si>
  <si>
    <t>Date</t>
  </si>
  <si>
    <t>Functionalities</t>
  </si>
  <si>
    <t>Failed</t>
  </si>
  <si>
    <t>Not Executed</t>
  </si>
  <si>
    <t>Negative test</t>
  </si>
  <si>
    <t>A001</t>
  </si>
  <si>
    <t>Go to the accounts menu</t>
  </si>
  <si>
    <t>Choose  the accounts section from the homepage menu of the app.</t>
  </si>
  <si>
    <t>list of accounts associated with the customer ID will be displayed.</t>
  </si>
  <si>
    <t>A002</t>
  </si>
  <si>
    <t xml:space="preserve">View transactions  </t>
  </si>
  <si>
    <t>Choose a specific account</t>
  </si>
  <si>
    <t>The list of recent transactions will be displayed</t>
  </si>
  <si>
    <t>A003</t>
  </si>
  <si>
    <t>View transaction details</t>
  </si>
  <si>
    <t xml:space="preserve">Choose a specific transaction </t>
  </si>
  <si>
    <t>Details about the transaction will be displayed</t>
  </si>
  <si>
    <t>Accounts</t>
  </si>
  <si>
    <t>T001</t>
  </si>
  <si>
    <t>Transfer menu</t>
  </si>
  <si>
    <t>Choose the transfer option in the home page</t>
  </si>
  <si>
    <t xml:space="preserve">List of transfer options will be displayed </t>
  </si>
  <si>
    <t>T002</t>
  </si>
  <si>
    <t>Transfer within BoA</t>
  </si>
  <si>
    <t xml:space="preserve">Choose the Transfer option from the list of transfer options displayed </t>
  </si>
  <si>
    <t>A space will be provided to input the destination account along with the send &amp; cancel option</t>
  </si>
  <si>
    <t>Choose from account from the list of accounts</t>
  </si>
  <si>
    <t>A space will be provided to input amount to be sent along with the send &amp; cancel option</t>
  </si>
  <si>
    <t>Enter amount &amp; click proceed</t>
  </si>
  <si>
    <t>A space will be provided to upload remark for the transaction</t>
  </si>
  <si>
    <t>Enter a remark for the transfer</t>
  </si>
  <si>
    <t>A confirmation notification will be displayed along with a confirmation &amp; cancelation option</t>
  </si>
  <si>
    <t>Review details &amp; confirm the transfer</t>
  </si>
  <si>
    <t>A succses screen will be displayed along with the transaction details</t>
  </si>
  <si>
    <t>Comulative limit should not allow user to transfer more than the maximum USSD transfer limit</t>
  </si>
  <si>
    <t>within Boa transfer aside from the cumulative limit should not allow the user to transfer more than500k</t>
  </si>
  <si>
    <t>Transfer to USD accounts shouldn't be alowed with USSD service platform</t>
  </si>
  <si>
    <t>T003</t>
  </si>
  <si>
    <t>ATM withdrawal</t>
  </si>
  <si>
    <t xml:space="preserve">Select the ATM withdrawal option from the list of transfer options displayed </t>
  </si>
  <si>
    <t>List of account/s will be displayed along with inputting section,send &amp; terminate session alternatives</t>
  </si>
  <si>
    <t>Select account</t>
  </si>
  <si>
    <t xml:space="preserve">Amount setting screen will be displayed </t>
  </si>
  <si>
    <t>Set amount to be sent</t>
  </si>
  <si>
    <t>A confirmation notification will be along with a confirmation &amp; cancelation option</t>
  </si>
  <si>
    <t>Review details &amp; confirm the withdrawal</t>
  </si>
  <si>
    <t>Attempt to transfer exceeding Maximum limit (&gt;8000) should not be applicable and throw error</t>
  </si>
  <si>
    <t>repository already exists error</t>
  </si>
  <si>
    <t>T004</t>
  </si>
  <si>
    <t>Transfer to telebirr</t>
  </si>
  <si>
    <t xml:space="preserve">Select the Load to telebirr option from the list of transfer options displayed </t>
  </si>
  <si>
    <t>Third party server unavailability to be tested on prod</t>
  </si>
  <si>
    <t>The screen with a section for setting amount will be shown</t>
  </si>
  <si>
    <t xml:space="preserve">Set amount </t>
  </si>
  <si>
    <t xml:space="preserve">A confirmation screen will be displayed </t>
  </si>
  <si>
    <t xml:space="preserve">The entered telebirr user should be verified and if it's not the system should throw an error accordingly                                                                                                                                                                                </t>
  </si>
  <si>
    <t>Attempt to transfer exceeding Maximum limit (&gt;30,000) should not be applicable and throw error</t>
  </si>
  <si>
    <t>T005</t>
  </si>
  <si>
    <t>Transfer to MPESA</t>
  </si>
  <si>
    <t xml:space="preserve">Select the Transfer to MPESA option from the list of transfer options displayed </t>
  </si>
  <si>
    <t>A Safaricom number inputting section will be displayed</t>
  </si>
  <si>
    <t>Enter a phone number with MPESA account</t>
  </si>
  <si>
    <t>The entered M-PESA user should be verified and if it's not the system should throw an error accordingly</t>
  </si>
  <si>
    <t>T006</t>
  </si>
  <si>
    <t>Local money transfer</t>
  </si>
  <si>
    <t>Choose the Local money transfer option in the transfer section</t>
  </si>
  <si>
    <t>List of account/s will be displayed</t>
  </si>
  <si>
    <t>Select debit account</t>
  </si>
  <si>
    <t>A section will be provided to upload the first name of the beneficary</t>
  </si>
  <si>
    <t>Enter first name</t>
  </si>
  <si>
    <t>A section will be provided to upload the Last name of the beneficary</t>
  </si>
  <si>
    <t>Enter last name</t>
  </si>
  <si>
    <t>Assection will be displayed to upload the beneficary phone number</t>
  </si>
  <si>
    <t xml:space="preserve">Enter phone number </t>
  </si>
  <si>
    <t>Enter amount</t>
  </si>
  <si>
    <t>Succes screen will be displayed along with details of the transaction</t>
  </si>
  <si>
    <t>T007</t>
  </si>
  <si>
    <t>Transfer to Awach</t>
  </si>
  <si>
    <t>Choose the Awach option in the transfer section</t>
  </si>
  <si>
    <t>A section will be provided to upload awach account number used by the customer</t>
  </si>
  <si>
    <t>Enter awach account</t>
  </si>
  <si>
    <t>Account of the user to be transffered to should be validated from the third party server</t>
  </si>
  <si>
    <t>T008</t>
  </si>
  <si>
    <t xml:space="preserve"> Transfer to other bank menu</t>
  </si>
  <si>
    <t>Choose the transfer to other bank option in the home page</t>
  </si>
  <si>
    <t>T009</t>
  </si>
  <si>
    <t>Instant transfer to other bank</t>
  </si>
  <si>
    <t xml:space="preserve">Choose the Instant transfer option from the list of transfer to other bank options displayed </t>
  </si>
  <si>
    <t>List of banks will be displayed</t>
  </si>
  <si>
    <t>Select bank</t>
  </si>
  <si>
    <t>A space will be provided to input the destination bank account along with the send &amp; cancel option</t>
  </si>
  <si>
    <t>Enter account number</t>
  </si>
  <si>
    <t>List of debit account/s will be displayed along with inputting section,send &amp; terminate session alternatives</t>
  </si>
  <si>
    <t>Select account number</t>
  </si>
  <si>
    <t>Set amount</t>
  </si>
  <si>
    <t>Instant transfer to other banks aside from the cumulative limt should not allow user to transfer more than 50K for one time transfer</t>
  </si>
  <si>
    <t>Instant transfer to other banks aside from the cumulative limit should not allow the user to transfer more than 50k within a day</t>
  </si>
  <si>
    <t>Transfer TO USD accounts shouldn't be alowed with USSD service platform</t>
  </si>
  <si>
    <t>T010</t>
  </si>
  <si>
    <t>Non-Instant transfer to other bank</t>
  </si>
  <si>
    <t xml:space="preserve">Choose the Non Instant transfer option from the list of transfer to other bank options displayed </t>
  </si>
  <si>
    <t>Recipent name inputting section will be dispalyed</t>
  </si>
  <si>
    <t>Enter recipent name</t>
  </si>
  <si>
    <t>Instant transfer to other banks aside from the cumulative limt should not allow user to transfer more than 200K for one time transfer</t>
  </si>
  <si>
    <t>Instant transfer to other banks aside from the cumulative limit should not allow the user to transfer more than 200k within a day</t>
  </si>
  <si>
    <t>T011</t>
  </si>
  <si>
    <t xml:space="preserve">Transfer to own account </t>
  </si>
  <si>
    <t>Choose the transfer own account option in the home page</t>
  </si>
  <si>
    <t>Select account to be debited</t>
  </si>
  <si>
    <t>Select account to be credited</t>
  </si>
  <si>
    <t>Transaction amount setting screen will be displayed</t>
  </si>
  <si>
    <t>Even if the commulative is reached own account transfer should work with any amount</t>
  </si>
  <si>
    <t>If the account is inactive the process should throw an error and abort</t>
  </si>
  <si>
    <t xml:space="preserve">Not Excuted </t>
  </si>
  <si>
    <t>Negative tests</t>
  </si>
  <si>
    <t>AT001</t>
  </si>
  <si>
    <t>Airtime-topup menu</t>
  </si>
  <si>
    <t>Choose the Airtime topup option in the home page</t>
  </si>
  <si>
    <t>Ethiotelecom &amp; safaricom airtome topup options will be displayed</t>
  </si>
  <si>
    <t>AT002</t>
  </si>
  <si>
    <t>Ethiotelecom airtime topup</t>
  </si>
  <si>
    <t>Choose the Ethiotelecom airtime topup option in the Airtime topup page</t>
  </si>
  <si>
    <t>List of accounts will be displayed</t>
  </si>
  <si>
    <t>Phone number inputing section will be displayed</t>
  </si>
  <si>
    <t>Enter phone number</t>
  </si>
  <si>
    <t>Review details &amp; confirm the topup</t>
  </si>
  <si>
    <t xml:space="preserve">Should not allow the user to top-up if daily commulative limit is reached </t>
  </si>
  <si>
    <t>Phone number should start as 09 if not the process should throw error message to the user</t>
  </si>
  <si>
    <t>AT004</t>
  </si>
  <si>
    <t>Safaricom airtime topup</t>
  </si>
  <si>
    <t>Choose the Safari airtime topup option in the Airtime topup page</t>
  </si>
  <si>
    <t>Phone number should start as 07 if not the process should throw error message to the user</t>
  </si>
  <si>
    <t>Not excuted</t>
  </si>
  <si>
    <t>UTL001</t>
  </si>
  <si>
    <t>Utility menu</t>
  </si>
  <si>
    <t xml:space="preserve">List of utility payments will be displayed </t>
  </si>
  <si>
    <t>UTL002</t>
  </si>
  <si>
    <t>Ethiotelecom post payment</t>
  </si>
  <si>
    <t>Choose the Ethiotelecom postpayment option in the utility section</t>
  </si>
  <si>
    <t>Phone number or account number choosing section will be displayed</t>
  </si>
  <si>
    <t>Enter phone number or account key</t>
  </si>
  <si>
    <t xml:space="preserve">List of account/s will be displayed </t>
  </si>
  <si>
    <t>Remark inputting section will be displayed</t>
  </si>
  <si>
    <t>Enter a remark for the payment</t>
  </si>
  <si>
    <t>Review details &amp; confirm the payment</t>
  </si>
  <si>
    <t>The comulative limit should not allow user to pay more than the maximum USSD transfer limit</t>
  </si>
  <si>
    <t>Third party unavilability</t>
  </si>
  <si>
    <t>Account key/Phone number should be verified from third party side, if not it should throw an error</t>
  </si>
  <si>
    <t>UTL003</t>
  </si>
  <si>
    <t>DSTV bill payment</t>
  </si>
  <si>
    <t>Choose the DSTV option in the utility section</t>
  </si>
  <si>
    <t>Smart card number inputting section will be displayed</t>
  </si>
  <si>
    <t>Input smart card number</t>
  </si>
  <si>
    <t>List of packages &amp; outstanding bills will be displayed</t>
  </si>
  <si>
    <t>Select package/bill payment option</t>
  </si>
  <si>
    <t>The time scale for the payment will be displayed</t>
  </si>
  <si>
    <t>Select the time scale</t>
  </si>
  <si>
    <t>The smart card number entered should be verified from third party side, if not it should throw an error</t>
  </si>
  <si>
    <t>UTL004</t>
  </si>
  <si>
    <t>Websprix bill payment</t>
  </si>
  <si>
    <t>Choose the Websprix bill payment option in the utility section</t>
  </si>
  <si>
    <t>Clinet ID or phone number selecting section will be displayed</t>
  </si>
  <si>
    <t xml:space="preserve">Enter phone number or clinet ID </t>
  </si>
  <si>
    <t>Client ID/Phone number should be verified from third party side, if not it should throw an error</t>
  </si>
  <si>
    <t>UTL005</t>
  </si>
  <si>
    <t>Airlines payment</t>
  </si>
  <si>
    <t>Choose theEthiopian airlines option in the utility section</t>
  </si>
  <si>
    <t>Order ID inputting section will be displayed</t>
  </si>
  <si>
    <t>Enter Order ID</t>
  </si>
  <si>
    <t>PNR entered should be verified from third-party side, if not it should throw an error</t>
  </si>
  <si>
    <t>UTIL 006</t>
  </si>
  <si>
    <t>Water bill payment</t>
  </si>
  <si>
    <t>Choose the water bill payment option in the utility section</t>
  </si>
  <si>
    <t>List of cities will be displayed</t>
  </si>
  <si>
    <t>Third-party unavailability 
New cities have been Added</t>
  </si>
  <si>
    <t>Select city</t>
  </si>
  <si>
    <t>Bill number inputting section will be displayed</t>
  </si>
  <si>
    <t>Enter bill number</t>
  </si>
  <si>
    <t>Enter remark</t>
  </si>
  <si>
    <t>City list updated with currentlyrequested cities (If any)</t>
  </si>
  <si>
    <t>Choosen City and entered bill number should be validated and if wrong the system should throw an error</t>
  </si>
  <si>
    <t>UTIL 007</t>
  </si>
  <si>
    <t>Federal housing</t>
  </si>
  <si>
    <t>Choose the federal housing option in the utility section</t>
  </si>
  <si>
    <t>Bill ID should be verified from third party side, if not it should throw an error</t>
  </si>
  <si>
    <t>UTIL008</t>
  </si>
  <si>
    <t xml:space="preserve">Canal plus </t>
  </si>
  <si>
    <t>Choose the canal plus option in the utility section</t>
  </si>
  <si>
    <t>subscription number inputting section will be displayed</t>
  </si>
  <si>
    <t>Enter subscription  number</t>
  </si>
  <si>
    <t>List of packages will be displayed (Existing,desta, feshta)</t>
  </si>
  <si>
    <t>Select the prefered package</t>
  </si>
  <si>
    <t xml:space="preserve">Amount displayed along with remark inputting section will be displayed  </t>
  </si>
  <si>
    <t>Utilities</t>
  </si>
  <si>
    <t>*815# USSD test(Aug 30's CR)</t>
  </si>
  <si>
    <t>S/N</t>
  </si>
  <si>
    <t>Module</t>
  </si>
  <si>
    <t>Excuted Features</t>
  </si>
  <si>
    <t>Remark</t>
  </si>
  <si>
    <t>Click on "Login" button</t>
  </si>
  <si>
    <t>Field to fill with credential will be displayed</t>
  </si>
  <si>
    <t>pass</t>
  </si>
  <si>
    <t>Enter your pin</t>
  </si>
  <si>
    <t>Click on continue button and the page will get displayed with managing menus</t>
  </si>
  <si>
    <t>My Accounts</t>
  </si>
  <si>
    <t>Enter the number entitled with "My accounts" and click "send" button</t>
  </si>
  <si>
    <t>List of accounts associated with the user's customer ID will be displayed</t>
  </si>
  <si>
    <t>Select an account to check the transaction made within</t>
  </si>
  <si>
    <t>Transaction of the given account will be displayed with date they were made</t>
  </si>
  <si>
    <t>Enter the number entitled with "Utilities" and click "send" button</t>
  </si>
  <si>
    <t>List of utility payment service menus will be displayed</t>
  </si>
  <si>
    <t>Enter the number entitled with "Transfer" and click "send" button</t>
  </si>
  <si>
    <t>List of fund transfering options and money load wallets will be displayed</t>
  </si>
  <si>
    <t>other bank Transfer</t>
  </si>
  <si>
    <t>Enter the number entitled with "Transfer to other bank" and click "send" button</t>
  </si>
  <si>
    <t>List of to other bank fund transfering options will be displayed</t>
  </si>
  <si>
    <t>Airtime Topup</t>
  </si>
  <si>
    <t>Enter the number entitled with "Airtime Topup" and click "send" button</t>
  </si>
  <si>
    <t>List of Top up purchasing option service menus will be displayed</t>
  </si>
  <si>
    <t>Exchange Rates</t>
  </si>
  <si>
    <t>Enter the number entitled with "Exchange Rates" and click "send" button</t>
  </si>
  <si>
    <t>List of exchange rate description will be displayed with next and previous option</t>
  </si>
  <si>
    <t>My service</t>
  </si>
  <si>
    <t>Enter the number entitled with "My service" and click "send" button</t>
  </si>
  <si>
    <t>"Change Pin" and "De-subscribe" service will be displayed</t>
  </si>
  <si>
    <t>Loan</t>
  </si>
  <si>
    <t>Enter the number entitled with "Loan" and click "send" button</t>
  </si>
  <si>
    <t>MESMER loan and an option to repay active loan "Repayment" will be displayed</t>
  </si>
  <si>
    <t>Service</t>
  </si>
  <si>
    <t>Excuted Functionalities</t>
  </si>
  <si>
    <t>Expected results</t>
  </si>
  <si>
    <t>DERASH (Water Bill)</t>
  </si>
  <si>
    <t>List of utility payment services will be displayed</t>
  </si>
  <si>
    <t>Menu not found</t>
  </si>
  <si>
    <t>Enter the number entitled with "DERASH" and click "send" button</t>
  </si>
  <si>
    <t>select city and enter client reference ID</t>
  </si>
  <si>
    <t>A detail of Bill with amount to be paid will be displayed</t>
  </si>
  <si>
    <t>Confirm the detail by entering "1" then remark field will be displayed</t>
  </si>
  <si>
    <t>Enter "Remark" and use the send button</t>
  </si>
  <si>
    <t>Success for the payment with TXN reference will be displayed</t>
  </si>
  <si>
    <t>City list updated with currently requested cities (If any)</t>
  </si>
  <si>
    <t>Awach</t>
  </si>
  <si>
    <t>Not checked</t>
  </si>
  <si>
    <t>Third party test unavailabile (to be tested on prod)</t>
  </si>
  <si>
    <t>Enter the number entitled with "AWACH" and click "send" button</t>
  </si>
  <si>
    <t>Enter account number of the beneficiary and account holder name will be displayed</t>
  </si>
  <si>
    <t>confirm account holder name by sending "1"</t>
  </si>
  <si>
    <t>Amount entering screen will be displayed</t>
  </si>
  <si>
    <t>enter amount and click on "send" button</t>
  </si>
  <si>
    <t>Remark entering screen will be displayed</t>
  </si>
  <si>
    <t>enter remark and click on the "Send" button</t>
  </si>
  <si>
    <t>success for the payment with TXN reference will be displayed</t>
  </si>
  <si>
    <t>Canal Plus</t>
  </si>
  <si>
    <t>Enter the number entitled with "Canal Plus" and click "send" button</t>
  </si>
  <si>
    <t>Enter client reference ID</t>
  </si>
  <si>
    <t>Package reference list will be displayed</t>
  </si>
  <si>
    <t>select package preference (Existing, Desta, Feshta)</t>
  </si>
  <si>
    <t>Detail of the ID and selected package purchase amount will be displayed</t>
  </si>
  <si>
    <t>Water</t>
  </si>
  <si>
    <t>Enter the number entitled with "Water" and click "send" button</t>
  </si>
  <si>
    <t>Airlines</t>
  </si>
  <si>
    <t>Enter the number entitled with "Airlines" and click "send" button</t>
  </si>
  <si>
    <t>Enter client order ID</t>
  </si>
  <si>
    <t>Detail along with payment amount will be displayed</t>
  </si>
  <si>
    <t>DSTV</t>
  </si>
  <si>
    <t>Third party test unavailabile(to be tested on prod)</t>
  </si>
  <si>
    <t>Enter the number entitled with "DSTV" and click "send" button</t>
  </si>
  <si>
    <t>Enter client Smart card number</t>
  </si>
  <si>
    <t>select package preference (including an option for the Existing package)</t>
  </si>
  <si>
    <t>a list for subscription time interval (monthly, anually… etc)</t>
  </si>
  <si>
    <t>select and confirm with "Send" button</t>
  </si>
  <si>
    <t>Websprix</t>
  </si>
  <si>
    <t>Enter the number entitled with "Websprix" and click "send" button</t>
  </si>
  <si>
    <t>Enter client ID/Websprix phone number</t>
  </si>
  <si>
    <t>Field to enter bill number will be displayed</t>
  </si>
  <si>
    <t>enter bill number and click "Send" button</t>
  </si>
  <si>
    <t>Ethiotel bill</t>
  </si>
  <si>
    <t>Enter the number entitled with "Ethiotelecom bill" and click "send" button</t>
  </si>
  <si>
    <t>Enter bill phone number/Account key</t>
  </si>
  <si>
    <t>FHC (Federal Housing)</t>
  </si>
  <si>
    <t>Enter the number entitled with "FHC" and click "send" button</t>
  </si>
  <si>
    <t>Enter BILL reference</t>
  </si>
  <si>
    <t>Transfer to other BOA acc</t>
  </si>
  <si>
    <t>Enter the number entitled with "Transfers" and click "send" button</t>
  </si>
  <si>
    <t>List of fund transfering options will be displayed</t>
  </si>
  <si>
    <t>Enter the number entitled with "Transfer to other BOA acc" and click "send" button</t>
  </si>
  <si>
    <t>Enter beneficiary account and verrify</t>
  </si>
  <si>
    <t>select from account to debit TXN</t>
  </si>
  <si>
    <t>Enter amount to be transferred and click on send button</t>
  </si>
  <si>
    <t>Remark entering field will be displayed</t>
  </si>
  <si>
    <t>enter remark and continue</t>
  </si>
  <si>
    <t>Confirmation page with entered information will be displayed to be confirmed</t>
  </si>
  <si>
    <t>Success for the transfer with TXN reference will be displayed</t>
  </si>
  <si>
    <t>Transfer to ATM</t>
  </si>
  <si>
    <t>Enter the number entitled with "Transfer to ATM" and click "send" button</t>
  </si>
  <si>
    <t>Success for the transfer with TXN reference will be displayed and SMS will be delivered</t>
  </si>
  <si>
    <t>LMTS</t>
  </si>
  <si>
    <t>Not available</t>
  </si>
  <si>
    <t>Enter the number entitled with "LMTS" and click "send" button</t>
  </si>
  <si>
    <t>Enter NAME OF THE beneficiary</t>
  </si>
  <si>
    <t>Enter father name</t>
  </si>
  <si>
    <t>Enter last name of the user</t>
  </si>
  <si>
    <t>Enter phone number of the beneficiary</t>
  </si>
  <si>
    <t>Every entered detail will be displayed for confirmation</t>
  </si>
  <si>
    <t>Confirm with the entitled number and click on send button</t>
  </si>
  <si>
    <t>Load to Telebirr</t>
  </si>
  <si>
    <t>Enter the number entitled with "Load to Telebirr" and click "send" button</t>
  </si>
  <si>
    <t>The entered telebirr user should be verified and if it's not the system should throw an error accordingly</t>
  </si>
  <si>
    <t>Load To MPESA</t>
  </si>
  <si>
    <t>Enter the number entitled with "Load to MPESA" and click "send" button</t>
  </si>
  <si>
    <t>Enter phone number of MPESA wallet holder</t>
  </si>
  <si>
    <t>Wallet account verified and name of wallet holder will be displayed</t>
  </si>
  <si>
    <t>Transfer to own account</t>
  </si>
  <si>
    <t>Enter the number entitled with "Transfer to own account" and click "send" button</t>
  </si>
  <si>
    <t>Enter the number entitled with prefered debit account and click "send" button</t>
  </si>
  <si>
    <t>List of accounts other than the selected debit account will be displayed</t>
  </si>
  <si>
    <t>select preffered Credit account and click on "send" button</t>
  </si>
  <si>
    <t>Transfer to other bank acc (Instant transfer)</t>
  </si>
  <si>
    <t>select "Instant transfer" to transfer to other bank</t>
  </si>
  <si>
    <t>Select account holders bank name from listed banks</t>
  </si>
  <si>
    <t>enter bank account number of the beneficiary</t>
  </si>
  <si>
    <t>account will be verified and displayed with name of the account holder</t>
  </si>
  <si>
    <t>Enter amount to be transferred (&lt;/=50,000) and click on send button</t>
  </si>
  <si>
    <t>Negative scenarios</t>
  </si>
  <si>
    <t>Transfer to other bank acc (Non- Instant transfer)</t>
  </si>
  <si>
    <t>select "Non-instant transfer" to transfer to other bank</t>
  </si>
  <si>
    <t>Enter beneficiary name</t>
  </si>
  <si>
    <t>select bank of the account holder among the provided list</t>
  </si>
  <si>
    <t>Enter beneficiaries account number</t>
  </si>
  <si>
    <t>Enter amount to be transferred (&lt;/= 100,000 for one-time txn) and click on send button</t>
  </si>
  <si>
    <t>Comulative limit should not allow user to transfer more than the daily maximum USSD transfer limit</t>
  </si>
  <si>
    <t>Ethiotel Airtime</t>
  </si>
  <si>
    <t>Enter the number entitled with "Airtime" and click "send" button</t>
  </si>
  <si>
    <t>select "Ethiotel Airtime" to Top up 09 network service numbers</t>
  </si>
  <si>
    <t>Select account to top up from</t>
  </si>
  <si>
    <t>enter phone number and click "send" button</t>
  </si>
  <si>
    <t>Enter amount to Top-up</t>
  </si>
  <si>
    <t>Detail to be confirmed will be displayed</t>
  </si>
  <si>
    <t>Confirm the detail with the entitled number</t>
  </si>
  <si>
    <t>Success screen will be displayed with TXN reference</t>
  </si>
  <si>
    <t>Should not allow the user to top-up if daily commulative limit is reached</t>
  </si>
  <si>
    <t>Safaricom Airtime</t>
  </si>
  <si>
    <t>MS001</t>
  </si>
  <si>
    <t>Exchange rate menu</t>
  </si>
  <si>
    <t>Choose the Exchange rate option in the home page</t>
  </si>
  <si>
    <t>List of currencies will be displayed</t>
  </si>
  <si>
    <t>MS002</t>
  </si>
  <si>
    <t>De-subscribe service</t>
  </si>
  <si>
    <t>Enter the number entitled with "My service'</t>
  </si>
  <si>
    <t xml:space="preserve">Enter the entitled number with "De-subscribe" </t>
  </si>
  <si>
    <t>confirmation screen with Yes/No option will be displayed</t>
  </si>
  <si>
    <t>Enter the entitled number with "Yes" and click on send button</t>
  </si>
  <si>
    <t>Enter pin to make sure the de-subscribing process</t>
  </si>
  <si>
    <t>Success for the process will be displayed</t>
  </si>
  <si>
    <t>M007</t>
  </si>
  <si>
    <t>Exchange rate</t>
  </si>
  <si>
    <t>*815# USSD test</t>
  </si>
  <si>
    <t>To be tested on prod</t>
  </si>
  <si>
    <t>Lack of Test Data</t>
  </si>
  <si>
    <t>Enquiry has worked and Txn to be checked on Prod</t>
  </si>
  <si>
    <t>Enter amount to be transferred (&lt;/= 25,000 for one-time txn) and click on send button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</si>
</sst>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m\ dd"/>
  </numFmts>
  <fonts count="40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sz val="11"/>
      <color theme="1"/>
      <name val="Calibri"/>
      <charset val="134"/>
    </font>
    <font>
      <b/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&quot;Times New Roman&quot;"/>
      <charset val="134"/>
    </font>
    <font>
      <b/>
      <sz val="10"/>
      <color rgb="FF000000"/>
      <name val="&quot;Times New Roman&quot;"/>
      <charset val="134"/>
    </font>
    <font>
      <b/>
      <sz val="10"/>
      <color rgb="FF000000"/>
      <name val="Times New Roman"/>
      <charset val="134"/>
    </font>
    <font>
      <b/>
      <sz val="10"/>
      <color rgb="FF4CB915"/>
      <name val="Times New Roman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b/>
      <sz val="11"/>
      <color rgb="FF000000"/>
      <name val="Calibri"/>
      <charset val="134"/>
    </font>
    <font>
      <sz val="11"/>
      <color rgb="FFB76E1A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6B26B"/>
        <bgColor rgb="FFF6B26B"/>
      </patternFill>
    </fill>
    <fill>
      <patternFill patternType="solid">
        <fgColor rgb="FFF1AB15"/>
        <bgColor rgb="FFF1AB15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E8EAED"/>
        <bgColor rgb="FFE8EAED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0" fillId="0" borderId="0">
      <alignment vertical="center"/>
    </xf>
    <xf numFmtId="44" fontId="20" fillId="0" borderId="0">
      <alignment vertical="center"/>
    </xf>
    <xf numFmtId="9" fontId="20" fillId="0" borderId="0">
      <alignment vertical="center"/>
    </xf>
    <xf numFmtId="177" fontId="20" fillId="0" borderId="0">
      <alignment vertical="center"/>
    </xf>
    <xf numFmtId="42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0" fillId="11" borderId="17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6" fillId="0" borderId="18">
      <alignment vertical="center"/>
    </xf>
    <xf numFmtId="0" fontId="27" fillId="0" borderId="18">
      <alignment vertical="center"/>
    </xf>
    <xf numFmtId="0" fontId="28" fillId="0" borderId="19">
      <alignment vertical="center"/>
    </xf>
    <xf numFmtId="0" fontId="28" fillId="0" borderId="0">
      <alignment vertical="center"/>
    </xf>
    <xf numFmtId="0" fontId="29" fillId="12" borderId="20">
      <alignment vertical="center"/>
    </xf>
    <xf numFmtId="0" fontId="30" fillId="13" borderId="21">
      <alignment vertical="center"/>
    </xf>
    <xf numFmtId="0" fontId="31" fillId="13" borderId="20">
      <alignment vertical="center"/>
    </xf>
    <xf numFmtId="0" fontId="32" fillId="14" borderId="22">
      <alignment vertical="center"/>
    </xf>
    <xf numFmtId="0" fontId="33" fillId="0" borderId="23">
      <alignment vertical="center"/>
    </xf>
    <xf numFmtId="0" fontId="34" fillId="0" borderId="24">
      <alignment vertical="center"/>
    </xf>
    <xf numFmtId="0" fontId="35" fillId="15" borderId="0">
      <alignment vertical="center"/>
    </xf>
    <xf numFmtId="0" fontId="36" fillId="16" borderId="0">
      <alignment vertical="center"/>
    </xf>
    <xf numFmtId="0" fontId="37" fillId="17" borderId="0">
      <alignment vertical="center"/>
    </xf>
    <xf numFmtId="0" fontId="38" fillId="18" borderId="0">
      <alignment vertical="center"/>
    </xf>
    <xf numFmtId="0" fontId="39" fillId="19" borderId="0">
      <alignment vertical="center"/>
    </xf>
    <xf numFmtId="0" fontId="39" fillId="20" borderId="0">
      <alignment vertical="center"/>
    </xf>
    <xf numFmtId="0" fontId="38" fillId="21" borderId="0">
      <alignment vertical="center"/>
    </xf>
    <xf numFmtId="0" fontId="38" fillId="22" borderId="0">
      <alignment vertical="center"/>
    </xf>
    <xf numFmtId="0" fontId="39" fillId="23" borderId="0">
      <alignment vertical="center"/>
    </xf>
    <xf numFmtId="0" fontId="39" fillId="24" borderId="0">
      <alignment vertical="center"/>
    </xf>
    <xf numFmtId="0" fontId="38" fillId="25" borderId="0">
      <alignment vertical="center"/>
    </xf>
    <xf numFmtId="0" fontId="38" fillId="26" borderId="0">
      <alignment vertical="center"/>
    </xf>
    <xf numFmtId="0" fontId="39" fillId="27" borderId="0">
      <alignment vertical="center"/>
    </xf>
    <xf numFmtId="0" fontId="39" fillId="28" borderId="0">
      <alignment vertical="center"/>
    </xf>
    <xf numFmtId="0" fontId="38" fillId="29" borderId="0">
      <alignment vertical="center"/>
    </xf>
    <xf numFmtId="0" fontId="38" fillId="30" borderId="0">
      <alignment vertical="center"/>
    </xf>
    <xf numFmtId="0" fontId="39" fillId="31" borderId="0">
      <alignment vertical="center"/>
    </xf>
    <xf numFmtId="0" fontId="39" fillId="32" borderId="0">
      <alignment vertical="center"/>
    </xf>
    <xf numFmtId="0" fontId="38" fillId="33" borderId="0">
      <alignment vertical="center"/>
    </xf>
    <xf numFmtId="0" fontId="38" fillId="34" borderId="0">
      <alignment vertical="center"/>
    </xf>
    <xf numFmtId="0" fontId="39" fillId="35" borderId="0">
      <alignment vertical="center"/>
    </xf>
    <xf numFmtId="0" fontId="39" fillId="36" borderId="0">
      <alignment vertical="center"/>
    </xf>
    <xf numFmtId="0" fontId="38" fillId="37" borderId="0">
      <alignment vertical="center"/>
    </xf>
    <xf numFmtId="0" fontId="38" fillId="38" borderId="0">
      <alignment vertical="center"/>
    </xf>
    <xf numFmtId="0" fontId="39" fillId="39" borderId="0">
      <alignment vertical="center"/>
    </xf>
    <xf numFmtId="0" fontId="39" fillId="40" borderId="0">
      <alignment vertical="center"/>
    </xf>
    <xf numFmtId="0" fontId="38" fillId="41" borderId="0">
      <alignment vertical="center"/>
    </xf>
  </cellStyleXfs>
  <cellXfs count="2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0" borderId="6" xfId="0" applyBorder="1"/>
    <xf numFmtId="0" fontId="3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178" fontId="6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left"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0" borderId="8" xfId="0" applyBorder="1"/>
    <xf numFmtId="0" fontId="7" fillId="6" borderId="3" xfId="0" applyFont="1" applyFill="1" applyBorder="1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5" xfId="0" applyBorder="1"/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5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4" fillId="5" borderId="1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5" xfId="0" applyFont="1" applyBorder="1"/>
    <xf numFmtId="0" fontId="6" fillId="0" borderId="6" xfId="0" applyFont="1" applyBorder="1" applyAlignment="1">
      <alignment shrinkToFit="1"/>
    </xf>
    <xf numFmtId="0" fontId="4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shrinkToFit="1"/>
    </xf>
    <xf numFmtId="0" fontId="9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left" wrapText="1"/>
    </xf>
    <xf numFmtId="0" fontId="9" fillId="8" borderId="3" xfId="0" applyFont="1" applyFill="1" applyBorder="1" applyAlignment="1">
      <alignment horizontal="center"/>
    </xf>
    <xf numFmtId="0" fontId="11" fillId="0" borderId="3" xfId="0" applyFont="1" applyBorder="1"/>
    <xf numFmtId="0" fontId="12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2" borderId="3" xfId="0" applyFont="1" applyFill="1" applyBorder="1" applyAlignment="1">
      <alignment horizontal="center" wrapText="1"/>
    </xf>
    <xf numFmtId="0" fontId="15" fillId="2" borderId="3" xfId="0" applyFont="1" applyFill="1" applyBorder="1" applyAlignment="1">
      <alignment horizontal="center"/>
    </xf>
    <xf numFmtId="178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2" fillId="0" borderId="1" xfId="0" applyFont="1" applyBorder="1"/>
    <xf numFmtId="0" fontId="15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14" fillId="0" borderId="1" xfId="0" applyFont="1" applyBorder="1"/>
    <xf numFmtId="0" fontId="7" fillId="0" borderId="3" xfId="0" applyFont="1" applyBorder="1" applyAlignment="1">
      <alignment horizontal="left"/>
    </xf>
    <xf numFmtId="0" fontId="18" fillId="0" borderId="3" xfId="0" applyFont="1" applyBorder="1" applyAlignment="1">
      <alignment horizontal="center"/>
    </xf>
    <xf numFmtId="0" fontId="7" fillId="0" borderId="3" xfId="0" applyFont="1" applyBorder="1"/>
    <xf numFmtId="0" fontId="14" fillId="0" borderId="1" xfId="0" applyFont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 wrapText="1"/>
    </xf>
    <xf numFmtId="0" fontId="14" fillId="5" borderId="0" xfId="0" applyFont="1" applyFill="1"/>
    <xf numFmtId="0" fontId="15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3" fillId="4" borderId="0" xfId="0" applyFont="1" applyFill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wrapText="1"/>
    </xf>
    <xf numFmtId="0" fontId="13" fillId="4" borderId="16" xfId="0" applyFont="1" applyFill="1" applyBorder="1" applyAlignment="1">
      <alignment wrapText="1"/>
    </xf>
    <xf numFmtId="0" fontId="13" fillId="0" borderId="5" xfId="0" applyFont="1" applyBorder="1" applyAlignment="1">
      <alignment horizontal="center" vertical="center"/>
    </xf>
    <xf numFmtId="0" fontId="13" fillId="4" borderId="16" xfId="0" applyFont="1" applyFill="1" applyBorder="1"/>
    <xf numFmtId="0" fontId="0" fillId="0" borderId="16" xfId="0" applyBorder="1"/>
    <xf numFmtId="0" fontId="0" fillId="0" borderId="14" xfId="0" applyBorder="1"/>
    <xf numFmtId="0" fontId="1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/>
    </xf>
    <xf numFmtId="0" fontId="19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9" fontId="19" fillId="0" borderId="1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10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/>
    <xf numFmtId="0" fontId="13" fillId="2" borderId="5" xfId="0" applyFont="1" applyFill="1" applyBorder="1" applyAlignment="1" quotePrefix="1">
      <alignment horizontal="center"/>
    </xf>
    <xf numFmtId="0" fontId="19" fillId="0" borderId="5" xfId="0" applyFon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</sheetPr>
  <dimension ref="A1:L999"/>
  <sheetViews>
    <sheetView topLeftCell="A10" workbookViewId="0">
      <selection activeCell="E20" sqref="E20"/>
    </sheetView>
  </sheetViews>
  <sheetFormatPr defaultColWidth="12.5714285714286" defaultRowHeight="15" customHeight="1"/>
  <cols>
    <col min="1" max="3" width="12.5714285714286" customWidth="1"/>
    <col min="4" max="4" width="23.7142857142857" customWidth="1"/>
    <col min="5" max="5" width="15.4285714285714" customWidth="1"/>
    <col min="6" max="6" width="12.5714285714286" customWidth="1"/>
    <col min="10" max="10" width="29.7142857142857" customWidth="1"/>
  </cols>
  <sheetData>
    <row r="1" ht="12.75" customHeight="1" spans="1:3">
      <c r="A1" s="209"/>
      <c r="B1" s="209"/>
      <c r="C1" s="210" t="s">
        <v>0</v>
      </c>
    </row>
    <row r="2" ht="12.75" customHeight="1" spans="1:11">
      <c r="A2" s="211"/>
      <c r="B2" s="211"/>
      <c r="C2" s="212"/>
      <c r="D2" s="211"/>
      <c r="E2" s="211"/>
      <c r="F2" s="211"/>
      <c r="G2" s="211"/>
      <c r="H2" s="211"/>
      <c r="I2" s="211"/>
      <c r="J2" s="211"/>
      <c r="K2" s="211"/>
    </row>
    <row r="3" ht="12.75" customHeight="1" spans="1:11">
      <c r="A3" s="211"/>
      <c r="B3" s="211"/>
      <c r="C3" s="212"/>
      <c r="D3" s="213"/>
      <c r="E3" s="214"/>
      <c r="F3" s="214"/>
      <c r="G3" s="211"/>
      <c r="H3" s="211"/>
      <c r="I3" s="211"/>
      <c r="J3" s="211"/>
      <c r="K3" s="211"/>
    </row>
    <row r="4" ht="12.75" customHeight="1" spans="1:11">
      <c r="A4" s="211"/>
      <c r="B4" s="211"/>
      <c r="C4" s="215"/>
      <c r="D4" s="216" t="s">
        <v>1</v>
      </c>
      <c r="E4" s="217" t="s">
        <v>2</v>
      </c>
      <c r="F4" s="82"/>
      <c r="G4" s="211"/>
      <c r="H4" s="211"/>
      <c r="I4" s="211"/>
      <c r="J4" s="211"/>
      <c r="K4" s="211"/>
    </row>
    <row r="5" ht="12.75" customHeight="1" spans="1:11">
      <c r="A5" s="211"/>
      <c r="B5" s="211"/>
      <c r="C5" s="215"/>
      <c r="D5" s="216" t="s">
        <v>3</v>
      </c>
      <c r="E5" s="217" t="s">
        <v>2</v>
      </c>
      <c r="F5" s="82"/>
      <c r="G5" s="211"/>
      <c r="H5" s="211"/>
      <c r="I5" s="211"/>
      <c r="J5" s="211"/>
      <c r="K5" s="211"/>
    </row>
    <row r="6" ht="12.75" customHeight="1" spans="1:11">
      <c r="A6" s="211"/>
      <c r="B6" s="211"/>
      <c r="C6" s="215"/>
      <c r="D6" s="216" t="s">
        <v>4</v>
      </c>
      <c r="E6" s="217" t="s">
        <v>5</v>
      </c>
      <c r="F6" s="82"/>
      <c r="G6" s="211"/>
      <c r="H6" s="211"/>
      <c r="I6" s="211"/>
      <c r="J6" s="211"/>
      <c r="K6" s="211"/>
    </row>
    <row r="7" ht="12.75" customHeight="1" spans="1:11">
      <c r="A7" s="211"/>
      <c r="B7" s="211"/>
      <c r="C7" s="215"/>
      <c r="D7" s="218" t="s">
        <v>6</v>
      </c>
      <c r="E7" s="217" t="s">
        <v>7</v>
      </c>
      <c r="F7" s="80"/>
      <c r="G7" s="211"/>
      <c r="H7" s="211"/>
      <c r="I7" s="211"/>
      <c r="J7" s="211"/>
      <c r="K7" s="211"/>
    </row>
    <row r="8" ht="12.75" customHeight="1" spans="1:11">
      <c r="A8" s="211"/>
      <c r="B8" s="211"/>
      <c r="C8" s="215"/>
      <c r="D8" s="80"/>
      <c r="F8" s="80"/>
      <c r="G8" s="211"/>
      <c r="H8" s="211"/>
      <c r="I8" s="211"/>
      <c r="J8" s="211"/>
      <c r="K8" s="211"/>
    </row>
    <row r="9" ht="12.75" customHeight="1" spans="1:11">
      <c r="A9" s="211"/>
      <c r="B9" s="211"/>
      <c r="C9" s="215"/>
      <c r="D9" s="80"/>
      <c r="F9" s="80"/>
      <c r="G9" s="211"/>
      <c r="H9" s="211"/>
      <c r="I9" s="211"/>
      <c r="J9" s="211"/>
      <c r="K9" s="211"/>
    </row>
    <row r="10" ht="12.75" customHeight="1" spans="1:11">
      <c r="A10" s="211"/>
      <c r="B10" s="211"/>
      <c r="C10" s="215"/>
      <c r="D10" s="219"/>
      <c r="E10" s="220"/>
      <c r="F10" s="82"/>
      <c r="G10" s="211"/>
      <c r="H10" s="211"/>
      <c r="I10" s="211"/>
      <c r="J10" s="211"/>
      <c r="K10" s="211"/>
    </row>
    <row r="11" ht="12.75" customHeight="1" spans="1:11">
      <c r="A11" s="211"/>
      <c r="B11" s="211"/>
      <c r="C11" s="212"/>
      <c r="D11" s="211"/>
      <c r="E11" s="211"/>
      <c r="F11" s="211"/>
      <c r="G11" s="211"/>
      <c r="H11" s="211"/>
      <c r="I11" s="211"/>
      <c r="J11" s="211"/>
      <c r="K11" s="211"/>
    </row>
    <row r="12" ht="12.75" customHeight="1" spans="1:11">
      <c r="A12" s="211"/>
      <c r="B12" s="211"/>
      <c r="C12" s="212"/>
      <c r="D12" s="214"/>
      <c r="E12" s="214"/>
      <c r="F12" s="214"/>
      <c r="G12" s="214"/>
      <c r="H12" s="214"/>
      <c r="I12" s="211"/>
      <c r="J12" s="211"/>
      <c r="K12" s="211"/>
    </row>
    <row r="13" ht="12.75" customHeight="1" spans="1:11">
      <c r="A13" s="211"/>
      <c r="B13" s="211"/>
      <c r="C13" s="221" t="s">
        <v>8</v>
      </c>
      <c r="D13" s="2"/>
      <c r="E13" s="2"/>
      <c r="F13" s="2"/>
      <c r="G13" s="2"/>
      <c r="H13" s="3"/>
      <c r="I13" s="211"/>
      <c r="J13" s="211"/>
      <c r="K13" s="211"/>
    </row>
    <row r="14" ht="12.75" customHeight="1" spans="1:11">
      <c r="A14" s="211"/>
      <c r="B14" s="211"/>
      <c r="C14" s="222" t="s">
        <v>9</v>
      </c>
      <c r="D14" s="234" t="s">
        <v>10</v>
      </c>
      <c r="E14" s="223" t="s">
        <v>11</v>
      </c>
      <c r="F14" s="223" t="s">
        <v>12</v>
      </c>
      <c r="G14" s="223" t="s">
        <v>13</v>
      </c>
      <c r="H14" s="223" t="s">
        <v>14</v>
      </c>
      <c r="I14" s="211"/>
      <c r="J14" s="211"/>
      <c r="K14" s="211"/>
    </row>
    <row r="15" ht="12.75" customHeight="1" spans="1:11">
      <c r="A15" s="211"/>
      <c r="B15" s="211"/>
      <c r="C15" s="29">
        <v>1</v>
      </c>
      <c r="D15" s="235" t="s">
        <v>15</v>
      </c>
      <c r="E15" s="225">
        <v>2</v>
      </c>
      <c r="F15" s="225">
        <v>2</v>
      </c>
      <c r="G15" s="225"/>
      <c r="H15" s="225"/>
      <c r="I15" s="211"/>
      <c r="J15" s="211"/>
      <c r="K15" s="211"/>
    </row>
    <row r="16" ht="12.75" customHeight="1" spans="1:9">
      <c r="A16" s="211"/>
      <c r="B16" s="211"/>
      <c r="C16" s="29">
        <v>2</v>
      </c>
      <c r="D16" s="235" t="s">
        <v>16</v>
      </c>
      <c r="E16" s="225">
        <v>3</v>
      </c>
      <c r="F16" s="225">
        <v>3</v>
      </c>
      <c r="G16" s="225"/>
      <c r="H16" s="225"/>
      <c r="I16" s="211"/>
    </row>
    <row r="17" ht="12.75" customHeight="1" spans="1:9">
      <c r="A17" s="211"/>
      <c r="B17" s="211"/>
      <c r="C17" s="29">
        <v>3</v>
      </c>
      <c r="D17" s="224" t="s">
        <v>17</v>
      </c>
      <c r="E17" s="225">
        <v>33</v>
      </c>
      <c r="F17" s="225">
        <v>22</v>
      </c>
      <c r="G17" s="225"/>
      <c r="H17" s="225">
        <v>11</v>
      </c>
      <c r="I17" s="211"/>
    </row>
    <row r="18" ht="12.75" customHeight="1" spans="1:11">
      <c r="A18" s="211"/>
      <c r="B18" s="211"/>
      <c r="C18" s="29">
        <v>6</v>
      </c>
      <c r="D18" s="224" t="s">
        <v>18</v>
      </c>
      <c r="E18" s="225">
        <v>7</v>
      </c>
      <c r="F18" s="225">
        <v>4</v>
      </c>
      <c r="G18" s="225"/>
      <c r="H18" s="225">
        <v>3</v>
      </c>
      <c r="I18" s="211"/>
      <c r="J18" s="230" t="s">
        <v>19</v>
      </c>
      <c r="K18" s="3"/>
    </row>
    <row r="19" ht="12.75" customHeight="1" spans="1:12">
      <c r="A19" s="211"/>
      <c r="B19" s="211"/>
      <c r="C19" s="29">
        <v>7</v>
      </c>
      <c r="D19" s="224" t="s">
        <v>20</v>
      </c>
      <c r="E19" s="225">
        <v>22</v>
      </c>
      <c r="F19" s="225">
        <v>9</v>
      </c>
      <c r="G19" s="225"/>
      <c r="H19" s="225">
        <v>13</v>
      </c>
      <c r="I19" s="211"/>
      <c r="J19" s="192" t="s">
        <v>21</v>
      </c>
      <c r="K19" s="192">
        <v>70</v>
      </c>
      <c r="L19" s="231">
        <f>K22/K19</f>
        <v>0.614285714285714</v>
      </c>
    </row>
    <row r="20" ht="12.75" customHeight="1" spans="1:11">
      <c r="A20" s="211"/>
      <c r="B20" s="211"/>
      <c r="C20" s="29">
        <v>8</v>
      </c>
      <c r="D20" s="224" t="s">
        <v>22</v>
      </c>
      <c r="E20" s="225">
        <v>3</v>
      </c>
      <c r="F20" s="225">
        <v>3</v>
      </c>
      <c r="G20" s="225"/>
      <c r="H20" s="225"/>
      <c r="I20" s="211"/>
      <c r="J20" s="192" t="s">
        <v>23</v>
      </c>
      <c r="K20" s="192">
        <v>27</v>
      </c>
    </row>
    <row r="21" ht="12.75" customHeight="1" spans="1:11">
      <c r="A21" s="211"/>
      <c r="B21" s="211"/>
      <c r="C21" s="226" t="s">
        <v>24</v>
      </c>
      <c r="D21" s="3"/>
      <c r="E21" s="225">
        <f>SUM(E15:E20)</f>
        <v>70</v>
      </c>
      <c r="F21" s="225">
        <f>SUM(F15:F20)</f>
        <v>43</v>
      </c>
      <c r="G21" s="225">
        <f>SUM(G15:G20)</f>
        <v>0</v>
      </c>
      <c r="H21" s="225">
        <f>SUM(H15:H20)</f>
        <v>27</v>
      </c>
      <c r="I21" s="211"/>
      <c r="J21" s="192" t="s">
        <v>25</v>
      </c>
      <c r="K21" s="232" t="s">
        <v>26</v>
      </c>
    </row>
    <row r="22" ht="12.75" customHeight="1" spans="1:11">
      <c r="A22" s="211"/>
      <c r="B22" s="211"/>
      <c r="C22" s="226" t="s">
        <v>27</v>
      </c>
      <c r="D22" s="3"/>
      <c r="E22" s="227">
        <f>E21-H21</f>
        <v>43</v>
      </c>
      <c r="F22" s="2"/>
      <c r="G22" s="2"/>
      <c r="H22" s="3"/>
      <c r="I22" s="211"/>
      <c r="J22" s="192" t="s">
        <v>12</v>
      </c>
      <c r="K22" s="192">
        <v>43</v>
      </c>
    </row>
    <row r="23" ht="12.75" customHeight="1" spans="1:11">
      <c r="A23" s="211"/>
      <c r="B23" s="211"/>
      <c r="C23" s="226" t="s">
        <v>28</v>
      </c>
      <c r="D23" s="3"/>
      <c r="E23" s="228">
        <f>F21/E22</f>
        <v>1</v>
      </c>
      <c r="F23" s="2"/>
      <c r="G23" s="2"/>
      <c r="H23" s="3"/>
      <c r="I23" s="211"/>
      <c r="J23" s="192" t="s">
        <v>28</v>
      </c>
      <c r="K23" s="233">
        <v>1</v>
      </c>
    </row>
    <row r="24" ht="12.75" customHeight="1" spans="3:11">
      <c r="C24" s="229"/>
      <c r="J24" s="211"/>
      <c r="K24" s="211"/>
    </row>
    <row r="25" ht="12.75" customHeight="1" spans="3:11">
      <c r="C25" s="229"/>
      <c r="J25" s="230" t="s">
        <v>29</v>
      </c>
      <c r="K25" s="3"/>
    </row>
    <row r="26" ht="12.75" customHeight="1" spans="3:11">
      <c r="C26" s="229"/>
      <c r="J26" s="192" t="s">
        <v>21</v>
      </c>
      <c r="K26" s="192">
        <v>30</v>
      </c>
    </row>
    <row r="27" ht="12.75" customHeight="1" spans="3:11">
      <c r="C27" s="229"/>
      <c r="J27" s="192" t="s">
        <v>30</v>
      </c>
      <c r="K27" s="192">
        <v>6</v>
      </c>
    </row>
    <row r="28" ht="12.75" customHeight="1" spans="3:11">
      <c r="C28" s="229"/>
      <c r="J28" s="192" t="s">
        <v>25</v>
      </c>
      <c r="K28" s="192">
        <v>13</v>
      </c>
    </row>
    <row r="29" ht="12.75" customHeight="1" spans="3:11">
      <c r="C29" s="229"/>
      <c r="J29" s="192" t="s">
        <v>12</v>
      </c>
      <c r="K29" s="192">
        <v>12</v>
      </c>
    </row>
    <row r="30" ht="12.75" customHeight="1" spans="3:11">
      <c r="C30" s="229"/>
      <c r="J30" s="192" t="s">
        <v>28</v>
      </c>
      <c r="K30" s="192">
        <v>46</v>
      </c>
    </row>
    <row r="31" ht="12.75" customHeight="1" spans="3:3">
      <c r="C31" s="229"/>
    </row>
    <row r="32" ht="12.75" customHeight="1" spans="3:3">
      <c r="C32" s="229"/>
    </row>
    <row r="33" ht="12.75" customHeight="1" spans="3:11">
      <c r="C33" s="229"/>
      <c r="J33" s="230" t="s">
        <v>31</v>
      </c>
      <c r="K33" s="3"/>
    </row>
    <row r="34" ht="12.75" customHeight="1" spans="3:11">
      <c r="C34" s="229"/>
      <c r="J34" s="192" t="s">
        <v>21</v>
      </c>
      <c r="K34" s="192">
        <v>30</v>
      </c>
    </row>
    <row r="35" ht="12.75" customHeight="1" spans="3:11">
      <c r="C35" s="229"/>
      <c r="J35" s="192" t="s">
        <v>32</v>
      </c>
      <c r="K35" s="192">
        <v>8</v>
      </c>
    </row>
    <row r="36" ht="12.75" customHeight="1" spans="3:11">
      <c r="C36" s="229"/>
      <c r="J36" s="192" t="s">
        <v>25</v>
      </c>
      <c r="K36" s="192">
        <v>1</v>
      </c>
    </row>
    <row r="37" ht="12.75" customHeight="1" spans="3:11">
      <c r="C37" s="229"/>
      <c r="J37" s="192" t="s">
        <v>12</v>
      </c>
      <c r="K37" s="192">
        <v>21</v>
      </c>
    </row>
    <row r="38" ht="12.75" customHeight="1" spans="3:11">
      <c r="C38" s="229"/>
      <c r="J38" s="192" t="s">
        <v>28</v>
      </c>
      <c r="K38" s="192">
        <v>95</v>
      </c>
    </row>
    <row r="39" ht="12.75" customHeight="1" spans="3:3">
      <c r="C39" s="229"/>
    </row>
    <row r="40" ht="12.75" customHeight="1" spans="3:3">
      <c r="C40" s="229"/>
    </row>
    <row r="41" ht="12.75" customHeight="1" spans="3:3">
      <c r="C41" s="229"/>
    </row>
    <row r="42" ht="12.75" customHeight="1" spans="3:3">
      <c r="C42" s="229"/>
    </row>
    <row r="43" ht="12.75" customHeight="1" spans="3:3">
      <c r="C43" s="229"/>
    </row>
    <row r="44" ht="12.75" customHeight="1" spans="3:3">
      <c r="C44" s="229"/>
    </row>
    <row r="45" ht="12.75" customHeight="1" spans="3:3">
      <c r="C45" s="229"/>
    </row>
    <row r="46" ht="12.75" customHeight="1" spans="3:3">
      <c r="C46" s="229"/>
    </row>
    <row r="47" ht="12.75" customHeight="1" spans="3:3">
      <c r="C47" s="229"/>
    </row>
    <row r="48" ht="12.75" customHeight="1" spans="3:3">
      <c r="C48" s="229"/>
    </row>
    <row r="49" ht="12.75" customHeight="1" spans="3:3">
      <c r="C49" s="229"/>
    </row>
    <row r="50" ht="12.75" customHeight="1" spans="3:3">
      <c r="C50" s="229"/>
    </row>
    <row r="51" ht="12.75" customHeight="1" spans="3:3">
      <c r="C51" s="229"/>
    </row>
    <row r="52" ht="12.75" customHeight="1" spans="3:3">
      <c r="C52" s="229"/>
    </row>
    <row r="53" ht="12.75" customHeight="1" spans="3:3">
      <c r="C53" s="229"/>
    </row>
    <row r="54" ht="12.75" customHeight="1" spans="3:3">
      <c r="C54" s="229"/>
    </row>
    <row r="55" ht="12.75" customHeight="1" spans="3:3">
      <c r="C55" s="229"/>
    </row>
    <row r="56" ht="12.75" customHeight="1" spans="3:3">
      <c r="C56" s="229"/>
    </row>
    <row r="57" ht="12.75" customHeight="1" spans="3:3">
      <c r="C57" s="229"/>
    </row>
    <row r="58" ht="12.75" customHeight="1" spans="3:3">
      <c r="C58" s="229"/>
    </row>
    <row r="59" ht="12.75" customHeight="1" spans="3:3">
      <c r="C59" s="229"/>
    </row>
    <row r="60" ht="12.75" customHeight="1" spans="3:3">
      <c r="C60" s="229"/>
    </row>
    <row r="61" ht="12.75" customHeight="1" spans="3:3">
      <c r="C61" s="229"/>
    </row>
    <row r="62" ht="12.75" customHeight="1" spans="3:3">
      <c r="C62" s="229"/>
    </row>
    <row r="63" ht="12.75" customHeight="1" spans="3:3">
      <c r="C63" s="229"/>
    </row>
    <row r="64" ht="12.75" customHeight="1" spans="3:3">
      <c r="C64" s="229"/>
    </row>
    <row r="65" ht="12.75" customHeight="1" spans="3:3">
      <c r="C65" s="229"/>
    </row>
    <row r="66" ht="12.75" customHeight="1" spans="3:3">
      <c r="C66" s="229"/>
    </row>
    <row r="67" ht="12.75" customHeight="1" spans="3:3">
      <c r="C67" s="229"/>
    </row>
    <row r="68" ht="12.75" customHeight="1" spans="3:3">
      <c r="C68" s="229"/>
    </row>
    <row r="69" ht="12.75" customHeight="1" spans="3:3">
      <c r="C69" s="229"/>
    </row>
    <row r="70" ht="12.75" customHeight="1" spans="3:3">
      <c r="C70" s="229"/>
    </row>
    <row r="71" ht="12.75" customHeight="1" spans="3:3">
      <c r="C71" s="229"/>
    </row>
    <row r="72" ht="12.75" customHeight="1" spans="3:3">
      <c r="C72" s="229"/>
    </row>
    <row r="73" ht="12.75" customHeight="1" spans="3:3">
      <c r="C73" s="229"/>
    </row>
    <row r="74" ht="12.75" customHeight="1" spans="3:3">
      <c r="C74" s="229"/>
    </row>
    <row r="75" ht="12.75" customHeight="1" spans="3:3">
      <c r="C75" s="229"/>
    </row>
    <row r="76" ht="12.75" customHeight="1" spans="3:3">
      <c r="C76" s="229"/>
    </row>
    <row r="77" ht="12.75" customHeight="1" spans="3:3">
      <c r="C77" s="229"/>
    </row>
    <row r="78" ht="12.75" customHeight="1" spans="3:3">
      <c r="C78" s="229"/>
    </row>
    <row r="79" ht="12.75" customHeight="1" spans="3:3">
      <c r="C79" s="229"/>
    </row>
    <row r="80" ht="12.75" customHeight="1" spans="3:3">
      <c r="C80" s="229"/>
    </row>
    <row r="81" ht="12.75" customHeight="1" spans="3:3">
      <c r="C81" s="229"/>
    </row>
    <row r="82" ht="12.75" customHeight="1" spans="3:3">
      <c r="C82" s="229"/>
    </row>
    <row r="83" ht="12.75" customHeight="1" spans="3:3">
      <c r="C83" s="229"/>
    </row>
    <row r="84" ht="12.75" customHeight="1" spans="3:3">
      <c r="C84" s="229"/>
    </row>
    <row r="85" ht="12.75" customHeight="1" spans="3:3">
      <c r="C85" s="229"/>
    </row>
    <row r="86" ht="12.75" customHeight="1" spans="3:3">
      <c r="C86" s="229"/>
    </row>
    <row r="87" ht="12.75" customHeight="1" spans="3:3">
      <c r="C87" s="229"/>
    </row>
    <row r="88" ht="12.75" customHeight="1" spans="3:3">
      <c r="C88" s="229"/>
    </row>
    <row r="89" ht="12.75" customHeight="1" spans="3:3">
      <c r="C89" s="229"/>
    </row>
    <row r="90" ht="12.75" customHeight="1" spans="3:3">
      <c r="C90" s="229"/>
    </row>
    <row r="91" ht="12.75" customHeight="1" spans="3:3">
      <c r="C91" s="229"/>
    </row>
    <row r="92" ht="12.75" customHeight="1" spans="3:3">
      <c r="C92" s="229"/>
    </row>
    <row r="93" ht="12.75" customHeight="1" spans="3:3">
      <c r="C93" s="229"/>
    </row>
    <row r="94" ht="12.75" customHeight="1" spans="3:3">
      <c r="C94" s="229"/>
    </row>
    <row r="95" ht="12.75" customHeight="1" spans="3:3">
      <c r="C95" s="229"/>
    </row>
    <row r="96" ht="12.75" customHeight="1" spans="3:3">
      <c r="C96" s="229"/>
    </row>
    <row r="97" ht="12.75" customHeight="1" spans="3:3">
      <c r="C97" s="229"/>
    </row>
    <row r="98" ht="12.75" customHeight="1" spans="3:3">
      <c r="C98" s="229"/>
    </row>
    <row r="99" ht="12.75" customHeight="1" spans="3:3">
      <c r="C99" s="229"/>
    </row>
    <row r="100" ht="12.75" customHeight="1" spans="3:3">
      <c r="C100" s="229"/>
    </row>
    <row r="101" ht="12.75" customHeight="1" spans="3:3">
      <c r="C101" s="229"/>
    </row>
    <row r="102" ht="12.75" customHeight="1" spans="3:3">
      <c r="C102" s="229"/>
    </row>
    <row r="103" ht="12.75" customHeight="1" spans="3:3">
      <c r="C103" s="229"/>
    </row>
    <row r="104" ht="12.75" customHeight="1" spans="3:3">
      <c r="C104" s="229"/>
    </row>
    <row r="105" ht="12.75" customHeight="1" spans="3:3">
      <c r="C105" s="229"/>
    </row>
    <row r="106" ht="12.75" customHeight="1" spans="3:3">
      <c r="C106" s="229"/>
    </row>
    <row r="107" ht="12.75" customHeight="1" spans="3:3">
      <c r="C107" s="229"/>
    </row>
    <row r="108" ht="12.75" customHeight="1" spans="3:3">
      <c r="C108" s="229"/>
    </row>
    <row r="109" ht="12.75" customHeight="1" spans="3:3">
      <c r="C109" s="229"/>
    </row>
    <row r="110" ht="12.75" customHeight="1" spans="3:3">
      <c r="C110" s="229"/>
    </row>
    <row r="111" ht="12.75" customHeight="1" spans="3:3">
      <c r="C111" s="229"/>
    </row>
    <row r="112" ht="12.75" customHeight="1" spans="3:3">
      <c r="C112" s="229"/>
    </row>
    <row r="113" ht="12.75" customHeight="1" spans="3:3">
      <c r="C113" s="229"/>
    </row>
    <row r="114" ht="12.75" customHeight="1" spans="3:3">
      <c r="C114" s="229"/>
    </row>
    <row r="115" ht="12.75" customHeight="1" spans="3:3">
      <c r="C115" s="229"/>
    </row>
    <row r="116" ht="12.75" customHeight="1" spans="3:3">
      <c r="C116" s="229"/>
    </row>
    <row r="117" ht="12.75" customHeight="1" spans="3:3">
      <c r="C117" s="229"/>
    </row>
    <row r="118" ht="12.75" customHeight="1" spans="3:3">
      <c r="C118" s="229"/>
    </row>
    <row r="119" ht="12.75" customHeight="1" spans="3:3">
      <c r="C119" s="229"/>
    </row>
    <row r="120" ht="12.75" customHeight="1" spans="3:3">
      <c r="C120" s="229"/>
    </row>
    <row r="121" ht="12.75" customHeight="1" spans="3:3">
      <c r="C121" s="229"/>
    </row>
    <row r="122" ht="12.75" customHeight="1" spans="3:3">
      <c r="C122" s="229"/>
    </row>
    <row r="123" ht="12.75" customHeight="1" spans="3:3">
      <c r="C123" s="229"/>
    </row>
    <row r="124" ht="12.75" customHeight="1" spans="3:3">
      <c r="C124" s="229"/>
    </row>
    <row r="125" ht="12.75" customHeight="1" spans="3:3">
      <c r="C125" s="229"/>
    </row>
    <row r="126" ht="12.75" customHeight="1" spans="3:3">
      <c r="C126" s="229"/>
    </row>
    <row r="127" ht="12.75" customHeight="1" spans="3:3">
      <c r="C127" s="229"/>
    </row>
    <row r="128" ht="12.75" customHeight="1" spans="3:3">
      <c r="C128" s="229"/>
    </row>
    <row r="129" ht="12.75" customHeight="1" spans="3:3">
      <c r="C129" s="229"/>
    </row>
    <row r="130" ht="12.75" customHeight="1" spans="3:3">
      <c r="C130" s="229"/>
    </row>
    <row r="131" ht="12.75" customHeight="1" spans="3:3">
      <c r="C131" s="229"/>
    </row>
    <row r="132" ht="12.75" customHeight="1" spans="3:3">
      <c r="C132" s="229"/>
    </row>
    <row r="133" ht="12.75" customHeight="1" spans="3:3">
      <c r="C133" s="229"/>
    </row>
    <row r="134" ht="12.75" customHeight="1" spans="3:3">
      <c r="C134" s="229"/>
    </row>
    <row r="135" ht="12.75" customHeight="1" spans="3:3">
      <c r="C135" s="229"/>
    </row>
    <row r="136" ht="12.75" customHeight="1" spans="3:3">
      <c r="C136" s="229"/>
    </row>
    <row r="137" ht="12.75" customHeight="1" spans="3:3">
      <c r="C137" s="229"/>
    </row>
    <row r="138" ht="12.75" customHeight="1" spans="3:3">
      <c r="C138" s="229"/>
    </row>
    <row r="139" ht="12.75" customHeight="1" spans="3:3">
      <c r="C139" s="229"/>
    </row>
    <row r="140" ht="12.75" customHeight="1" spans="3:3">
      <c r="C140" s="229"/>
    </row>
    <row r="141" ht="12.75" customHeight="1" spans="3:3">
      <c r="C141" s="229"/>
    </row>
    <row r="142" ht="12.75" customHeight="1" spans="3:3">
      <c r="C142" s="229"/>
    </row>
    <row r="143" ht="12.75" customHeight="1" spans="3:3">
      <c r="C143" s="229"/>
    </row>
    <row r="144" ht="12.75" customHeight="1" spans="3:3">
      <c r="C144" s="229"/>
    </row>
    <row r="145" ht="12.75" customHeight="1" spans="3:3">
      <c r="C145" s="229"/>
    </row>
    <row r="146" ht="12.75" customHeight="1" spans="3:3">
      <c r="C146" s="229"/>
    </row>
    <row r="147" ht="12.75" customHeight="1" spans="3:3">
      <c r="C147" s="229"/>
    </row>
    <row r="148" ht="12.75" customHeight="1" spans="3:3">
      <c r="C148" s="229"/>
    </row>
    <row r="149" ht="12.75" customHeight="1" spans="3:3">
      <c r="C149" s="229"/>
    </row>
    <row r="150" ht="12.75" customHeight="1" spans="3:3">
      <c r="C150" s="229"/>
    </row>
    <row r="151" ht="12.75" customHeight="1" spans="3:3">
      <c r="C151" s="229"/>
    </row>
    <row r="152" ht="12.75" customHeight="1" spans="3:3">
      <c r="C152" s="229"/>
    </row>
    <row r="153" ht="12.75" customHeight="1" spans="3:3">
      <c r="C153" s="229"/>
    </row>
    <row r="154" ht="12.75" customHeight="1" spans="3:3">
      <c r="C154" s="229"/>
    </row>
    <row r="155" ht="12.75" customHeight="1" spans="3:3">
      <c r="C155" s="229"/>
    </row>
    <row r="156" ht="12.75" customHeight="1" spans="3:3">
      <c r="C156" s="229"/>
    </row>
    <row r="157" ht="12.75" customHeight="1" spans="3:3">
      <c r="C157" s="229"/>
    </row>
    <row r="158" ht="12.75" customHeight="1" spans="3:3">
      <c r="C158" s="229"/>
    </row>
    <row r="159" ht="12.75" customHeight="1" spans="3:3">
      <c r="C159" s="229"/>
    </row>
    <row r="160" ht="12.75" customHeight="1" spans="3:3">
      <c r="C160" s="229"/>
    </row>
    <row r="161" ht="12.75" customHeight="1" spans="3:3">
      <c r="C161" s="229"/>
    </row>
    <row r="162" ht="12.75" customHeight="1" spans="3:3">
      <c r="C162" s="229"/>
    </row>
    <row r="163" ht="12.75" customHeight="1" spans="3:3">
      <c r="C163" s="229"/>
    </row>
    <row r="164" ht="12.75" customHeight="1" spans="3:3">
      <c r="C164" s="229"/>
    </row>
    <row r="165" ht="12.75" customHeight="1" spans="3:3">
      <c r="C165" s="229"/>
    </row>
    <row r="166" ht="12.75" customHeight="1" spans="3:3">
      <c r="C166" s="229"/>
    </row>
    <row r="167" ht="12.75" customHeight="1" spans="3:3">
      <c r="C167" s="229"/>
    </row>
    <row r="168" ht="12.75" customHeight="1" spans="3:3">
      <c r="C168" s="229"/>
    </row>
    <row r="169" ht="12.75" customHeight="1" spans="3:3">
      <c r="C169" s="229"/>
    </row>
    <row r="170" ht="12.75" customHeight="1" spans="3:3">
      <c r="C170" s="229"/>
    </row>
    <row r="171" ht="12.75" customHeight="1" spans="3:3">
      <c r="C171" s="229"/>
    </row>
    <row r="172" ht="12.75" customHeight="1" spans="3:3">
      <c r="C172" s="229"/>
    </row>
    <row r="173" ht="12.75" customHeight="1" spans="3:3">
      <c r="C173" s="229"/>
    </row>
    <row r="174" ht="12.75" customHeight="1" spans="3:3">
      <c r="C174" s="229"/>
    </row>
    <row r="175" ht="12.75" customHeight="1" spans="3:3">
      <c r="C175" s="229"/>
    </row>
    <row r="176" ht="12.75" customHeight="1" spans="3:3">
      <c r="C176" s="229"/>
    </row>
    <row r="177" ht="12.75" customHeight="1" spans="3:3">
      <c r="C177" s="229"/>
    </row>
    <row r="178" ht="12.75" customHeight="1" spans="3:3">
      <c r="C178" s="229"/>
    </row>
    <row r="179" ht="12.75" customHeight="1" spans="3:3">
      <c r="C179" s="229"/>
    </row>
    <row r="180" ht="12.75" customHeight="1" spans="3:3">
      <c r="C180" s="229"/>
    </row>
    <row r="181" ht="12.75" customHeight="1" spans="3:3">
      <c r="C181" s="229"/>
    </row>
    <row r="182" ht="12.75" customHeight="1" spans="3:3">
      <c r="C182" s="229"/>
    </row>
    <row r="183" ht="12.75" customHeight="1" spans="3:3">
      <c r="C183" s="229"/>
    </row>
    <row r="184" ht="12.75" customHeight="1" spans="3:3">
      <c r="C184" s="229"/>
    </row>
    <row r="185" ht="12.75" customHeight="1" spans="3:3">
      <c r="C185" s="229"/>
    </row>
    <row r="186" ht="12.75" customHeight="1" spans="3:3">
      <c r="C186" s="229"/>
    </row>
    <row r="187" ht="12.75" customHeight="1" spans="3:3">
      <c r="C187" s="229"/>
    </row>
    <row r="188" ht="12.75" customHeight="1" spans="3:3">
      <c r="C188" s="229"/>
    </row>
    <row r="189" ht="12.75" customHeight="1" spans="3:3">
      <c r="C189" s="229"/>
    </row>
    <row r="190" ht="12.75" customHeight="1" spans="3:3">
      <c r="C190" s="229"/>
    </row>
    <row r="191" ht="12.75" customHeight="1" spans="3:3">
      <c r="C191" s="229"/>
    </row>
    <row r="192" ht="12.75" customHeight="1" spans="3:3">
      <c r="C192" s="229"/>
    </row>
    <row r="193" ht="12.75" customHeight="1" spans="3:3">
      <c r="C193" s="229"/>
    </row>
    <row r="194" ht="12.75" customHeight="1" spans="3:3">
      <c r="C194" s="229"/>
    </row>
    <row r="195" ht="12.75" customHeight="1" spans="3:3">
      <c r="C195" s="229"/>
    </row>
    <row r="196" ht="12.75" customHeight="1" spans="3:3">
      <c r="C196" s="229"/>
    </row>
    <row r="197" ht="12.75" customHeight="1" spans="3:3">
      <c r="C197" s="229"/>
    </row>
    <row r="198" ht="12.75" customHeight="1" spans="3:3">
      <c r="C198" s="229"/>
    </row>
    <row r="199" ht="12.75" customHeight="1" spans="3:3">
      <c r="C199" s="229"/>
    </row>
    <row r="200" ht="12.75" customHeight="1" spans="3:3">
      <c r="C200" s="229"/>
    </row>
    <row r="201" ht="12.75" customHeight="1" spans="3:3">
      <c r="C201" s="229"/>
    </row>
    <row r="202" ht="12.75" customHeight="1" spans="3:3">
      <c r="C202" s="229"/>
    </row>
    <row r="203" ht="12.75" customHeight="1" spans="3:3">
      <c r="C203" s="229"/>
    </row>
    <row r="204" ht="12.75" customHeight="1" spans="3:3">
      <c r="C204" s="229"/>
    </row>
    <row r="205" ht="12.75" customHeight="1" spans="3:3">
      <c r="C205" s="229"/>
    </row>
    <row r="206" ht="12.75" customHeight="1" spans="3:3">
      <c r="C206" s="229"/>
    </row>
    <row r="207" ht="12.75" customHeight="1" spans="3:3">
      <c r="C207" s="229"/>
    </row>
    <row r="208" ht="12.75" customHeight="1" spans="3:3">
      <c r="C208" s="229"/>
    </row>
    <row r="209" ht="12.75" customHeight="1" spans="3:3">
      <c r="C209" s="229"/>
    </row>
    <row r="210" ht="12.75" customHeight="1" spans="3:3">
      <c r="C210" s="229"/>
    </row>
    <row r="211" ht="12.75" customHeight="1" spans="3:3">
      <c r="C211" s="229"/>
    </row>
    <row r="212" ht="12.75" customHeight="1" spans="3:3">
      <c r="C212" s="229"/>
    </row>
    <row r="213" ht="12.75" customHeight="1" spans="3:3">
      <c r="C213" s="229"/>
    </row>
    <row r="214" ht="12.75" customHeight="1" spans="3:3">
      <c r="C214" s="229"/>
    </row>
    <row r="215" ht="12.75" customHeight="1" spans="3:3">
      <c r="C215" s="229"/>
    </row>
    <row r="216" ht="12.75" customHeight="1" spans="3:3">
      <c r="C216" s="229"/>
    </row>
    <row r="217" ht="12.75" customHeight="1" spans="3:3">
      <c r="C217" s="229"/>
    </row>
    <row r="218" ht="12.75" customHeight="1" spans="3:3">
      <c r="C218" s="229"/>
    </row>
    <row r="219" ht="12.75" customHeight="1" spans="3:3">
      <c r="C219" s="229"/>
    </row>
    <row r="220" ht="12.75" customHeight="1" spans="3:3">
      <c r="C220" s="229"/>
    </row>
    <row r="221" ht="12.75" customHeight="1" spans="3:3">
      <c r="C221" s="229"/>
    </row>
    <row r="222" ht="12.75" customHeight="1" spans="3:3">
      <c r="C222" s="229"/>
    </row>
    <row r="223" ht="12.75" customHeight="1" spans="3:3">
      <c r="C223" s="229"/>
    </row>
    <row r="224" ht="12.75" customHeight="1" spans="3:3">
      <c r="C224" s="229"/>
    </row>
    <row r="225" ht="12.75" customHeight="1" spans="3:3">
      <c r="C225" s="229"/>
    </row>
    <row r="226" ht="12.75" customHeight="1" spans="3:3">
      <c r="C226" s="229"/>
    </row>
    <row r="227" ht="12.75" customHeight="1" spans="3:3">
      <c r="C227" s="229"/>
    </row>
    <row r="228" ht="12.75" customHeight="1" spans="3:3">
      <c r="C228" s="229"/>
    </row>
    <row r="229" ht="12.75" customHeight="1" spans="3:3">
      <c r="C229" s="229"/>
    </row>
    <row r="230" ht="12.75" customHeight="1" spans="3:3">
      <c r="C230" s="229"/>
    </row>
    <row r="231" ht="12.75" customHeight="1" spans="3:3">
      <c r="C231" s="229"/>
    </row>
    <row r="232" ht="12.75" customHeight="1" spans="3:3">
      <c r="C232" s="229"/>
    </row>
    <row r="233" ht="12.75" customHeight="1" spans="3:3">
      <c r="C233" s="229"/>
    </row>
    <row r="234" ht="12.75" customHeight="1" spans="3:3">
      <c r="C234" s="229"/>
    </row>
    <row r="235" ht="12.75" customHeight="1" spans="3:3">
      <c r="C235" s="229"/>
    </row>
    <row r="236" ht="12.75" customHeight="1" spans="3:3">
      <c r="C236" s="229"/>
    </row>
    <row r="237" ht="12.75" customHeight="1" spans="3:3">
      <c r="C237" s="229"/>
    </row>
    <row r="238" ht="12.75" customHeight="1" spans="3:3">
      <c r="C238" s="229"/>
    </row>
    <row r="239" ht="12.75" customHeight="1" spans="3:3">
      <c r="C239" s="229"/>
    </row>
    <row r="240" ht="12.75" customHeight="1" spans="3:3">
      <c r="C240" s="229"/>
    </row>
    <row r="241" ht="12.75" customHeight="1" spans="3:3">
      <c r="C241" s="229"/>
    </row>
    <row r="242" ht="12.75" customHeight="1" spans="3:3">
      <c r="C242" s="229"/>
    </row>
    <row r="243" ht="12.75" customHeight="1" spans="3:3">
      <c r="C243" s="229"/>
    </row>
    <row r="244" ht="12.75" customHeight="1" spans="3:3">
      <c r="C244" s="229"/>
    </row>
    <row r="245" ht="12.75" customHeight="1" spans="3:3">
      <c r="C245" s="229"/>
    </row>
    <row r="246" ht="12.75" customHeight="1" spans="3:3">
      <c r="C246" s="229"/>
    </row>
    <row r="247" ht="12.75" customHeight="1" spans="3:3">
      <c r="C247" s="229"/>
    </row>
    <row r="248" ht="12.75" customHeight="1" spans="3:3">
      <c r="C248" s="229"/>
    </row>
    <row r="249" ht="12.75" customHeight="1" spans="3:3">
      <c r="C249" s="229"/>
    </row>
    <row r="250" ht="12.75" customHeight="1" spans="3:3">
      <c r="C250" s="229"/>
    </row>
    <row r="251" ht="12.75" customHeight="1" spans="3:3">
      <c r="C251" s="229"/>
    </row>
    <row r="252" ht="12.75" customHeight="1" spans="3:3">
      <c r="C252" s="229"/>
    </row>
    <row r="253" ht="12.75" customHeight="1" spans="3:3">
      <c r="C253" s="229"/>
    </row>
    <row r="254" ht="12.75" customHeight="1" spans="3:3">
      <c r="C254" s="229"/>
    </row>
    <row r="255" ht="12.75" customHeight="1" spans="3:3">
      <c r="C255" s="229"/>
    </row>
    <row r="256" ht="12.75" customHeight="1" spans="3:3">
      <c r="C256" s="229"/>
    </row>
    <row r="257" ht="12.75" customHeight="1" spans="3:3">
      <c r="C257" s="229"/>
    </row>
    <row r="258" ht="12.75" customHeight="1" spans="3:3">
      <c r="C258" s="229"/>
    </row>
    <row r="259" ht="12.75" customHeight="1" spans="3:3">
      <c r="C259" s="229"/>
    </row>
    <row r="260" ht="12.75" customHeight="1" spans="3:3">
      <c r="C260" s="229"/>
    </row>
    <row r="261" ht="12.75" customHeight="1" spans="3:3">
      <c r="C261" s="229"/>
    </row>
    <row r="262" ht="12.75" customHeight="1" spans="3:3">
      <c r="C262" s="229"/>
    </row>
    <row r="263" ht="12.75" customHeight="1" spans="3:3">
      <c r="C263" s="229"/>
    </row>
    <row r="264" ht="12.75" customHeight="1" spans="3:3">
      <c r="C264" s="229"/>
    </row>
    <row r="265" ht="12.75" customHeight="1" spans="3:3">
      <c r="C265" s="229"/>
    </row>
    <row r="266" ht="12.75" customHeight="1" spans="3:3">
      <c r="C266" s="229"/>
    </row>
    <row r="267" ht="12.75" customHeight="1" spans="3:3">
      <c r="C267" s="229"/>
    </row>
    <row r="268" ht="12.75" customHeight="1" spans="3:3">
      <c r="C268" s="229"/>
    </row>
    <row r="269" ht="12.75" customHeight="1" spans="3:3">
      <c r="C269" s="229"/>
    </row>
    <row r="270" ht="12.75" customHeight="1" spans="3:3">
      <c r="C270" s="229"/>
    </row>
    <row r="271" ht="12.75" customHeight="1" spans="3:3">
      <c r="C271" s="229"/>
    </row>
    <row r="272" ht="12.75" customHeight="1" spans="3:3">
      <c r="C272" s="229"/>
    </row>
    <row r="273" ht="12.75" customHeight="1" spans="3:3">
      <c r="C273" s="229"/>
    </row>
    <row r="274" ht="12.75" customHeight="1" spans="3:3">
      <c r="C274" s="229"/>
    </row>
    <row r="275" ht="12.75" customHeight="1" spans="3:3">
      <c r="C275" s="229"/>
    </row>
    <row r="276" ht="12.75" customHeight="1" spans="3:3">
      <c r="C276" s="229"/>
    </row>
    <row r="277" ht="12.75" customHeight="1" spans="3:3">
      <c r="C277" s="229"/>
    </row>
    <row r="278" ht="12.75" customHeight="1" spans="3:3">
      <c r="C278" s="229"/>
    </row>
    <row r="279" ht="12.75" customHeight="1" spans="3:3">
      <c r="C279" s="229"/>
    </row>
    <row r="280" ht="12.75" customHeight="1" spans="3:3">
      <c r="C280" s="229"/>
    </row>
    <row r="281" ht="12.75" customHeight="1" spans="3:3">
      <c r="C281" s="229"/>
    </row>
    <row r="282" ht="12.75" customHeight="1" spans="3:3">
      <c r="C282" s="229"/>
    </row>
    <row r="283" ht="12.75" customHeight="1" spans="3:3">
      <c r="C283" s="229"/>
    </row>
    <row r="284" ht="12.75" customHeight="1" spans="3:3">
      <c r="C284" s="229"/>
    </row>
    <row r="285" ht="12.75" customHeight="1" spans="3:3">
      <c r="C285" s="229"/>
    </row>
    <row r="286" ht="12.75" customHeight="1" spans="3:3">
      <c r="C286" s="229"/>
    </row>
    <row r="287" ht="12.75" customHeight="1" spans="3:3">
      <c r="C287" s="229"/>
    </row>
    <row r="288" ht="12.75" customHeight="1" spans="3:3">
      <c r="C288" s="229"/>
    </row>
    <row r="289" ht="12.75" customHeight="1" spans="3:3">
      <c r="C289" s="229"/>
    </row>
    <row r="290" ht="12.75" customHeight="1" spans="3:3">
      <c r="C290" s="229"/>
    </row>
    <row r="291" ht="12.75" customHeight="1" spans="3:3">
      <c r="C291" s="229"/>
    </row>
    <row r="292" ht="12.75" customHeight="1" spans="3:3">
      <c r="C292" s="229"/>
    </row>
    <row r="293" ht="12.75" customHeight="1" spans="3:3">
      <c r="C293" s="229"/>
    </row>
    <row r="294" ht="12.75" customHeight="1" spans="3:3">
      <c r="C294" s="229"/>
    </row>
    <row r="295" ht="12.75" customHeight="1" spans="3:3">
      <c r="C295" s="229"/>
    </row>
    <row r="296" ht="12.75" customHeight="1" spans="3:3">
      <c r="C296" s="229"/>
    </row>
    <row r="297" ht="12.75" customHeight="1" spans="3:3">
      <c r="C297" s="229"/>
    </row>
    <row r="298" ht="12.75" customHeight="1" spans="3:3">
      <c r="C298" s="229"/>
    </row>
    <row r="299" ht="12.75" customHeight="1" spans="3:3">
      <c r="C299" s="229"/>
    </row>
    <row r="300" ht="12.75" customHeight="1" spans="3:3">
      <c r="C300" s="229"/>
    </row>
    <row r="301" ht="12.75" customHeight="1" spans="3:3">
      <c r="C301" s="229"/>
    </row>
    <row r="302" ht="12.75" customHeight="1" spans="3:3">
      <c r="C302" s="229"/>
    </row>
    <row r="303" ht="12.75" customHeight="1" spans="3:3">
      <c r="C303" s="229"/>
    </row>
    <row r="304" ht="12.75" customHeight="1" spans="3:3">
      <c r="C304" s="229"/>
    </row>
    <row r="305" ht="12.75" customHeight="1" spans="3:3">
      <c r="C305" s="229"/>
    </row>
    <row r="306" ht="12.75" customHeight="1" spans="3:3">
      <c r="C306" s="229"/>
    </row>
    <row r="307" ht="12.75" customHeight="1" spans="3:3">
      <c r="C307" s="229"/>
    </row>
    <row r="308" ht="12.75" customHeight="1" spans="3:3">
      <c r="C308" s="229"/>
    </row>
    <row r="309" ht="12.75" customHeight="1" spans="3:3">
      <c r="C309" s="229"/>
    </row>
    <row r="310" ht="12.75" customHeight="1" spans="3:3">
      <c r="C310" s="229"/>
    </row>
    <row r="311" ht="12.75" customHeight="1" spans="3:3">
      <c r="C311" s="229"/>
    </row>
    <row r="312" ht="12.75" customHeight="1" spans="3:3">
      <c r="C312" s="229"/>
    </row>
    <row r="313" ht="12.75" customHeight="1" spans="3:3">
      <c r="C313" s="229"/>
    </row>
    <row r="314" ht="12.75" customHeight="1" spans="3:3">
      <c r="C314" s="229"/>
    </row>
    <row r="315" ht="12.75" customHeight="1" spans="3:3">
      <c r="C315" s="229"/>
    </row>
    <row r="316" ht="12.75" customHeight="1" spans="3:3">
      <c r="C316" s="229"/>
    </row>
    <row r="317" ht="12.75" customHeight="1" spans="3:3">
      <c r="C317" s="229"/>
    </row>
    <row r="318" ht="12.75" customHeight="1" spans="3:3">
      <c r="C318" s="229"/>
    </row>
    <row r="319" ht="12.75" customHeight="1" spans="3:3">
      <c r="C319" s="229"/>
    </row>
    <row r="320" ht="12.75" customHeight="1" spans="3:3">
      <c r="C320" s="229"/>
    </row>
    <row r="321" ht="12.75" customHeight="1" spans="3:3">
      <c r="C321" s="229"/>
    </row>
    <row r="322" ht="12.75" customHeight="1" spans="3:3">
      <c r="C322" s="229"/>
    </row>
    <row r="323" ht="12.75" customHeight="1" spans="3:3">
      <c r="C323" s="229"/>
    </row>
    <row r="324" ht="12.75" customHeight="1" spans="3:3">
      <c r="C324" s="229"/>
    </row>
    <row r="325" ht="12.75" customHeight="1" spans="3:3">
      <c r="C325" s="229"/>
    </row>
    <row r="326" ht="12.75" customHeight="1" spans="3:3">
      <c r="C326" s="229"/>
    </row>
    <row r="327" ht="12.75" customHeight="1" spans="3:3">
      <c r="C327" s="229"/>
    </row>
    <row r="328" ht="12.75" customHeight="1" spans="3:3">
      <c r="C328" s="229"/>
    </row>
    <row r="329" ht="12.75" customHeight="1" spans="3:3">
      <c r="C329" s="229"/>
    </row>
    <row r="330" ht="12.75" customHeight="1" spans="3:3">
      <c r="C330" s="229"/>
    </row>
    <row r="331" ht="12.75" customHeight="1" spans="3:3">
      <c r="C331" s="229"/>
    </row>
    <row r="332" ht="12.75" customHeight="1" spans="3:3">
      <c r="C332" s="229"/>
    </row>
    <row r="333" ht="12.75" customHeight="1" spans="3:3">
      <c r="C333" s="229"/>
    </row>
    <row r="334" ht="12.75" customHeight="1" spans="3:3">
      <c r="C334" s="229"/>
    </row>
    <row r="335" ht="12.75" customHeight="1" spans="3:3">
      <c r="C335" s="229"/>
    </row>
    <row r="336" ht="12.75" customHeight="1" spans="3:3">
      <c r="C336" s="229"/>
    </row>
    <row r="337" ht="12.75" customHeight="1" spans="3:3">
      <c r="C337" s="229"/>
    </row>
    <row r="338" ht="12.75" customHeight="1" spans="3:3">
      <c r="C338" s="229"/>
    </row>
    <row r="339" ht="12.75" customHeight="1" spans="3:3">
      <c r="C339" s="229"/>
    </row>
    <row r="340" ht="12.75" customHeight="1" spans="3:3">
      <c r="C340" s="229"/>
    </row>
    <row r="341" ht="12.75" customHeight="1" spans="3:3">
      <c r="C341" s="229"/>
    </row>
    <row r="342" ht="12.75" customHeight="1" spans="3:3">
      <c r="C342" s="229"/>
    </row>
    <row r="343" ht="12.75" customHeight="1" spans="3:3">
      <c r="C343" s="229"/>
    </row>
    <row r="344" ht="12.75" customHeight="1" spans="3:3">
      <c r="C344" s="229"/>
    </row>
    <row r="345" ht="12.75" customHeight="1" spans="3:3">
      <c r="C345" s="229"/>
    </row>
    <row r="346" ht="12.75" customHeight="1" spans="3:3">
      <c r="C346" s="229"/>
    </row>
    <row r="347" ht="12.75" customHeight="1" spans="3:3">
      <c r="C347" s="229"/>
    </row>
    <row r="348" ht="12.75" customHeight="1" spans="3:3">
      <c r="C348" s="229"/>
    </row>
    <row r="349" ht="12.75" customHeight="1" spans="3:3">
      <c r="C349" s="229"/>
    </row>
    <row r="350" ht="12.75" customHeight="1" spans="3:3">
      <c r="C350" s="229"/>
    </row>
    <row r="351" ht="12.75" customHeight="1" spans="3:3">
      <c r="C351" s="229"/>
    </row>
    <row r="352" ht="12.75" customHeight="1" spans="3:3">
      <c r="C352" s="229"/>
    </row>
    <row r="353" ht="12.75" customHeight="1" spans="3:3">
      <c r="C353" s="229"/>
    </row>
    <row r="354" ht="12.75" customHeight="1" spans="3:3">
      <c r="C354" s="229"/>
    </row>
    <row r="355" ht="12.75" customHeight="1" spans="3:3">
      <c r="C355" s="229"/>
    </row>
    <row r="356" ht="12.75" customHeight="1" spans="3:3">
      <c r="C356" s="229"/>
    </row>
    <row r="357" ht="12.75" customHeight="1" spans="3:3">
      <c r="C357" s="229"/>
    </row>
    <row r="358" ht="12.75" customHeight="1" spans="3:3">
      <c r="C358" s="229"/>
    </row>
    <row r="359" ht="12.75" customHeight="1" spans="3:3">
      <c r="C359" s="229"/>
    </row>
    <row r="360" ht="12.75" customHeight="1" spans="3:3">
      <c r="C360" s="229"/>
    </row>
    <row r="361" ht="12.75" customHeight="1" spans="3:3">
      <c r="C361" s="229"/>
    </row>
    <row r="362" ht="12.75" customHeight="1" spans="3:3">
      <c r="C362" s="229"/>
    </row>
    <row r="363" ht="12.75" customHeight="1" spans="3:3">
      <c r="C363" s="229"/>
    </row>
    <row r="364" ht="12.75" customHeight="1" spans="3:3">
      <c r="C364" s="229"/>
    </row>
    <row r="365" ht="12.75" customHeight="1" spans="3:3">
      <c r="C365" s="229"/>
    </row>
    <row r="366" ht="12.75" customHeight="1" spans="3:3">
      <c r="C366" s="229"/>
    </row>
    <row r="367" ht="12.75" customHeight="1" spans="3:3">
      <c r="C367" s="229"/>
    </row>
    <row r="368" ht="12.75" customHeight="1" spans="3:3">
      <c r="C368" s="229"/>
    </row>
    <row r="369" ht="12.75" customHeight="1" spans="3:3">
      <c r="C369" s="229"/>
    </row>
    <row r="370" ht="12.75" customHeight="1" spans="3:3">
      <c r="C370" s="229"/>
    </row>
    <row r="371" ht="12.75" customHeight="1" spans="3:3">
      <c r="C371" s="229"/>
    </row>
    <row r="372" ht="12.75" customHeight="1" spans="3:3">
      <c r="C372" s="229"/>
    </row>
    <row r="373" ht="12.75" customHeight="1" spans="3:3">
      <c r="C373" s="229"/>
    </row>
    <row r="374" ht="12.75" customHeight="1" spans="3:3">
      <c r="C374" s="229"/>
    </row>
    <row r="375" ht="12.75" customHeight="1" spans="3:3">
      <c r="C375" s="229"/>
    </row>
    <row r="376" ht="12.75" customHeight="1" spans="3:3">
      <c r="C376" s="229"/>
    </row>
    <row r="377" ht="12.75" customHeight="1" spans="3:3">
      <c r="C377" s="229"/>
    </row>
    <row r="378" ht="12.75" customHeight="1" spans="3:3">
      <c r="C378" s="229"/>
    </row>
    <row r="379" ht="12.75" customHeight="1" spans="3:3">
      <c r="C379" s="229"/>
    </row>
    <row r="380" ht="12.75" customHeight="1" spans="3:3">
      <c r="C380" s="229"/>
    </row>
    <row r="381" ht="12.75" customHeight="1" spans="3:3">
      <c r="C381" s="229"/>
    </row>
    <row r="382" ht="12.75" customHeight="1" spans="3:3">
      <c r="C382" s="229"/>
    </row>
    <row r="383" ht="12.75" customHeight="1" spans="3:3">
      <c r="C383" s="229"/>
    </row>
    <row r="384" ht="12.75" customHeight="1" spans="3:3">
      <c r="C384" s="229"/>
    </row>
    <row r="385" ht="12.75" customHeight="1" spans="3:3">
      <c r="C385" s="229"/>
    </row>
    <row r="386" ht="12.75" customHeight="1" spans="3:3">
      <c r="C386" s="229"/>
    </row>
    <row r="387" ht="12.75" customHeight="1" spans="3:3">
      <c r="C387" s="229"/>
    </row>
    <row r="388" ht="12.75" customHeight="1" spans="3:3">
      <c r="C388" s="229"/>
    </row>
    <row r="389" ht="12.75" customHeight="1" spans="3:3">
      <c r="C389" s="229"/>
    </row>
    <row r="390" ht="12.75" customHeight="1" spans="3:3">
      <c r="C390" s="229"/>
    </row>
    <row r="391" ht="12.75" customHeight="1" spans="3:3">
      <c r="C391" s="229"/>
    </row>
    <row r="392" ht="12.75" customHeight="1" spans="3:3">
      <c r="C392" s="229"/>
    </row>
    <row r="393" ht="12.75" customHeight="1" spans="3:3">
      <c r="C393" s="229"/>
    </row>
    <row r="394" ht="12.75" customHeight="1" spans="3:3">
      <c r="C394" s="229"/>
    </row>
    <row r="395" ht="12.75" customHeight="1" spans="3:3">
      <c r="C395" s="229"/>
    </row>
    <row r="396" ht="12.75" customHeight="1" spans="3:3">
      <c r="C396" s="229"/>
    </row>
    <row r="397" ht="12.75" customHeight="1" spans="3:3">
      <c r="C397" s="229"/>
    </row>
    <row r="398" ht="12.75" customHeight="1" spans="3:3">
      <c r="C398" s="229"/>
    </row>
    <row r="399" ht="12.75" customHeight="1" spans="3:3">
      <c r="C399" s="229"/>
    </row>
    <row r="400" ht="12.75" customHeight="1" spans="3:3">
      <c r="C400" s="229"/>
    </row>
    <row r="401" ht="12.75" customHeight="1" spans="3:3">
      <c r="C401" s="229"/>
    </row>
    <row r="402" ht="12.75" customHeight="1" spans="3:3">
      <c r="C402" s="229"/>
    </row>
    <row r="403" ht="12.75" customHeight="1" spans="3:3">
      <c r="C403" s="229"/>
    </row>
    <row r="404" ht="12.75" customHeight="1" spans="3:3">
      <c r="C404" s="229"/>
    </row>
    <row r="405" ht="12.75" customHeight="1" spans="3:3">
      <c r="C405" s="229"/>
    </row>
    <row r="406" ht="12.75" customHeight="1" spans="3:3">
      <c r="C406" s="229"/>
    </row>
    <row r="407" ht="12.75" customHeight="1" spans="3:3">
      <c r="C407" s="229"/>
    </row>
    <row r="408" ht="12.75" customHeight="1" spans="3:3">
      <c r="C408" s="229"/>
    </row>
    <row r="409" ht="12.75" customHeight="1" spans="3:3">
      <c r="C409" s="229"/>
    </row>
    <row r="410" ht="12.75" customHeight="1" spans="3:3">
      <c r="C410" s="229"/>
    </row>
    <row r="411" ht="12.75" customHeight="1" spans="3:3">
      <c r="C411" s="229"/>
    </row>
    <row r="412" ht="12.75" customHeight="1" spans="3:3">
      <c r="C412" s="229"/>
    </row>
    <row r="413" ht="12.75" customHeight="1" spans="3:3">
      <c r="C413" s="229"/>
    </row>
    <row r="414" ht="12.75" customHeight="1" spans="3:3">
      <c r="C414" s="229"/>
    </row>
    <row r="415" ht="12.75" customHeight="1" spans="3:3">
      <c r="C415" s="229"/>
    </row>
    <row r="416" ht="12.75" customHeight="1" spans="3:3">
      <c r="C416" s="229"/>
    </row>
    <row r="417" ht="12.75" customHeight="1" spans="3:3">
      <c r="C417" s="229"/>
    </row>
    <row r="418" ht="12.75" customHeight="1" spans="3:3">
      <c r="C418" s="229"/>
    </row>
    <row r="419" ht="12.75" customHeight="1" spans="3:3">
      <c r="C419" s="229"/>
    </row>
    <row r="420" ht="12.75" customHeight="1" spans="3:3">
      <c r="C420" s="229"/>
    </row>
    <row r="421" ht="12.75" customHeight="1" spans="3:3">
      <c r="C421" s="229"/>
    </row>
    <row r="422" ht="12.75" customHeight="1" spans="3:3">
      <c r="C422" s="229"/>
    </row>
    <row r="423" ht="12.75" customHeight="1" spans="3:3">
      <c r="C423" s="229"/>
    </row>
    <row r="424" ht="12.75" customHeight="1" spans="3:3">
      <c r="C424" s="229"/>
    </row>
    <row r="425" ht="12.75" customHeight="1" spans="3:3">
      <c r="C425" s="229"/>
    </row>
    <row r="426" ht="12.75" customHeight="1" spans="3:3">
      <c r="C426" s="229"/>
    </row>
    <row r="427" ht="12.75" customHeight="1" spans="3:3">
      <c r="C427" s="229"/>
    </row>
    <row r="428" ht="12.75" customHeight="1" spans="3:3">
      <c r="C428" s="229"/>
    </row>
    <row r="429" ht="12.75" customHeight="1" spans="3:3">
      <c r="C429" s="229"/>
    </row>
    <row r="430" ht="12.75" customHeight="1" spans="3:3">
      <c r="C430" s="229"/>
    </row>
    <row r="431" ht="12.75" customHeight="1" spans="3:3">
      <c r="C431" s="229"/>
    </row>
    <row r="432" ht="12.75" customHeight="1" spans="3:3">
      <c r="C432" s="229"/>
    </row>
    <row r="433" ht="12.75" customHeight="1" spans="3:3">
      <c r="C433" s="229"/>
    </row>
    <row r="434" ht="12.75" customHeight="1" spans="3:3">
      <c r="C434" s="229"/>
    </row>
    <row r="435" ht="12.75" customHeight="1" spans="3:3">
      <c r="C435" s="229"/>
    </row>
    <row r="436" ht="12.75" customHeight="1" spans="3:3">
      <c r="C436" s="229"/>
    </row>
    <row r="437" ht="12.75" customHeight="1" spans="3:3">
      <c r="C437" s="229"/>
    </row>
    <row r="438" ht="12.75" customHeight="1" spans="3:3">
      <c r="C438" s="229"/>
    </row>
    <row r="439" ht="12.75" customHeight="1" spans="3:3">
      <c r="C439" s="229"/>
    </row>
    <row r="440" ht="12.75" customHeight="1" spans="3:3">
      <c r="C440" s="229"/>
    </row>
    <row r="441" ht="12.75" customHeight="1" spans="3:3">
      <c r="C441" s="229"/>
    </row>
    <row r="442" ht="12.75" customHeight="1" spans="3:3">
      <c r="C442" s="229"/>
    </row>
    <row r="443" ht="12.75" customHeight="1" spans="3:3">
      <c r="C443" s="229"/>
    </row>
    <row r="444" ht="12.75" customHeight="1" spans="3:3">
      <c r="C444" s="229"/>
    </row>
    <row r="445" ht="12.75" customHeight="1" spans="3:3">
      <c r="C445" s="229"/>
    </row>
    <row r="446" ht="12.75" customHeight="1" spans="3:3">
      <c r="C446" s="229"/>
    </row>
    <row r="447" ht="12.75" customHeight="1" spans="3:3">
      <c r="C447" s="229"/>
    </row>
    <row r="448" ht="12.75" customHeight="1" spans="3:3">
      <c r="C448" s="229"/>
    </row>
    <row r="449" ht="12.75" customHeight="1" spans="3:3">
      <c r="C449" s="229"/>
    </row>
    <row r="450" ht="12.75" customHeight="1" spans="3:3">
      <c r="C450" s="229"/>
    </row>
    <row r="451" ht="12.75" customHeight="1" spans="3:3">
      <c r="C451" s="229"/>
    </row>
    <row r="452" ht="12.75" customHeight="1" spans="3:3">
      <c r="C452" s="229"/>
    </row>
    <row r="453" ht="12.75" customHeight="1" spans="3:3">
      <c r="C453" s="229"/>
    </row>
    <row r="454" ht="12.75" customHeight="1" spans="3:3">
      <c r="C454" s="229"/>
    </row>
    <row r="455" ht="12.75" customHeight="1" spans="3:3">
      <c r="C455" s="229"/>
    </row>
    <row r="456" ht="12.75" customHeight="1" spans="3:3">
      <c r="C456" s="229"/>
    </row>
    <row r="457" ht="12.75" customHeight="1" spans="3:3">
      <c r="C457" s="229"/>
    </row>
    <row r="458" ht="12.75" customHeight="1" spans="3:3">
      <c r="C458" s="229"/>
    </row>
    <row r="459" ht="12.75" customHeight="1" spans="3:3">
      <c r="C459" s="229"/>
    </row>
    <row r="460" ht="12.75" customHeight="1" spans="3:3">
      <c r="C460" s="229"/>
    </row>
    <row r="461" ht="12.75" customHeight="1" spans="3:3">
      <c r="C461" s="229"/>
    </row>
    <row r="462" ht="12.75" customHeight="1" spans="3:3">
      <c r="C462" s="229"/>
    </row>
    <row r="463" ht="12.75" customHeight="1" spans="3:3">
      <c r="C463" s="229"/>
    </row>
    <row r="464" ht="12.75" customHeight="1" spans="3:3">
      <c r="C464" s="229"/>
    </row>
    <row r="465" ht="12.75" customHeight="1" spans="3:3">
      <c r="C465" s="229"/>
    </row>
    <row r="466" ht="12.75" customHeight="1" spans="3:3">
      <c r="C466" s="229"/>
    </row>
    <row r="467" ht="12.75" customHeight="1" spans="3:3">
      <c r="C467" s="229"/>
    </row>
    <row r="468" ht="12.75" customHeight="1" spans="3:3">
      <c r="C468" s="229"/>
    </row>
    <row r="469" ht="12.75" customHeight="1" spans="3:3">
      <c r="C469" s="229"/>
    </row>
    <row r="470" ht="12.75" customHeight="1" spans="3:3">
      <c r="C470" s="229"/>
    </row>
    <row r="471" ht="12.75" customHeight="1" spans="3:3">
      <c r="C471" s="229"/>
    </row>
    <row r="472" ht="12.75" customHeight="1" spans="3:3">
      <c r="C472" s="229"/>
    </row>
    <row r="473" ht="12.75" customHeight="1" spans="3:3">
      <c r="C473" s="229"/>
    </row>
    <row r="474" ht="12.75" customHeight="1" spans="3:3">
      <c r="C474" s="229"/>
    </row>
    <row r="475" ht="12.75" customHeight="1" spans="3:3">
      <c r="C475" s="229"/>
    </row>
    <row r="476" ht="12.75" customHeight="1" spans="3:3">
      <c r="C476" s="229"/>
    </row>
    <row r="477" ht="12.75" customHeight="1" spans="3:3">
      <c r="C477" s="229"/>
    </row>
    <row r="478" ht="12.75" customHeight="1" spans="3:3">
      <c r="C478" s="229"/>
    </row>
    <row r="479" ht="12.75" customHeight="1" spans="3:3">
      <c r="C479" s="229"/>
    </row>
    <row r="480" ht="12.75" customHeight="1" spans="3:3">
      <c r="C480" s="229"/>
    </row>
    <row r="481" ht="12.75" customHeight="1" spans="3:3">
      <c r="C481" s="229"/>
    </row>
    <row r="482" ht="12.75" customHeight="1" spans="3:3">
      <c r="C482" s="229"/>
    </row>
    <row r="483" ht="12.75" customHeight="1" spans="3:3">
      <c r="C483" s="229"/>
    </row>
    <row r="484" ht="12.75" customHeight="1" spans="3:3">
      <c r="C484" s="229"/>
    </row>
    <row r="485" ht="12.75" customHeight="1" spans="3:3">
      <c r="C485" s="229"/>
    </row>
    <row r="486" ht="12.75" customHeight="1" spans="3:3">
      <c r="C486" s="229"/>
    </row>
    <row r="487" ht="12.75" customHeight="1" spans="3:3">
      <c r="C487" s="229"/>
    </row>
    <row r="488" ht="12.75" customHeight="1" spans="3:3">
      <c r="C488" s="229"/>
    </row>
    <row r="489" ht="12.75" customHeight="1" spans="3:3">
      <c r="C489" s="229"/>
    </row>
    <row r="490" ht="12.75" customHeight="1" spans="3:3">
      <c r="C490" s="229"/>
    </row>
    <row r="491" ht="12.75" customHeight="1" spans="3:3">
      <c r="C491" s="229"/>
    </row>
    <row r="492" ht="12.75" customHeight="1" spans="3:3">
      <c r="C492" s="229"/>
    </row>
    <row r="493" ht="12.75" customHeight="1" spans="3:3">
      <c r="C493" s="229"/>
    </row>
    <row r="494" ht="12.75" customHeight="1" spans="3:3">
      <c r="C494" s="229"/>
    </row>
    <row r="495" ht="12.75" customHeight="1" spans="3:3">
      <c r="C495" s="229"/>
    </row>
    <row r="496" ht="12.75" customHeight="1" spans="3:3">
      <c r="C496" s="229"/>
    </row>
    <row r="497" ht="12.75" customHeight="1" spans="3:3">
      <c r="C497" s="229"/>
    </row>
    <row r="498" ht="12.75" customHeight="1" spans="3:3">
      <c r="C498" s="229"/>
    </row>
    <row r="499" ht="12.75" customHeight="1" spans="3:3">
      <c r="C499" s="229"/>
    </row>
    <row r="500" ht="12.75" customHeight="1" spans="3:3">
      <c r="C500" s="229"/>
    </row>
    <row r="501" ht="12.75" customHeight="1" spans="3:3">
      <c r="C501" s="229"/>
    </row>
    <row r="502" ht="12.75" customHeight="1" spans="3:3">
      <c r="C502" s="229"/>
    </row>
    <row r="503" ht="12.75" customHeight="1" spans="3:3">
      <c r="C503" s="229"/>
    </row>
    <row r="504" ht="12.75" customHeight="1" spans="3:3">
      <c r="C504" s="229"/>
    </row>
    <row r="505" ht="12.75" customHeight="1" spans="3:3">
      <c r="C505" s="229"/>
    </row>
    <row r="506" ht="12.75" customHeight="1" spans="3:3">
      <c r="C506" s="229"/>
    </row>
    <row r="507" ht="12.75" customHeight="1" spans="3:3">
      <c r="C507" s="229"/>
    </row>
    <row r="508" ht="12.75" customHeight="1" spans="3:3">
      <c r="C508" s="229"/>
    </row>
    <row r="509" ht="12.75" customHeight="1" spans="3:3">
      <c r="C509" s="229"/>
    </row>
    <row r="510" ht="12.75" customHeight="1" spans="3:3">
      <c r="C510" s="229"/>
    </row>
    <row r="511" ht="12.75" customHeight="1" spans="3:3">
      <c r="C511" s="229"/>
    </row>
    <row r="512" ht="12.75" customHeight="1" spans="3:3">
      <c r="C512" s="229"/>
    </row>
    <row r="513" ht="12.75" customHeight="1" spans="3:3">
      <c r="C513" s="229"/>
    </row>
    <row r="514" ht="12.75" customHeight="1" spans="3:3">
      <c r="C514" s="229"/>
    </row>
    <row r="515" ht="12.75" customHeight="1" spans="3:3">
      <c r="C515" s="229"/>
    </row>
    <row r="516" ht="12.75" customHeight="1" spans="3:3">
      <c r="C516" s="229"/>
    </row>
    <row r="517" ht="12.75" customHeight="1" spans="3:3">
      <c r="C517" s="229"/>
    </row>
    <row r="518" ht="12.75" customHeight="1" spans="3:3">
      <c r="C518" s="229"/>
    </row>
    <row r="519" ht="12.75" customHeight="1" spans="3:3">
      <c r="C519" s="229"/>
    </row>
    <row r="520" ht="12.75" customHeight="1" spans="3:3">
      <c r="C520" s="229"/>
    </row>
    <row r="521" ht="12.75" customHeight="1" spans="3:3">
      <c r="C521" s="229"/>
    </row>
    <row r="522" ht="12.75" customHeight="1" spans="3:3">
      <c r="C522" s="229"/>
    </row>
    <row r="523" ht="12.75" customHeight="1" spans="3:3">
      <c r="C523" s="229"/>
    </row>
    <row r="524" ht="12.75" customHeight="1" spans="3:3">
      <c r="C524" s="229"/>
    </row>
    <row r="525" ht="12.75" customHeight="1" spans="3:3">
      <c r="C525" s="229"/>
    </row>
    <row r="526" ht="12.75" customHeight="1" spans="3:3">
      <c r="C526" s="229"/>
    </row>
    <row r="527" ht="12.75" customHeight="1" spans="3:3">
      <c r="C527" s="229"/>
    </row>
    <row r="528" ht="12.75" customHeight="1" spans="3:3">
      <c r="C528" s="229"/>
    </row>
    <row r="529" ht="12.75" customHeight="1" spans="3:3">
      <c r="C529" s="229"/>
    </row>
    <row r="530" ht="12.75" customHeight="1" spans="3:3">
      <c r="C530" s="229"/>
    </row>
    <row r="531" ht="12.75" customHeight="1" spans="3:3">
      <c r="C531" s="229"/>
    </row>
    <row r="532" ht="12.75" customHeight="1" spans="3:3">
      <c r="C532" s="229"/>
    </row>
    <row r="533" ht="12.75" customHeight="1" spans="3:3">
      <c r="C533" s="229"/>
    </row>
    <row r="534" ht="12.75" customHeight="1" spans="3:3">
      <c r="C534" s="229"/>
    </row>
    <row r="535" ht="12.75" customHeight="1" spans="3:3">
      <c r="C535" s="229"/>
    </row>
    <row r="536" ht="12.75" customHeight="1" spans="3:3">
      <c r="C536" s="229"/>
    </row>
    <row r="537" ht="12.75" customHeight="1" spans="3:3">
      <c r="C537" s="229"/>
    </row>
    <row r="538" ht="12.75" customHeight="1" spans="3:3">
      <c r="C538" s="229"/>
    </row>
    <row r="539" ht="12.75" customHeight="1" spans="3:3">
      <c r="C539" s="229"/>
    </row>
    <row r="540" ht="12.75" customHeight="1" spans="3:3">
      <c r="C540" s="229"/>
    </row>
    <row r="541" ht="12.75" customHeight="1" spans="3:3">
      <c r="C541" s="229"/>
    </row>
    <row r="542" ht="12.75" customHeight="1" spans="3:3">
      <c r="C542" s="229"/>
    </row>
    <row r="543" ht="12.75" customHeight="1" spans="3:3">
      <c r="C543" s="229"/>
    </row>
    <row r="544" ht="12.75" customHeight="1" spans="3:3">
      <c r="C544" s="229"/>
    </row>
    <row r="545" ht="12.75" customHeight="1" spans="3:3">
      <c r="C545" s="229"/>
    </row>
    <row r="546" ht="12.75" customHeight="1" spans="3:3">
      <c r="C546" s="229"/>
    </row>
    <row r="547" ht="12.75" customHeight="1" spans="3:3">
      <c r="C547" s="229"/>
    </row>
    <row r="548" ht="12.75" customHeight="1" spans="3:3">
      <c r="C548" s="229"/>
    </row>
    <row r="549" ht="12.75" customHeight="1" spans="3:3">
      <c r="C549" s="229"/>
    </row>
    <row r="550" ht="12.75" customHeight="1" spans="3:3">
      <c r="C550" s="229"/>
    </row>
    <row r="551" ht="12.75" customHeight="1" spans="3:3">
      <c r="C551" s="229"/>
    </row>
    <row r="552" ht="12.75" customHeight="1" spans="3:3">
      <c r="C552" s="229"/>
    </row>
    <row r="553" ht="12.75" customHeight="1" spans="3:3">
      <c r="C553" s="229"/>
    </row>
    <row r="554" ht="12.75" customHeight="1" spans="3:3">
      <c r="C554" s="229"/>
    </row>
    <row r="555" ht="12.75" customHeight="1" spans="3:3">
      <c r="C555" s="229"/>
    </row>
    <row r="556" ht="12.75" customHeight="1" spans="3:3">
      <c r="C556" s="229"/>
    </row>
    <row r="557" ht="12.75" customHeight="1" spans="3:3">
      <c r="C557" s="229"/>
    </row>
    <row r="558" ht="12.75" customHeight="1" spans="3:3">
      <c r="C558" s="229"/>
    </row>
    <row r="559" ht="12.75" customHeight="1" spans="3:3">
      <c r="C559" s="229"/>
    </row>
    <row r="560" ht="12.75" customHeight="1" spans="3:3">
      <c r="C560" s="229"/>
    </row>
    <row r="561" ht="12.75" customHeight="1" spans="3:3">
      <c r="C561" s="229"/>
    </row>
    <row r="562" ht="12.75" customHeight="1" spans="3:3">
      <c r="C562" s="229"/>
    </row>
    <row r="563" ht="12.75" customHeight="1" spans="3:3">
      <c r="C563" s="229"/>
    </row>
    <row r="564" ht="12.75" customHeight="1" spans="3:3">
      <c r="C564" s="229"/>
    </row>
    <row r="565" ht="12.75" customHeight="1" spans="3:3">
      <c r="C565" s="229"/>
    </row>
    <row r="566" ht="12.75" customHeight="1" spans="3:3">
      <c r="C566" s="229"/>
    </row>
    <row r="567" ht="12.75" customHeight="1" spans="3:3">
      <c r="C567" s="229"/>
    </row>
    <row r="568" ht="12.75" customHeight="1" spans="3:3">
      <c r="C568" s="229"/>
    </row>
    <row r="569" ht="12.75" customHeight="1" spans="3:3">
      <c r="C569" s="229"/>
    </row>
    <row r="570" ht="12.75" customHeight="1" spans="3:3">
      <c r="C570" s="229"/>
    </row>
    <row r="571" ht="12.75" customHeight="1" spans="3:3">
      <c r="C571" s="229"/>
    </row>
    <row r="572" ht="12.75" customHeight="1" spans="3:3">
      <c r="C572" s="229"/>
    </row>
    <row r="573" ht="12.75" customHeight="1" spans="3:3">
      <c r="C573" s="229"/>
    </row>
    <row r="574" ht="12.75" customHeight="1" spans="3:3">
      <c r="C574" s="229"/>
    </row>
    <row r="575" ht="12.75" customHeight="1" spans="3:3">
      <c r="C575" s="229"/>
    </row>
    <row r="576" ht="12.75" customHeight="1" spans="3:3">
      <c r="C576" s="229"/>
    </row>
    <row r="577" ht="12.75" customHeight="1" spans="3:3">
      <c r="C577" s="229"/>
    </row>
    <row r="578" ht="12.75" customHeight="1" spans="3:3">
      <c r="C578" s="229"/>
    </row>
    <row r="579" ht="12.75" customHeight="1" spans="3:3">
      <c r="C579" s="229"/>
    </row>
    <row r="580" ht="12.75" customHeight="1" spans="3:3">
      <c r="C580" s="229"/>
    </row>
    <row r="581" ht="12.75" customHeight="1" spans="3:3">
      <c r="C581" s="229"/>
    </row>
    <row r="582" ht="12.75" customHeight="1" spans="3:3">
      <c r="C582" s="229"/>
    </row>
    <row r="583" ht="12.75" customHeight="1" spans="3:3">
      <c r="C583" s="229"/>
    </row>
    <row r="584" ht="12.75" customHeight="1" spans="3:3">
      <c r="C584" s="229"/>
    </row>
    <row r="585" ht="12.75" customHeight="1" spans="3:3">
      <c r="C585" s="229"/>
    </row>
    <row r="586" ht="12.75" customHeight="1" spans="3:3">
      <c r="C586" s="229"/>
    </row>
    <row r="587" ht="12.75" customHeight="1" spans="3:3">
      <c r="C587" s="229"/>
    </row>
    <row r="588" ht="12.75" customHeight="1" spans="3:3">
      <c r="C588" s="229"/>
    </row>
    <row r="589" ht="12.75" customHeight="1" spans="3:3">
      <c r="C589" s="229"/>
    </row>
    <row r="590" ht="12.75" customHeight="1" spans="3:3">
      <c r="C590" s="229"/>
    </row>
    <row r="591" ht="12.75" customHeight="1" spans="3:3">
      <c r="C591" s="229"/>
    </row>
    <row r="592" ht="12.75" customHeight="1" spans="3:3">
      <c r="C592" s="229"/>
    </row>
    <row r="593" ht="12.75" customHeight="1" spans="3:3">
      <c r="C593" s="229"/>
    </row>
    <row r="594" ht="12.75" customHeight="1" spans="3:3">
      <c r="C594" s="229"/>
    </row>
    <row r="595" ht="12.75" customHeight="1" spans="3:3">
      <c r="C595" s="229"/>
    </row>
    <row r="596" ht="12.75" customHeight="1" spans="3:3">
      <c r="C596" s="229"/>
    </row>
    <row r="597" ht="12.75" customHeight="1" spans="3:3">
      <c r="C597" s="229"/>
    </row>
    <row r="598" ht="12.75" customHeight="1" spans="3:3">
      <c r="C598" s="229"/>
    </row>
    <row r="599" ht="12.75" customHeight="1" spans="3:3">
      <c r="C599" s="229"/>
    </row>
    <row r="600" ht="12.75" customHeight="1" spans="3:3">
      <c r="C600" s="229"/>
    </row>
    <row r="601" ht="12.75" customHeight="1" spans="3:3">
      <c r="C601" s="229"/>
    </row>
    <row r="602" ht="12.75" customHeight="1" spans="3:3">
      <c r="C602" s="229"/>
    </row>
    <row r="603" ht="12.75" customHeight="1" spans="3:3">
      <c r="C603" s="229"/>
    </row>
    <row r="604" ht="12.75" customHeight="1" spans="3:3">
      <c r="C604" s="229"/>
    </row>
    <row r="605" ht="12.75" customHeight="1" spans="3:3">
      <c r="C605" s="229"/>
    </row>
    <row r="606" ht="12.75" customHeight="1" spans="3:3">
      <c r="C606" s="229"/>
    </row>
    <row r="607" ht="12.75" customHeight="1" spans="3:3">
      <c r="C607" s="229"/>
    </row>
    <row r="608" ht="12.75" customHeight="1" spans="3:3">
      <c r="C608" s="229"/>
    </row>
    <row r="609" ht="12.75" customHeight="1" spans="3:3">
      <c r="C609" s="229"/>
    </row>
    <row r="610" ht="12.75" customHeight="1" spans="3:3">
      <c r="C610" s="229"/>
    </row>
    <row r="611" ht="12.75" customHeight="1" spans="3:3">
      <c r="C611" s="229"/>
    </row>
    <row r="612" ht="12.75" customHeight="1" spans="3:3">
      <c r="C612" s="229"/>
    </row>
    <row r="613" ht="12.75" customHeight="1" spans="3:3">
      <c r="C613" s="229"/>
    </row>
    <row r="614" ht="12.75" customHeight="1" spans="3:3">
      <c r="C614" s="229"/>
    </row>
    <row r="615" ht="12.75" customHeight="1" spans="3:3">
      <c r="C615" s="229"/>
    </row>
    <row r="616" ht="12.75" customHeight="1" spans="3:3">
      <c r="C616" s="229"/>
    </row>
    <row r="617" ht="12.75" customHeight="1" spans="3:3">
      <c r="C617" s="229"/>
    </row>
    <row r="618" ht="12.75" customHeight="1" spans="3:3">
      <c r="C618" s="229"/>
    </row>
    <row r="619" ht="12.75" customHeight="1" spans="3:3">
      <c r="C619" s="229"/>
    </row>
    <row r="620" ht="12.75" customHeight="1" spans="3:3">
      <c r="C620" s="229"/>
    </row>
    <row r="621" ht="12.75" customHeight="1" spans="3:3">
      <c r="C621" s="229"/>
    </row>
    <row r="622" ht="12.75" customHeight="1" spans="3:3">
      <c r="C622" s="229"/>
    </row>
    <row r="623" ht="12.75" customHeight="1" spans="3:3">
      <c r="C623" s="229"/>
    </row>
    <row r="624" ht="12.75" customHeight="1" spans="3:3">
      <c r="C624" s="229"/>
    </row>
    <row r="625" ht="12.75" customHeight="1" spans="3:3">
      <c r="C625" s="229"/>
    </row>
    <row r="626" ht="12.75" customHeight="1" spans="3:3">
      <c r="C626" s="229"/>
    </row>
    <row r="627" ht="12.75" customHeight="1" spans="3:3">
      <c r="C627" s="229"/>
    </row>
    <row r="628" ht="12.75" customHeight="1" spans="3:3">
      <c r="C628" s="229"/>
    </row>
    <row r="629" ht="12.75" customHeight="1" spans="3:3">
      <c r="C629" s="229"/>
    </row>
    <row r="630" ht="12.75" customHeight="1" spans="3:3">
      <c r="C630" s="229"/>
    </row>
    <row r="631" ht="12.75" customHeight="1" spans="3:3">
      <c r="C631" s="229"/>
    </row>
    <row r="632" ht="12.75" customHeight="1" spans="3:3">
      <c r="C632" s="229"/>
    </row>
    <row r="633" ht="12.75" customHeight="1" spans="3:3">
      <c r="C633" s="229"/>
    </row>
    <row r="634" ht="12.75" customHeight="1" spans="3:3">
      <c r="C634" s="229"/>
    </row>
    <row r="635" ht="12.75" customHeight="1" spans="3:3">
      <c r="C635" s="229"/>
    </row>
    <row r="636" ht="12.75" customHeight="1" spans="3:3">
      <c r="C636" s="229"/>
    </row>
    <row r="637" ht="12.75" customHeight="1" spans="3:3">
      <c r="C637" s="229"/>
    </row>
    <row r="638" ht="12.75" customHeight="1" spans="3:3">
      <c r="C638" s="229"/>
    </row>
    <row r="639" ht="12.75" customHeight="1" spans="3:3">
      <c r="C639" s="229"/>
    </row>
    <row r="640" ht="12.75" customHeight="1" spans="3:3">
      <c r="C640" s="229"/>
    </row>
    <row r="641" ht="12.75" customHeight="1" spans="3:3">
      <c r="C641" s="229"/>
    </row>
    <row r="642" ht="12.75" customHeight="1" spans="3:3">
      <c r="C642" s="229"/>
    </row>
    <row r="643" ht="12.75" customHeight="1" spans="3:3">
      <c r="C643" s="229"/>
    </row>
    <row r="644" ht="12.75" customHeight="1" spans="3:3">
      <c r="C644" s="229"/>
    </row>
    <row r="645" ht="12.75" customHeight="1" spans="3:3">
      <c r="C645" s="229"/>
    </row>
    <row r="646" ht="12.75" customHeight="1" spans="3:3">
      <c r="C646" s="229"/>
    </row>
    <row r="647" ht="12.75" customHeight="1" spans="3:3">
      <c r="C647" s="229"/>
    </row>
    <row r="648" ht="12.75" customHeight="1" spans="3:3">
      <c r="C648" s="229"/>
    </row>
    <row r="649" ht="12.75" customHeight="1" spans="3:3">
      <c r="C649" s="229"/>
    </row>
    <row r="650" ht="12.75" customHeight="1" spans="3:3">
      <c r="C650" s="229"/>
    </row>
    <row r="651" ht="12.75" customHeight="1" spans="3:3">
      <c r="C651" s="229"/>
    </row>
    <row r="652" ht="12.75" customHeight="1" spans="3:3">
      <c r="C652" s="229"/>
    </row>
    <row r="653" ht="12.75" customHeight="1" spans="3:3">
      <c r="C653" s="229"/>
    </row>
    <row r="654" ht="12.75" customHeight="1" spans="3:3">
      <c r="C654" s="229"/>
    </row>
    <row r="655" ht="12.75" customHeight="1" spans="3:3">
      <c r="C655" s="229"/>
    </row>
    <row r="656" ht="12.75" customHeight="1" spans="3:3">
      <c r="C656" s="229"/>
    </row>
    <row r="657" ht="12.75" customHeight="1" spans="3:3">
      <c r="C657" s="229"/>
    </row>
    <row r="658" ht="12.75" customHeight="1" spans="3:3">
      <c r="C658" s="229"/>
    </row>
    <row r="659" ht="12.75" customHeight="1" spans="3:3">
      <c r="C659" s="229"/>
    </row>
    <row r="660" ht="12.75" customHeight="1" spans="3:3">
      <c r="C660" s="229"/>
    </row>
    <row r="661" ht="12.75" customHeight="1" spans="3:3">
      <c r="C661" s="229"/>
    </row>
    <row r="662" ht="12.75" customHeight="1" spans="3:3">
      <c r="C662" s="229"/>
    </row>
    <row r="663" ht="12.75" customHeight="1" spans="3:3">
      <c r="C663" s="229"/>
    </row>
    <row r="664" ht="12.75" customHeight="1" spans="3:3">
      <c r="C664" s="229"/>
    </row>
    <row r="665" ht="12.75" customHeight="1" spans="3:3">
      <c r="C665" s="229"/>
    </row>
    <row r="666" ht="12.75" customHeight="1" spans="3:3">
      <c r="C666" s="229"/>
    </row>
    <row r="667" ht="12.75" customHeight="1" spans="3:3">
      <c r="C667" s="229"/>
    </row>
    <row r="668" ht="12.75" customHeight="1" spans="3:3">
      <c r="C668" s="229"/>
    </row>
    <row r="669" ht="12.75" customHeight="1" spans="3:3">
      <c r="C669" s="229"/>
    </row>
    <row r="670" ht="12.75" customHeight="1" spans="3:3">
      <c r="C670" s="229"/>
    </row>
    <row r="671" ht="12.75" customHeight="1" spans="3:3">
      <c r="C671" s="229"/>
    </row>
    <row r="672" ht="12.75" customHeight="1" spans="3:3">
      <c r="C672" s="229"/>
    </row>
    <row r="673" ht="12.75" customHeight="1" spans="3:3">
      <c r="C673" s="229"/>
    </row>
    <row r="674" ht="12.75" customHeight="1" spans="3:3">
      <c r="C674" s="229"/>
    </row>
    <row r="675" ht="12.75" customHeight="1" spans="3:3">
      <c r="C675" s="229"/>
    </row>
    <row r="676" ht="12.75" customHeight="1" spans="3:3">
      <c r="C676" s="229"/>
    </row>
    <row r="677" ht="12.75" customHeight="1" spans="3:3">
      <c r="C677" s="229"/>
    </row>
    <row r="678" ht="12.75" customHeight="1" spans="3:3">
      <c r="C678" s="229"/>
    </row>
    <row r="679" ht="12.75" customHeight="1" spans="3:3">
      <c r="C679" s="229"/>
    </row>
    <row r="680" ht="12.75" customHeight="1" spans="3:3">
      <c r="C680" s="229"/>
    </row>
    <row r="681" ht="12.75" customHeight="1" spans="3:3">
      <c r="C681" s="229"/>
    </row>
    <row r="682" ht="12.75" customHeight="1" spans="3:3">
      <c r="C682" s="229"/>
    </row>
    <row r="683" ht="12.75" customHeight="1" spans="3:3">
      <c r="C683" s="229"/>
    </row>
    <row r="684" ht="12.75" customHeight="1" spans="3:3">
      <c r="C684" s="229"/>
    </row>
    <row r="685" ht="12.75" customHeight="1" spans="3:3">
      <c r="C685" s="229"/>
    </row>
    <row r="686" ht="12.75" customHeight="1" spans="3:3">
      <c r="C686" s="229"/>
    </row>
    <row r="687" ht="12.75" customHeight="1" spans="3:3">
      <c r="C687" s="229"/>
    </row>
    <row r="688" ht="12.75" customHeight="1" spans="3:3">
      <c r="C688" s="229"/>
    </row>
    <row r="689" ht="12.75" customHeight="1" spans="3:3">
      <c r="C689" s="229"/>
    </row>
    <row r="690" ht="12.75" customHeight="1" spans="3:3">
      <c r="C690" s="229"/>
    </row>
    <row r="691" ht="12.75" customHeight="1" spans="3:3">
      <c r="C691" s="229"/>
    </row>
    <row r="692" ht="12.75" customHeight="1" spans="3:3">
      <c r="C692" s="229"/>
    </row>
    <row r="693" ht="12.75" customHeight="1" spans="3:3">
      <c r="C693" s="229"/>
    </row>
    <row r="694" ht="12.75" customHeight="1" spans="3:3">
      <c r="C694" s="229"/>
    </row>
    <row r="695" ht="12.75" customHeight="1" spans="3:3">
      <c r="C695" s="229"/>
    </row>
    <row r="696" ht="12.75" customHeight="1" spans="3:3">
      <c r="C696" s="229"/>
    </row>
    <row r="697" ht="12.75" customHeight="1" spans="3:3">
      <c r="C697" s="229"/>
    </row>
    <row r="698" ht="12.75" customHeight="1" spans="3:3">
      <c r="C698" s="229"/>
    </row>
    <row r="699" ht="12.75" customHeight="1" spans="3:3">
      <c r="C699" s="229"/>
    </row>
    <row r="700" ht="12.75" customHeight="1" spans="3:3">
      <c r="C700" s="229"/>
    </row>
    <row r="701" ht="12.75" customHeight="1" spans="3:3">
      <c r="C701" s="229"/>
    </row>
    <row r="702" ht="12.75" customHeight="1" spans="3:3">
      <c r="C702" s="229"/>
    </row>
    <row r="703" ht="12.75" customHeight="1" spans="3:3">
      <c r="C703" s="229"/>
    </row>
    <row r="704" ht="12.75" customHeight="1" spans="3:3">
      <c r="C704" s="229"/>
    </row>
    <row r="705" ht="12.75" customHeight="1" spans="3:3">
      <c r="C705" s="229"/>
    </row>
    <row r="706" ht="12.75" customHeight="1" spans="3:3">
      <c r="C706" s="229"/>
    </row>
    <row r="707" ht="12.75" customHeight="1" spans="3:3">
      <c r="C707" s="229"/>
    </row>
    <row r="708" ht="12.75" customHeight="1" spans="3:3">
      <c r="C708" s="229"/>
    </row>
    <row r="709" ht="12.75" customHeight="1" spans="3:3">
      <c r="C709" s="229"/>
    </row>
    <row r="710" ht="12.75" customHeight="1" spans="3:3">
      <c r="C710" s="229"/>
    </row>
    <row r="711" ht="12.75" customHeight="1" spans="3:3">
      <c r="C711" s="229"/>
    </row>
    <row r="712" ht="12.75" customHeight="1" spans="3:3">
      <c r="C712" s="229"/>
    </row>
    <row r="713" ht="12.75" customHeight="1" spans="3:3">
      <c r="C713" s="229"/>
    </row>
    <row r="714" ht="12.75" customHeight="1" spans="3:3">
      <c r="C714" s="229"/>
    </row>
    <row r="715" ht="12.75" customHeight="1" spans="3:3">
      <c r="C715" s="229"/>
    </row>
    <row r="716" ht="12.75" customHeight="1" spans="3:3">
      <c r="C716" s="229"/>
    </row>
    <row r="717" ht="12.75" customHeight="1" spans="3:3">
      <c r="C717" s="229"/>
    </row>
    <row r="718" ht="12.75" customHeight="1" spans="3:3">
      <c r="C718" s="229"/>
    </row>
    <row r="719" ht="12.75" customHeight="1" spans="3:3">
      <c r="C719" s="229"/>
    </row>
    <row r="720" ht="12.75" customHeight="1" spans="3:3">
      <c r="C720" s="229"/>
    </row>
    <row r="721" ht="12.75" customHeight="1" spans="3:3">
      <c r="C721" s="229"/>
    </row>
    <row r="722" ht="12.75" customHeight="1" spans="3:3">
      <c r="C722" s="229"/>
    </row>
    <row r="723" ht="12.75" customHeight="1" spans="3:3">
      <c r="C723" s="229"/>
    </row>
    <row r="724" ht="12.75" customHeight="1" spans="3:3">
      <c r="C724" s="229"/>
    </row>
    <row r="725" ht="12.75" customHeight="1" spans="3:3">
      <c r="C725" s="229"/>
    </row>
    <row r="726" ht="12.75" customHeight="1" spans="3:3">
      <c r="C726" s="229"/>
    </row>
    <row r="727" ht="12.75" customHeight="1" spans="3:3">
      <c r="C727" s="229"/>
    </row>
    <row r="728" ht="12.75" customHeight="1" spans="3:3">
      <c r="C728" s="229"/>
    </row>
    <row r="729" ht="12.75" customHeight="1" spans="3:3">
      <c r="C729" s="229"/>
    </row>
    <row r="730" ht="12.75" customHeight="1" spans="3:3">
      <c r="C730" s="229"/>
    </row>
    <row r="731" ht="12.75" customHeight="1" spans="3:3">
      <c r="C731" s="229"/>
    </row>
    <row r="732" ht="12.75" customHeight="1" spans="3:3">
      <c r="C732" s="229"/>
    </row>
    <row r="733" ht="12.75" customHeight="1" spans="3:3">
      <c r="C733" s="229"/>
    </row>
    <row r="734" ht="12.75" customHeight="1" spans="3:3">
      <c r="C734" s="229"/>
    </row>
    <row r="735" ht="12.75" customHeight="1" spans="3:3">
      <c r="C735" s="229"/>
    </row>
    <row r="736" ht="12.75" customHeight="1" spans="3:3">
      <c r="C736" s="229"/>
    </row>
    <row r="737" ht="12.75" customHeight="1" spans="3:3">
      <c r="C737" s="229"/>
    </row>
    <row r="738" ht="12.75" customHeight="1" spans="3:3">
      <c r="C738" s="229"/>
    </row>
    <row r="739" ht="12.75" customHeight="1" spans="3:3">
      <c r="C739" s="229"/>
    </row>
    <row r="740" ht="12.75" customHeight="1" spans="3:3">
      <c r="C740" s="229"/>
    </row>
    <row r="741" ht="12.75" customHeight="1" spans="3:3">
      <c r="C741" s="229"/>
    </row>
    <row r="742" ht="12.75" customHeight="1" spans="3:3">
      <c r="C742" s="229"/>
    </row>
    <row r="743" ht="12.75" customHeight="1" spans="3:3">
      <c r="C743" s="229"/>
    </row>
    <row r="744" ht="12.75" customHeight="1" spans="3:3">
      <c r="C744" s="229"/>
    </row>
    <row r="745" ht="12.75" customHeight="1" spans="3:3">
      <c r="C745" s="229"/>
    </row>
    <row r="746" ht="12.75" customHeight="1" spans="3:3">
      <c r="C746" s="229"/>
    </row>
    <row r="747" ht="12.75" customHeight="1" spans="3:3">
      <c r="C747" s="229"/>
    </row>
    <row r="748" ht="12.75" customHeight="1" spans="3:3">
      <c r="C748" s="229"/>
    </row>
    <row r="749" ht="12.75" customHeight="1" spans="3:3">
      <c r="C749" s="229"/>
    </row>
    <row r="750" ht="12.75" customHeight="1" spans="3:3">
      <c r="C750" s="229"/>
    </row>
    <row r="751" ht="12.75" customHeight="1" spans="3:3">
      <c r="C751" s="229"/>
    </row>
    <row r="752" ht="12.75" customHeight="1" spans="3:3">
      <c r="C752" s="229"/>
    </row>
    <row r="753" ht="12.75" customHeight="1" spans="3:3">
      <c r="C753" s="229"/>
    </row>
    <row r="754" ht="12.75" customHeight="1" spans="3:3">
      <c r="C754" s="229"/>
    </row>
    <row r="755" ht="12.75" customHeight="1" spans="3:3">
      <c r="C755" s="229"/>
    </row>
    <row r="756" ht="12.75" customHeight="1" spans="3:3">
      <c r="C756" s="229"/>
    </row>
    <row r="757" ht="12.75" customHeight="1" spans="3:3">
      <c r="C757" s="229"/>
    </row>
    <row r="758" ht="12.75" customHeight="1" spans="3:3">
      <c r="C758" s="229"/>
    </row>
    <row r="759" ht="12.75" customHeight="1" spans="3:3">
      <c r="C759" s="229"/>
    </row>
    <row r="760" ht="12.75" customHeight="1" spans="3:3">
      <c r="C760" s="229"/>
    </row>
    <row r="761" ht="12.75" customHeight="1" spans="3:3">
      <c r="C761" s="229"/>
    </row>
    <row r="762" ht="12.75" customHeight="1" spans="3:3">
      <c r="C762" s="229"/>
    </row>
    <row r="763" ht="12.75" customHeight="1" spans="3:3">
      <c r="C763" s="229"/>
    </row>
    <row r="764" ht="12.75" customHeight="1" spans="3:3">
      <c r="C764" s="229"/>
    </row>
    <row r="765" ht="12.75" customHeight="1" spans="3:3">
      <c r="C765" s="229"/>
    </row>
    <row r="766" ht="12.75" customHeight="1" spans="3:3">
      <c r="C766" s="229"/>
    </row>
    <row r="767" ht="12.75" customHeight="1" spans="3:3">
      <c r="C767" s="229"/>
    </row>
    <row r="768" ht="12.75" customHeight="1" spans="3:3">
      <c r="C768" s="229"/>
    </row>
    <row r="769" ht="12.75" customHeight="1" spans="3:3">
      <c r="C769" s="229"/>
    </row>
    <row r="770" ht="12.75" customHeight="1" spans="3:3">
      <c r="C770" s="229"/>
    </row>
    <row r="771" ht="12.75" customHeight="1" spans="3:3">
      <c r="C771" s="229"/>
    </row>
    <row r="772" ht="12.75" customHeight="1" spans="3:3">
      <c r="C772" s="229"/>
    </row>
    <row r="773" ht="12.75" customHeight="1" spans="3:3">
      <c r="C773" s="229"/>
    </row>
    <row r="774" ht="12.75" customHeight="1" spans="3:3">
      <c r="C774" s="229"/>
    </row>
    <row r="775" ht="12.75" customHeight="1" spans="3:3">
      <c r="C775" s="229"/>
    </row>
    <row r="776" ht="12.75" customHeight="1" spans="3:3">
      <c r="C776" s="229"/>
    </row>
    <row r="777" ht="12.75" customHeight="1" spans="3:3">
      <c r="C777" s="229"/>
    </row>
    <row r="778" ht="12.75" customHeight="1" spans="3:3">
      <c r="C778" s="229"/>
    </row>
    <row r="779" ht="12.75" customHeight="1" spans="3:3">
      <c r="C779" s="229"/>
    </row>
    <row r="780" ht="12.75" customHeight="1" spans="3:3">
      <c r="C780" s="229"/>
    </row>
    <row r="781" ht="12.75" customHeight="1" spans="3:3">
      <c r="C781" s="229"/>
    </row>
    <row r="782" ht="12.75" customHeight="1" spans="3:3">
      <c r="C782" s="229"/>
    </row>
    <row r="783" ht="12.75" customHeight="1" spans="3:3">
      <c r="C783" s="229"/>
    </row>
    <row r="784" ht="12.75" customHeight="1" spans="3:3">
      <c r="C784" s="229"/>
    </row>
    <row r="785" ht="12.75" customHeight="1" spans="3:3">
      <c r="C785" s="229"/>
    </row>
    <row r="786" ht="12.75" customHeight="1" spans="3:3">
      <c r="C786" s="229"/>
    </row>
    <row r="787" ht="12.75" customHeight="1" spans="3:3">
      <c r="C787" s="229"/>
    </row>
    <row r="788" ht="12.75" customHeight="1" spans="3:3">
      <c r="C788" s="229"/>
    </row>
    <row r="789" ht="12.75" customHeight="1" spans="3:3">
      <c r="C789" s="229"/>
    </row>
    <row r="790" ht="12.75" customHeight="1" spans="3:3">
      <c r="C790" s="229"/>
    </row>
    <row r="791" ht="12.75" customHeight="1" spans="3:3">
      <c r="C791" s="229"/>
    </row>
    <row r="792" ht="12.75" customHeight="1" spans="3:3">
      <c r="C792" s="229"/>
    </row>
    <row r="793" ht="12.75" customHeight="1" spans="3:3">
      <c r="C793" s="229"/>
    </row>
    <row r="794" ht="12.75" customHeight="1" spans="3:3">
      <c r="C794" s="229"/>
    </row>
    <row r="795" ht="12.75" customHeight="1" spans="3:3">
      <c r="C795" s="229"/>
    </row>
    <row r="796" ht="12.75" customHeight="1" spans="3:3">
      <c r="C796" s="229"/>
    </row>
    <row r="797" ht="12.75" customHeight="1" spans="3:3">
      <c r="C797" s="229"/>
    </row>
    <row r="798" ht="12.75" customHeight="1" spans="3:3">
      <c r="C798" s="229"/>
    </row>
    <row r="799" ht="12.75" customHeight="1" spans="3:3">
      <c r="C799" s="229"/>
    </row>
    <row r="800" ht="12.75" customHeight="1" spans="3:3">
      <c r="C800" s="229"/>
    </row>
    <row r="801" ht="12.75" customHeight="1" spans="3:3">
      <c r="C801" s="229"/>
    </row>
    <row r="802" ht="12.75" customHeight="1" spans="3:3">
      <c r="C802" s="229"/>
    </row>
    <row r="803" ht="12.75" customHeight="1" spans="3:3">
      <c r="C803" s="229"/>
    </row>
    <row r="804" ht="12.75" customHeight="1" spans="3:3">
      <c r="C804" s="229"/>
    </row>
    <row r="805" ht="12.75" customHeight="1" spans="3:3">
      <c r="C805" s="229"/>
    </row>
    <row r="806" ht="12.75" customHeight="1" spans="3:3">
      <c r="C806" s="229"/>
    </row>
    <row r="807" ht="12.75" customHeight="1" spans="3:3">
      <c r="C807" s="229"/>
    </row>
    <row r="808" ht="12.75" customHeight="1" spans="3:3">
      <c r="C808" s="229"/>
    </row>
    <row r="809" ht="12.75" customHeight="1" spans="3:3">
      <c r="C809" s="229"/>
    </row>
    <row r="810" ht="12.75" customHeight="1" spans="3:3">
      <c r="C810" s="229"/>
    </row>
    <row r="811" ht="12.75" customHeight="1" spans="3:3">
      <c r="C811" s="229"/>
    </row>
    <row r="812" ht="12.75" customHeight="1" spans="3:3">
      <c r="C812" s="229"/>
    </row>
    <row r="813" ht="12.75" customHeight="1" spans="3:3">
      <c r="C813" s="229"/>
    </row>
    <row r="814" ht="12.75" customHeight="1" spans="3:3">
      <c r="C814" s="229"/>
    </row>
    <row r="815" ht="12.75" customHeight="1" spans="3:3">
      <c r="C815" s="229"/>
    </row>
    <row r="816" ht="12.75" customHeight="1" spans="3:3">
      <c r="C816" s="229"/>
    </row>
    <row r="817" ht="12.75" customHeight="1" spans="3:3">
      <c r="C817" s="229"/>
    </row>
    <row r="818" ht="12.75" customHeight="1" spans="3:3">
      <c r="C818" s="229"/>
    </row>
    <row r="819" ht="12.75" customHeight="1" spans="3:3">
      <c r="C819" s="229"/>
    </row>
    <row r="820" ht="12.75" customHeight="1" spans="3:3">
      <c r="C820" s="229"/>
    </row>
    <row r="821" ht="12.75" customHeight="1" spans="3:3">
      <c r="C821" s="229"/>
    </row>
    <row r="822" ht="12.75" customHeight="1" spans="3:3">
      <c r="C822" s="229"/>
    </row>
    <row r="823" ht="12.75" customHeight="1" spans="3:3">
      <c r="C823" s="229"/>
    </row>
    <row r="824" ht="12.75" customHeight="1" spans="3:3">
      <c r="C824" s="229"/>
    </row>
    <row r="825" ht="12.75" customHeight="1" spans="3:3">
      <c r="C825" s="229"/>
    </row>
    <row r="826" ht="12.75" customHeight="1" spans="3:3">
      <c r="C826" s="229"/>
    </row>
    <row r="827" ht="12.75" customHeight="1" spans="3:3">
      <c r="C827" s="229"/>
    </row>
    <row r="828" ht="12.75" customHeight="1" spans="3:3">
      <c r="C828" s="229"/>
    </row>
    <row r="829" ht="12.75" customHeight="1" spans="3:3">
      <c r="C829" s="229"/>
    </row>
    <row r="830" ht="12.75" customHeight="1" spans="3:3">
      <c r="C830" s="229"/>
    </row>
    <row r="831" ht="12.75" customHeight="1" spans="3:3">
      <c r="C831" s="229"/>
    </row>
    <row r="832" ht="12.75" customHeight="1" spans="3:3">
      <c r="C832" s="229"/>
    </row>
    <row r="833" ht="12.75" customHeight="1" spans="3:3">
      <c r="C833" s="229"/>
    </row>
    <row r="834" ht="12.75" customHeight="1" spans="3:3">
      <c r="C834" s="229"/>
    </row>
    <row r="835" ht="12.75" customHeight="1" spans="3:3">
      <c r="C835" s="229"/>
    </row>
    <row r="836" ht="12.75" customHeight="1" spans="3:3">
      <c r="C836" s="229"/>
    </row>
    <row r="837" ht="12.75" customHeight="1" spans="3:3">
      <c r="C837" s="229"/>
    </row>
    <row r="838" ht="12.75" customHeight="1" spans="3:3">
      <c r="C838" s="229"/>
    </row>
    <row r="839" ht="12.75" customHeight="1" spans="3:3">
      <c r="C839" s="229"/>
    </row>
    <row r="840" ht="12.75" customHeight="1" spans="3:3">
      <c r="C840" s="229"/>
    </row>
    <row r="841" ht="12.75" customHeight="1" spans="3:3">
      <c r="C841" s="229"/>
    </row>
    <row r="842" ht="12.75" customHeight="1" spans="3:3">
      <c r="C842" s="229"/>
    </row>
    <row r="843" ht="12.75" customHeight="1" spans="3:3">
      <c r="C843" s="229"/>
    </row>
    <row r="844" ht="12.75" customHeight="1" spans="3:3">
      <c r="C844" s="229"/>
    </row>
    <row r="845" ht="12.75" customHeight="1" spans="3:3">
      <c r="C845" s="229"/>
    </row>
    <row r="846" ht="12.75" customHeight="1" spans="3:3">
      <c r="C846" s="229"/>
    </row>
    <row r="847" ht="12.75" customHeight="1" spans="3:3">
      <c r="C847" s="229"/>
    </row>
    <row r="848" ht="12.75" customHeight="1" spans="3:3">
      <c r="C848" s="229"/>
    </row>
    <row r="849" ht="12.75" customHeight="1" spans="3:3">
      <c r="C849" s="229"/>
    </row>
    <row r="850" ht="12.75" customHeight="1" spans="3:3">
      <c r="C850" s="229"/>
    </row>
    <row r="851" ht="12.75" customHeight="1" spans="3:3">
      <c r="C851" s="229"/>
    </row>
    <row r="852" ht="12.75" customHeight="1" spans="3:3">
      <c r="C852" s="229"/>
    </row>
    <row r="853" ht="12.75" customHeight="1" spans="3:3">
      <c r="C853" s="229"/>
    </row>
    <row r="854" ht="12.75" customHeight="1" spans="3:3">
      <c r="C854" s="229"/>
    </row>
    <row r="855" ht="12.75" customHeight="1" spans="3:3">
      <c r="C855" s="229"/>
    </row>
    <row r="856" ht="12.75" customHeight="1" spans="3:3">
      <c r="C856" s="229"/>
    </row>
    <row r="857" ht="12.75" customHeight="1" spans="3:3">
      <c r="C857" s="229"/>
    </row>
    <row r="858" ht="12.75" customHeight="1" spans="3:3">
      <c r="C858" s="229"/>
    </row>
    <row r="859" ht="12.75" customHeight="1" spans="3:3">
      <c r="C859" s="229"/>
    </row>
    <row r="860" ht="12.75" customHeight="1" spans="3:3">
      <c r="C860" s="229"/>
    </row>
    <row r="861" ht="12.75" customHeight="1" spans="3:3">
      <c r="C861" s="229"/>
    </row>
    <row r="862" ht="12.75" customHeight="1" spans="3:3">
      <c r="C862" s="229"/>
    </row>
    <row r="863" ht="12.75" customHeight="1" spans="3:3">
      <c r="C863" s="229"/>
    </row>
    <row r="864" ht="12.75" customHeight="1" spans="3:3">
      <c r="C864" s="229"/>
    </row>
    <row r="865" ht="12.75" customHeight="1" spans="3:3">
      <c r="C865" s="229"/>
    </row>
    <row r="866" ht="12.75" customHeight="1" spans="3:3">
      <c r="C866" s="229"/>
    </row>
    <row r="867" ht="12.75" customHeight="1" spans="3:3">
      <c r="C867" s="229"/>
    </row>
    <row r="868" ht="12.75" customHeight="1" spans="3:3">
      <c r="C868" s="229"/>
    </row>
    <row r="869" ht="12.75" customHeight="1" spans="3:3">
      <c r="C869" s="229"/>
    </row>
    <row r="870" ht="12.75" customHeight="1" spans="3:3">
      <c r="C870" s="229"/>
    </row>
    <row r="871" ht="12.75" customHeight="1" spans="3:3">
      <c r="C871" s="229"/>
    </row>
    <row r="872" ht="12.75" customHeight="1" spans="3:3">
      <c r="C872" s="229"/>
    </row>
    <row r="873" ht="12.75" customHeight="1" spans="3:3">
      <c r="C873" s="229"/>
    </row>
    <row r="874" ht="12.75" customHeight="1" spans="3:3">
      <c r="C874" s="229"/>
    </row>
    <row r="875" ht="12.75" customHeight="1" spans="3:3">
      <c r="C875" s="229"/>
    </row>
    <row r="876" ht="12.75" customHeight="1" spans="3:3">
      <c r="C876" s="229"/>
    </row>
    <row r="877" ht="12.75" customHeight="1" spans="3:3">
      <c r="C877" s="229"/>
    </row>
    <row r="878" ht="12.75" customHeight="1" spans="3:3">
      <c r="C878" s="229"/>
    </row>
    <row r="879" ht="12.75" customHeight="1" spans="3:3">
      <c r="C879" s="229"/>
    </row>
    <row r="880" ht="12.75" customHeight="1" spans="3:3">
      <c r="C880" s="229"/>
    </row>
    <row r="881" ht="12.75" customHeight="1" spans="3:3">
      <c r="C881" s="229"/>
    </row>
    <row r="882" ht="12.75" customHeight="1" spans="3:3">
      <c r="C882" s="229"/>
    </row>
    <row r="883" ht="12.75" customHeight="1" spans="3:3">
      <c r="C883" s="229"/>
    </row>
    <row r="884" ht="12.75" customHeight="1" spans="3:3">
      <c r="C884" s="229"/>
    </row>
    <row r="885" ht="12.75" customHeight="1" spans="3:3">
      <c r="C885" s="229"/>
    </row>
    <row r="886" ht="12.75" customHeight="1" spans="3:3">
      <c r="C886" s="229"/>
    </row>
    <row r="887" ht="12.75" customHeight="1" spans="3:3">
      <c r="C887" s="229"/>
    </row>
    <row r="888" ht="12.75" customHeight="1" spans="3:3">
      <c r="C888" s="229"/>
    </row>
    <row r="889" ht="12.75" customHeight="1" spans="3:3">
      <c r="C889" s="229"/>
    </row>
    <row r="890" ht="12.75" customHeight="1" spans="3:3">
      <c r="C890" s="229"/>
    </row>
    <row r="891" ht="12.75" customHeight="1" spans="3:3">
      <c r="C891" s="229"/>
    </row>
    <row r="892" ht="12.75" customHeight="1" spans="3:3">
      <c r="C892" s="229"/>
    </row>
    <row r="893" ht="12.75" customHeight="1" spans="3:3">
      <c r="C893" s="229"/>
    </row>
    <row r="894" ht="12.75" customHeight="1" spans="3:3">
      <c r="C894" s="229"/>
    </row>
    <row r="895" ht="12.75" customHeight="1" spans="3:3">
      <c r="C895" s="229"/>
    </row>
    <row r="896" ht="12.75" customHeight="1" spans="3:3">
      <c r="C896" s="229"/>
    </row>
    <row r="897" ht="12.75" customHeight="1" spans="3:3">
      <c r="C897" s="229"/>
    </row>
    <row r="898" ht="12.75" customHeight="1" spans="3:3">
      <c r="C898" s="229"/>
    </row>
    <row r="899" ht="12.75" customHeight="1" spans="3:3">
      <c r="C899" s="229"/>
    </row>
    <row r="900" ht="12.75" customHeight="1" spans="3:3">
      <c r="C900" s="229"/>
    </row>
    <row r="901" ht="12.75" customHeight="1" spans="3:3">
      <c r="C901" s="229"/>
    </row>
    <row r="902" ht="12.75" customHeight="1" spans="3:3">
      <c r="C902" s="229"/>
    </row>
    <row r="903" ht="12.75" customHeight="1" spans="3:3">
      <c r="C903" s="229"/>
    </row>
    <row r="904" ht="12.75" customHeight="1" spans="3:3">
      <c r="C904" s="229"/>
    </row>
    <row r="905" ht="12.75" customHeight="1" spans="3:3">
      <c r="C905" s="229"/>
    </row>
    <row r="906" ht="12.75" customHeight="1" spans="3:3">
      <c r="C906" s="229"/>
    </row>
    <row r="907" ht="12.75" customHeight="1" spans="3:3">
      <c r="C907" s="229"/>
    </row>
    <row r="908" ht="12.75" customHeight="1" spans="3:3">
      <c r="C908" s="229"/>
    </row>
    <row r="909" ht="12.75" customHeight="1" spans="3:3">
      <c r="C909" s="229"/>
    </row>
    <row r="910" ht="12.75" customHeight="1" spans="3:3">
      <c r="C910" s="229"/>
    </row>
    <row r="911" ht="12.75" customHeight="1" spans="3:3">
      <c r="C911" s="229"/>
    </row>
    <row r="912" ht="12.75" customHeight="1" spans="3:3">
      <c r="C912" s="229"/>
    </row>
    <row r="913" ht="12.75" customHeight="1" spans="3:3">
      <c r="C913" s="229"/>
    </row>
    <row r="914" ht="12.75" customHeight="1" spans="3:3">
      <c r="C914" s="229"/>
    </row>
    <row r="915" ht="12.75" customHeight="1" spans="3:3">
      <c r="C915" s="229"/>
    </row>
    <row r="916" ht="12.75" customHeight="1" spans="3:3">
      <c r="C916" s="229"/>
    </row>
    <row r="917" ht="12.75" customHeight="1" spans="3:3">
      <c r="C917" s="229"/>
    </row>
    <row r="918" ht="12.75" customHeight="1" spans="3:3">
      <c r="C918" s="229"/>
    </row>
    <row r="919" ht="12.75" customHeight="1" spans="3:3">
      <c r="C919" s="229"/>
    </row>
    <row r="920" ht="12.75" customHeight="1" spans="3:3">
      <c r="C920" s="229"/>
    </row>
    <row r="921" ht="12.75" customHeight="1" spans="3:3">
      <c r="C921" s="229"/>
    </row>
    <row r="922" ht="12.75" customHeight="1" spans="3:3">
      <c r="C922" s="229"/>
    </row>
    <row r="923" ht="12.75" customHeight="1" spans="3:3">
      <c r="C923" s="229"/>
    </row>
    <row r="924" ht="12.75" customHeight="1" spans="3:3">
      <c r="C924" s="229"/>
    </row>
    <row r="925" ht="12.75" customHeight="1" spans="3:3">
      <c r="C925" s="229"/>
    </row>
    <row r="926" ht="12.75" customHeight="1" spans="3:3">
      <c r="C926" s="229"/>
    </row>
    <row r="927" ht="12.75" customHeight="1" spans="3:3">
      <c r="C927" s="229"/>
    </row>
    <row r="928" ht="12.75" customHeight="1" spans="3:3">
      <c r="C928" s="229"/>
    </row>
    <row r="929" ht="12.75" customHeight="1" spans="3:3">
      <c r="C929" s="229"/>
    </row>
    <row r="930" ht="12.75" customHeight="1" spans="3:3">
      <c r="C930" s="229"/>
    </row>
    <row r="931" ht="12.75" customHeight="1" spans="3:3">
      <c r="C931" s="229"/>
    </row>
    <row r="932" ht="12.75" customHeight="1" spans="3:3">
      <c r="C932" s="229"/>
    </row>
    <row r="933" ht="12.75" customHeight="1" spans="3:3">
      <c r="C933" s="229"/>
    </row>
    <row r="934" ht="12.75" customHeight="1" spans="3:3">
      <c r="C934" s="229"/>
    </row>
    <row r="935" ht="12.75" customHeight="1" spans="3:3">
      <c r="C935" s="229"/>
    </row>
    <row r="936" ht="12.75" customHeight="1" spans="3:3">
      <c r="C936" s="229"/>
    </row>
    <row r="937" ht="12.75" customHeight="1" spans="3:3">
      <c r="C937" s="229"/>
    </row>
    <row r="938" ht="12.75" customHeight="1" spans="3:3">
      <c r="C938" s="229"/>
    </row>
    <row r="939" ht="12.75" customHeight="1" spans="3:3">
      <c r="C939" s="229"/>
    </row>
    <row r="940" ht="12.75" customHeight="1" spans="3:3">
      <c r="C940" s="229"/>
    </row>
    <row r="941" ht="12.75" customHeight="1" spans="3:3">
      <c r="C941" s="229"/>
    </row>
    <row r="942" ht="12.75" customHeight="1" spans="3:3">
      <c r="C942" s="229"/>
    </row>
    <row r="943" ht="12.75" customHeight="1" spans="3:3">
      <c r="C943" s="229"/>
    </row>
    <row r="944" ht="12.75" customHeight="1" spans="3:3">
      <c r="C944" s="229"/>
    </row>
    <row r="945" ht="12.75" customHeight="1" spans="3:3">
      <c r="C945" s="229"/>
    </row>
    <row r="946" ht="12.75" customHeight="1" spans="3:3">
      <c r="C946" s="229"/>
    </row>
    <row r="947" ht="12.75" customHeight="1" spans="3:3">
      <c r="C947" s="229"/>
    </row>
    <row r="948" ht="12.75" customHeight="1" spans="3:3">
      <c r="C948" s="229"/>
    </row>
    <row r="949" ht="12.75" customHeight="1" spans="3:3">
      <c r="C949" s="229"/>
    </row>
    <row r="950" ht="12.75" customHeight="1" spans="3:3">
      <c r="C950" s="229"/>
    </row>
    <row r="951" ht="12.75" customHeight="1" spans="3:3">
      <c r="C951" s="229"/>
    </row>
    <row r="952" ht="12.75" customHeight="1" spans="3:3">
      <c r="C952" s="229"/>
    </row>
    <row r="953" ht="12.75" customHeight="1" spans="3:3">
      <c r="C953" s="229"/>
    </row>
    <row r="954" ht="12.75" customHeight="1" spans="3:3">
      <c r="C954" s="229"/>
    </row>
    <row r="955" ht="12.75" customHeight="1" spans="3:3">
      <c r="C955" s="229"/>
    </row>
    <row r="956" ht="12.75" customHeight="1" spans="3:3">
      <c r="C956" s="229"/>
    </row>
    <row r="957" ht="12.75" customHeight="1" spans="3:3">
      <c r="C957" s="229"/>
    </row>
    <row r="958" ht="12.75" customHeight="1" spans="3:3">
      <c r="C958" s="229"/>
    </row>
    <row r="959" ht="12.75" customHeight="1" spans="3:3">
      <c r="C959" s="229"/>
    </row>
    <row r="960" ht="12.75" customHeight="1" spans="3:3">
      <c r="C960" s="229"/>
    </row>
    <row r="961" ht="12.75" customHeight="1" spans="3:3">
      <c r="C961" s="229"/>
    </row>
    <row r="962" ht="12.75" customHeight="1" spans="3:3">
      <c r="C962" s="229"/>
    </row>
    <row r="963" ht="12.75" customHeight="1" spans="3:3">
      <c r="C963" s="229"/>
    </row>
    <row r="964" ht="12.75" customHeight="1" spans="3:3">
      <c r="C964" s="229"/>
    </row>
    <row r="965" ht="12.75" customHeight="1" spans="3:3">
      <c r="C965" s="229"/>
    </row>
    <row r="966" ht="12.75" customHeight="1" spans="3:3">
      <c r="C966" s="229"/>
    </row>
    <row r="967" ht="12.75" customHeight="1" spans="3:3">
      <c r="C967" s="229"/>
    </row>
    <row r="968" ht="12.75" customHeight="1" spans="3:3">
      <c r="C968" s="229"/>
    </row>
    <row r="969" ht="12.75" customHeight="1" spans="3:3">
      <c r="C969" s="229"/>
    </row>
    <row r="970" ht="12.75" customHeight="1" spans="3:3">
      <c r="C970" s="229"/>
    </row>
    <row r="971" ht="12.75" customHeight="1" spans="3:3">
      <c r="C971" s="229"/>
    </row>
    <row r="972" ht="12.75" customHeight="1" spans="3:3">
      <c r="C972" s="229"/>
    </row>
    <row r="973" ht="12.75" customHeight="1" spans="3:3">
      <c r="C973" s="229"/>
    </row>
    <row r="974" ht="12.75" customHeight="1" spans="3:3">
      <c r="C974" s="229"/>
    </row>
    <row r="975" ht="12.75" customHeight="1" spans="3:3">
      <c r="C975" s="229"/>
    </row>
    <row r="976" ht="12.75" customHeight="1" spans="3:3">
      <c r="C976" s="229"/>
    </row>
    <row r="977" ht="12.75" customHeight="1" spans="3:3">
      <c r="C977" s="229"/>
    </row>
    <row r="978" ht="12.75" customHeight="1" spans="3:3">
      <c r="C978" s="229"/>
    </row>
    <row r="979" ht="12.75" customHeight="1" spans="3:3">
      <c r="C979" s="229"/>
    </row>
    <row r="980" ht="12.75" customHeight="1" spans="3:3">
      <c r="C980" s="229"/>
    </row>
    <row r="981" ht="12.75" customHeight="1" spans="3:3">
      <c r="C981" s="229"/>
    </row>
    <row r="982" ht="12.75" customHeight="1" spans="3:3">
      <c r="C982" s="229"/>
    </row>
    <row r="983" ht="12.75" customHeight="1" spans="3:3">
      <c r="C983" s="229"/>
    </row>
    <row r="984" ht="12.75" customHeight="1" spans="3:3">
      <c r="C984" s="229"/>
    </row>
    <row r="985" ht="12.75" customHeight="1" spans="3:3">
      <c r="C985" s="229"/>
    </row>
    <row r="986" ht="12.75" customHeight="1" spans="3:3">
      <c r="C986" s="229"/>
    </row>
    <row r="987" ht="12.75" customHeight="1" spans="3:3">
      <c r="C987" s="229"/>
    </row>
    <row r="988" ht="12.75" customHeight="1" spans="3:3">
      <c r="C988" s="229"/>
    </row>
    <row r="989" ht="12.75" customHeight="1" spans="3:3">
      <c r="C989" s="229"/>
    </row>
    <row r="990" ht="12.75" customHeight="1" spans="3:3">
      <c r="C990" s="229"/>
    </row>
    <row r="991" ht="12.75" customHeight="1" spans="3:3">
      <c r="C991" s="229"/>
    </row>
    <row r="992" ht="12.75" customHeight="1" spans="3:3">
      <c r="C992" s="229"/>
    </row>
    <row r="993" ht="12.75" customHeight="1" spans="3:3">
      <c r="C993" s="229"/>
    </row>
    <row r="994" ht="12.75" customHeight="1" spans="3:3">
      <c r="C994" s="229"/>
    </row>
    <row r="995" ht="12.75" customHeight="1" spans="3:3">
      <c r="C995" s="229"/>
    </row>
    <row r="996" ht="12.75" customHeight="1" spans="3:3">
      <c r="C996" s="229"/>
    </row>
    <row r="997" ht="12.75" customHeight="1" spans="3:3">
      <c r="C997" s="229"/>
    </row>
    <row r="998" ht="12.75" customHeight="1" spans="3:3">
      <c r="C998" s="229"/>
    </row>
    <row r="999" ht="12.75" customHeight="1" spans="3:3">
      <c r="C999" s="229"/>
    </row>
  </sheetData>
  <mergeCells count="15">
    <mergeCell ref="C1:K1"/>
    <mergeCell ref="E4:F4"/>
    <mergeCell ref="E5:F5"/>
    <mergeCell ref="E6:F6"/>
    <mergeCell ref="C13:H13"/>
    <mergeCell ref="J18:K18"/>
    <mergeCell ref="C21:D21"/>
    <mergeCell ref="C22:D22"/>
    <mergeCell ref="E22:H22"/>
    <mergeCell ref="C23:D23"/>
    <mergeCell ref="E23:H23"/>
    <mergeCell ref="J25:K25"/>
    <mergeCell ref="J33:K33"/>
    <mergeCell ref="D7:D10"/>
    <mergeCell ref="E7:F10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Z1001"/>
  <sheetViews>
    <sheetView tabSelected="1" workbookViewId="0">
      <selection activeCell="F4" sqref="F4"/>
    </sheetView>
  </sheetViews>
  <sheetFormatPr defaultColWidth="12.5714285714286" defaultRowHeight="15" customHeight="1"/>
  <cols>
    <col min="1" max="1" width="12.5714285714286" customWidth="1"/>
    <col min="2" max="2" width="25.4285714285714" customWidth="1"/>
    <col min="3" max="3" width="42.5714285714286" customWidth="1"/>
    <col min="4" max="4" width="34.8571428571429" customWidth="1"/>
    <col min="5" max="5" width="12.5714285714286" customWidth="1"/>
    <col min="6" max="6" width="28.4285714285714" customWidth="1"/>
  </cols>
  <sheetData>
    <row r="1" ht="15.75" customHeight="1" spans="1:26">
      <c r="A1" s="167" t="s">
        <v>33</v>
      </c>
      <c r="B1" s="168" t="s">
        <v>34</v>
      </c>
      <c r="C1" s="168" t="s">
        <v>35</v>
      </c>
      <c r="D1" s="168" t="s">
        <v>36</v>
      </c>
      <c r="E1" s="168" t="s">
        <v>37</v>
      </c>
      <c r="F1" s="168" t="s">
        <v>38</v>
      </c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74"/>
      <c r="R1" s="174"/>
      <c r="S1" s="174"/>
      <c r="T1" s="174"/>
      <c r="U1" s="174"/>
      <c r="V1" s="174"/>
      <c r="W1" s="174"/>
      <c r="X1" s="174"/>
      <c r="Y1" s="174"/>
      <c r="Z1" s="174"/>
    </row>
    <row r="2" ht="15.75" customHeight="1" spans="1:26">
      <c r="A2" s="172" t="s">
        <v>39</v>
      </c>
      <c r="B2" s="172" t="s">
        <v>40</v>
      </c>
      <c r="C2" s="195" t="s">
        <v>41</v>
      </c>
      <c r="D2" s="195" t="s">
        <v>42</v>
      </c>
      <c r="E2" s="170"/>
      <c r="F2" s="196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ht="34" customHeight="1" spans="1:6">
      <c r="A3" s="13"/>
      <c r="B3" s="13"/>
      <c r="C3" s="195" t="s">
        <v>43</v>
      </c>
      <c r="D3" s="198" t="s">
        <v>44</v>
      </c>
      <c r="E3" s="179" t="s">
        <v>12</v>
      </c>
      <c r="F3" s="199"/>
    </row>
    <row r="4" ht="15.75" customHeight="1" spans="1:26">
      <c r="A4" s="66" t="s">
        <v>45</v>
      </c>
      <c r="B4" s="3"/>
      <c r="C4" s="200" t="s">
        <v>46</v>
      </c>
      <c r="D4" s="3"/>
      <c r="E4" s="201" t="s">
        <v>12</v>
      </c>
      <c r="F4" s="202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15.75" customHeight="1" spans="1:26">
      <c r="A5" s="172" t="s">
        <v>47</v>
      </c>
      <c r="B5" s="172" t="s">
        <v>48</v>
      </c>
      <c r="C5" s="195" t="s">
        <v>41</v>
      </c>
      <c r="D5" s="195" t="s">
        <v>42</v>
      </c>
      <c r="E5" s="176"/>
      <c r="F5" s="203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</row>
    <row r="6" ht="15.75" customHeight="1" spans="1:26">
      <c r="A6" s="28"/>
      <c r="B6" s="28"/>
      <c r="C6" s="195" t="s">
        <v>43</v>
      </c>
      <c r="D6" s="198" t="s">
        <v>44</v>
      </c>
      <c r="E6" s="204" t="s">
        <v>12</v>
      </c>
      <c r="F6" s="203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</row>
    <row r="7" ht="15.75" customHeight="1" spans="1:6">
      <c r="A7" s="13"/>
      <c r="B7" s="13"/>
      <c r="C7" s="195" t="s">
        <v>49</v>
      </c>
      <c r="D7" s="195" t="s">
        <v>50</v>
      </c>
      <c r="E7" s="180"/>
      <c r="F7" s="199"/>
    </row>
    <row r="8" ht="15.75" customHeight="1" spans="1:5">
      <c r="A8" s="181"/>
      <c r="E8" s="205"/>
    </row>
    <row r="9" ht="15.75" customHeight="1" spans="1:6">
      <c r="A9" s="184" t="s">
        <v>51</v>
      </c>
      <c r="B9" s="185" t="s">
        <v>52</v>
      </c>
      <c r="C9" s="186" t="s">
        <v>11</v>
      </c>
      <c r="D9" s="185" t="s">
        <v>12</v>
      </c>
      <c r="E9" s="206" t="s">
        <v>53</v>
      </c>
      <c r="F9" s="206" t="s">
        <v>54</v>
      </c>
    </row>
    <row r="10" ht="15.75" customHeight="1" spans="1:6">
      <c r="A10" s="187"/>
      <c r="B10" s="188" t="s">
        <v>15</v>
      </c>
      <c r="C10" s="189">
        <v>2</v>
      </c>
      <c r="D10" s="190">
        <v>1</v>
      </c>
      <c r="E10" s="191"/>
      <c r="F10" s="192"/>
    </row>
    <row r="11" ht="15.75" customHeight="1" spans="1:6">
      <c r="A11" s="207"/>
      <c r="B11" s="208" t="s">
        <v>55</v>
      </c>
      <c r="C11" s="208">
        <v>1</v>
      </c>
      <c r="D11" s="208">
        <v>1</v>
      </c>
      <c r="E11" s="208"/>
      <c r="F11" s="208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4:B4"/>
    <mergeCell ref="C4:D4"/>
    <mergeCell ref="A2:A3"/>
    <mergeCell ref="A5:A7"/>
    <mergeCell ref="B2:B3"/>
    <mergeCell ref="B5:B7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Y1002"/>
  <sheetViews>
    <sheetView workbookViewId="0">
      <selection activeCell="E3" sqref="E3"/>
    </sheetView>
  </sheetViews>
  <sheetFormatPr defaultColWidth="12.5714285714286" defaultRowHeight="15" customHeight="1"/>
  <cols>
    <col min="1" max="1" width="12.5714285714286" customWidth="1"/>
    <col min="2" max="2" width="19.4285714285714" customWidth="1"/>
    <col min="3" max="3" width="36.2857142857143" customWidth="1"/>
    <col min="4" max="4" width="43.5714285714286" customWidth="1"/>
    <col min="5" max="5" width="12.5714285714286" customWidth="1"/>
    <col min="6" max="6" width="17" customWidth="1"/>
  </cols>
  <sheetData>
    <row r="1" ht="15.75" customHeight="1" spans="1:6">
      <c r="A1" s="167" t="s">
        <v>33</v>
      </c>
      <c r="B1" s="168" t="s">
        <v>34</v>
      </c>
      <c r="C1" s="168" t="s">
        <v>35</v>
      </c>
      <c r="D1" s="168" t="s">
        <v>36</v>
      </c>
      <c r="E1" s="168" t="s">
        <v>37</v>
      </c>
      <c r="F1" s="168" t="s">
        <v>38</v>
      </c>
    </row>
    <row r="2" ht="15.75" customHeight="1" spans="1:25">
      <c r="A2" s="169" t="s">
        <v>56</v>
      </c>
      <c r="B2" s="170" t="s">
        <v>57</v>
      </c>
      <c r="C2" s="171" t="s">
        <v>58</v>
      </c>
      <c r="D2" s="171" t="s">
        <v>59</v>
      </c>
      <c r="E2" s="172" t="s">
        <v>12</v>
      </c>
      <c r="F2" s="173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</row>
    <row r="3" ht="15.75" customHeight="1" spans="1:25">
      <c r="A3" s="175" t="s">
        <v>60</v>
      </c>
      <c r="B3" s="175" t="s">
        <v>61</v>
      </c>
      <c r="C3" s="171" t="s">
        <v>58</v>
      </c>
      <c r="D3" s="171" t="s">
        <v>59</v>
      </c>
      <c r="E3" s="176"/>
      <c r="F3" s="173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</row>
    <row r="4" ht="15.75" customHeight="1" spans="1:25">
      <c r="A4" s="13"/>
      <c r="B4" s="13"/>
      <c r="C4" s="177" t="s">
        <v>62</v>
      </c>
      <c r="D4" s="177" t="s">
        <v>63</v>
      </c>
      <c r="E4" s="178" t="s">
        <v>12</v>
      </c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</row>
    <row r="5" ht="15.75" customHeight="1" spans="1:25">
      <c r="A5" s="175" t="s">
        <v>64</v>
      </c>
      <c r="B5" s="172" t="s">
        <v>65</v>
      </c>
      <c r="C5" s="171" t="s">
        <v>58</v>
      </c>
      <c r="D5" s="171" t="s">
        <v>59</v>
      </c>
      <c r="E5" s="176"/>
      <c r="F5" s="173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</row>
    <row r="6" ht="15.75" customHeight="1" spans="1:25">
      <c r="A6" s="28"/>
      <c r="B6" s="28"/>
      <c r="C6" s="177" t="s">
        <v>62</v>
      </c>
      <c r="D6" s="177" t="s">
        <v>63</v>
      </c>
      <c r="E6" s="179" t="s">
        <v>12</v>
      </c>
      <c r="F6" s="173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</row>
    <row r="7" ht="15.75" customHeight="1" spans="1:25">
      <c r="A7" s="13"/>
      <c r="B7" s="13"/>
      <c r="C7" s="177" t="s">
        <v>66</v>
      </c>
      <c r="D7" s="177" t="s">
        <v>67</v>
      </c>
      <c r="E7" s="180"/>
      <c r="F7" s="173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</row>
    <row r="8" ht="15.75" customHeight="1" spans="1:25">
      <c r="A8" s="181"/>
      <c r="B8" s="182"/>
      <c r="C8" s="183"/>
      <c r="D8" s="18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</row>
    <row r="9" ht="15.75" customHeight="1" spans="1:25">
      <c r="A9" s="181"/>
      <c r="B9" s="182"/>
      <c r="C9" s="183"/>
      <c r="D9" s="18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</row>
    <row r="10" ht="15.75" customHeight="1" spans="1:25">
      <c r="A10" s="181"/>
      <c r="B10" s="182"/>
      <c r="C10" s="183"/>
      <c r="D10" s="183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</row>
    <row r="11" ht="15.75" customHeight="1" spans="1:6">
      <c r="A11" s="184" t="s">
        <v>51</v>
      </c>
      <c r="B11" s="185" t="s">
        <v>52</v>
      </c>
      <c r="C11" s="186" t="s">
        <v>11</v>
      </c>
      <c r="D11" s="185" t="s">
        <v>12</v>
      </c>
      <c r="E11" s="186" t="s">
        <v>13</v>
      </c>
      <c r="F11" s="186" t="s">
        <v>54</v>
      </c>
    </row>
    <row r="12" ht="15.75" customHeight="1" spans="1:25">
      <c r="A12" s="187"/>
      <c r="B12" s="188" t="s">
        <v>68</v>
      </c>
      <c r="C12" s="189">
        <v>3</v>
      </c>
      <c r="D12" s="190">
        <v>3</v>
      </c>
      <c r="E12" s="191"/>
      <c r="F12" s="192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</row>
    <row r="13" ht="15.75" customHeight="1" spans="1:25">
      <c r="A13" s="181"/>
      <c r="B13" s="193"/>
      <c r="C13" s="183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</row>
    <row r="14" ht="15.75" customHeight="1" spans="1:25">
      <c r="A14" s="181"/>
      <c r="B14" s="193"/>
      <c r="C14" s="183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</row>
    <row r="15" ht="15.75" customHeight="1" spans="1:25">
      <c r="A15" s="181"/>
      <c r="B15" s="193"/>
      <c r="C15" s="183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</row>
    <row r="16" ht="15.75" customHeight="1" spans="1:25">
      <c r="A16" s="181"/>
      <c r="B16" s="193"/>
      <c r="C16" s="183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</row>
    <row r="17" ht="15.75" customHeight="1" spans="1:25">
      <c r="A17" s="181"/>
      <c r="B17" s="193"/>
      <c r="C17" s="183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</row>
    <row r="18" ht="15.75" customHeight="1" spans="1:25">
      <c r="A18" s="181"/>
      <c r="B18" s="193"/>
      <c r="C18" s="183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</row>
    <row r="19" ht="15.75" customHeight="1" spans="1:25">
      <c r="A19" s="181"/>
      <c r="B19" s="193"/>
      <c r="C19" s="183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</row>
    <row r="20" ht="15.75" customHeight="1" spans="1:25">
      <c r="A20" s="181"/>
      <c r="B20" s="193"/>
      <c r="C20" s="183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</row>
    <row r="21" ht="15.75" customHeight="1" spans="1:25">
      <c r="A21" s="181"/>
      <c r="B21" s="193"/>
      <c r="C21" s="183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</row>
    <row r="22" ht="15.75" customHeight="1" spans="1:25">
      <c r="A22" s="181"/>
      <c r="B22" s="193"/>
      <c r="C22" s="183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</row>
    <row r="23" ht="15.75" customHeight="1" spans="1:25">
      <c r="A23" s="181"/>
      <c r="B23" s="193"/>
      <c r="C23" s="183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</row>
    <row r="24" ht="15.75" customHeight="1" spans="1:25">
      <c r="A24" s="181"/>
      <c r="B24" s="193"/>
      <c r="C24" s="183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</row>
    <row r="25" ht="15.75" customHeight="1" spans="1:25">
      <c r="A25" s="181"/>
      <c r="B25" s="193"/>
      <c r="C25" s="183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</row>
    <row r="26" ht="15.75" customHeight="1" spans="1:25">
      <c r="A26" s="181"/>
      <c r="B26" s="193"/>
      <c r="C26" s="183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</row>
    <row r="27" ht="15.75" customHeight="1" spans="1:25">
      <c r="A27" s="181"/>
      <c r="B27" s="193"/>
      <c r="C27" s="183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</row>
    <row r="28" ht="15.75" customHeight="1" spans="1:25">
      <c r="A28" s="181"/>
      <c r="B28" s="193"/>
      <c r="C28" s="183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</row>
    <row r="29" ht="15.75" customHeight="1" spans="1:25">
      <c r="A29" s="181"/>
      <c r="B29" s="193"/>
      <c r="C29" s="183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</row>
    <row r="30" ht="15.75" customHeight="1" spans="1:25">
      <c r="A30" s="181"/>
      <c r="B30" s="193"/>
      <c r="C30" s="183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</row>
    <row r="31" ht="15.75" customHeight="1" spans="1:25">
      <c r="A31" s="181"/>
      <c r="B31" s="193"/>
      <c r="C31" s="183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</row>
    <row r="32" ht="15.75" customHeight="1" spans="1:25">
      <c r="A32" s="181"/>
      <c r="B32" s="193"/>
      <c r="C32" s="183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</row>
    <row r="33" ht="15.75" customHeight="1" spans="1:25">
      <c r="A33" s="181"/>
      <c r="B33" s="193"/>
      <c r="C33" s="183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</row>
    <row r="34" ht="15.75" customHeight="1" spans="1:25">
      <c r="A34" s="181"/>
      <c r="B34" s="193"/>
      <c r="C34" s="183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</row>
    <row r="35" ht="15.75" customHeight="1" spans="1:25">
      <c r="A35" s="181"/>
      <c r="B35" s="193"/>
      <c r="C35" s="183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</row>
    <row r="36" ht="15.75" customHeight="1" spans="1:25">
      <c r="A36" s="181"/>
      <c r="B36" s="193"/>
      <c r="C36" s="183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</row>
    <row r="37" ht="15.75" customHeight="1" spans="1:25">
      <c r="A37" s="181"/>
      <c r="B37" s="193"/>
      <c r="C37" s="183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</row>
    <row r="38" ht="15.75" customHeight="1" spans="1:25">
      <c r="A38" s="181"/>
      <c r="B38" s="193"/>
      <c r="C38" s="183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</row>
    <row r="39" ht="15.75" customHeight="1" spans="1:25">
      <c r="A39" s="181"/>
      <c r="B39" s="193"/>
      <c r="C39" s="183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</row>
    <row r="40" ht="15.75" customHeight="1" spans="1:25">
      <c r="A40" s="181"/>
      <c r="B40" s="193"/>
      <c r="C40" s="183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</row>
    <row r="41" ht="15.75" customHeight="1" spans="1:25">
      <c r="A41" s="181"/>
      <c r="B41" s="193"/>
      <c r="C41" s="183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</row>
    <row r="42" ht="15.75" customHeight="1" spans="1:25">
      <c r="A42" s="181"/>
      <c r="B42" s="193"/>
      <c r="C42" s="183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</row>
    <row r="43" ht="15.75" customHeight="1" spans="1:25">
      <c r="A43" s="181"/>
      <c r="B43" s="193"/>
      <c r="C43" s="183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</row>
    <row r="44" ht="15.75" customHeight="1" spans="1:25">
      <c r="A44" s="181"/>
      <c r="B44" s="193"/>
      <c r="C44" s="183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</row>
    <row r="45" ht="15.75" customHeight="1" spans="1:25">
      <c r="A45" s="181"/>
      <c r="B45" s="193"/>
      <c r="C45" s="183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</row>
    <row r="46" ht="15.75" customHeight="1" spans="1:25">
      <c r="A46" s="181"/>
      <c r="B46" s="193"/>
      <c r="C46" s="183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</row>
    <row r="47" ht="15.75" customHeight="1" spans="1:25">
      <c r="A47" s="181"/>
      <c r="B47" s="193"/>
      <c r="C47" s="183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</row>
    <row r="48" ht="15.75" customHeight="1" spans="1:25">
      <c r="A48" s="181"/>
      <c r="B48" s="193"/>
      <c r="C48" s="183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</row>
    <row r="49" ht="15.75" customHeight="1" spans="1:25">
      <c r="A49" s="181"/>
      <c r="B49" s="193"/>
      <c r="C49" s="183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</row>
    <row r="50" ht="15.75" customHeight="1" spans="1:25">
      <c r="A50" s="181"/>
      <c r="B50" s="193"/>
      <c r="C50" s="183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</row>
    <row r="51" ht="15.75" customHeight="1" spans="1:25">
      <c r="A51" s="181"/>
      <c r="B51" s="193"/>
      <c r="C51" s="183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</row>
    <row r="52" ht="15.75" customHeight="1" spans="1:25">
      <c r="A52" s="181"/>
      <c r="B52" s="193"/>
      <c r="C52" s="183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</row>
    <row r="53" ht="15.75" customHeight="1" spans="1:25">
      <c r="A53" s="181"/>
      <c r="B53" s="193"/>
      <c r="C53" s="183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</row>
    <row r="54" ht="15.75" customHeight="1" spans="1:25">
      <c r="A54" s="181"/>
      <c r="B54" s="193"/>
      <c r="C54" s="183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</row>
    <row r="55" ht="15.75" customHeight="1" spans="1:25">
      <c r="A55" s="181"/>
      <c r="B55" s="193"/>
      <c r="C55" s="183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</row>
    <row r="56" ht="15.75" customHeight="1" spans="1:25">
      <c r="A56" s="181"/>
      <c r="B56" s="193"/>
      <c r="C56" s="183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</row>
    <row r="57" ht="15.75" customHeight="1" spans="1:25">
      <c r="A57" s="181"/>
      <c r="B57" s="193"/>
      <c r="C57" s="183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</row>
    <row r="58" ht="15.75" customHeight="1" spans="1:25">
      <c r="A58" s="181"/>
      <c r="B58" s="193"/>
      <c r="C58" s="183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</row>
    <row r="59" ht="15.75" customHeight="1" spans="1:25">
      <c r="A59" s="181"/>
      <c r="B59" s="193"/>
      <c r="C59" s="183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</row>
    <row r="60" ht="15.75" customHeight="1" spans="1:25">
      <c r="A60" s="181"/>
      <c r="B60" s="193"/>
      <c r="C60" s="183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</row>
    <row r="61" ht="15.75" customHeight="1" spans="1:25">
      <c r="A61" s="181"/>
      <c r="B61" s="193"/>
      <c r="C61" s="183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</row>
    <row r="62" ht="15.75" customHeight="1" spans="1:25">
      <c r="A62" s="181"/>
      <c r="B62" s="193"/>
      <c r="C62" s="183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</row>
    <row r="63" ht="15.75" customHeight="1" spans="1:25">
      <c r="A63" s="181"/>
      <c r="B63" s="193"/>
      <c r="C63" s="183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</row>
    <row r="64" ht="15.75" customHeight="1" spans="1:25">
      <c r="A64" s="181"/>
      <c r="B64" s="193"/>
      <c r="C64" s="183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</row>
    <row r="65" ht="15.75" customHeight="1" spans="1:25">
      <c r="A65" s="181"/>
      <c r="B65" s="193"/>
      <c r="C65" s="183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</row>
    <row r="66" ht="15.75" customHeight="1" spans="1:25">
      <c r="A66" s="181"/>
      <c r="B66" s="193"/>
      <c r="C66" s="183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</row>
    <row r="67" ht="15.75" customHeight="1" spans="1:25">
      <c r="A67" s="181"/>
      <c r="B67" s="193"/>
      <c r="C67" s="183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</row>
    <row r="68" ht="15.75" customHeight="1" spans="1:25">
      <c r="A68" s="181"/>
      <c r="B68" s="193"/>
      <c r="C68" s="183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</row>
    <row r="69" ht="15.75" customHeight="1" spans="1:25">
      <c r="A69" s="181"/>
      <c r="B69" s="193"/>
      <c r="C69" s="183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</row>
    <row r="70" ht="15.75" customHeight="1" spans="1:25">
      <c r="A70" s="181"/>
      <c r="B70" s="193"/>
      <c r="C70" s="183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</row>
    <row r="71" ht="15.75" customHeight="1" spans="1:25">
      <c r="A71" s="181"/>
      <c r="B71" s="193"/>
      <c r="C71" s="183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</row>
    <row r="72" ht="15.75" customHeight="1" spans="1:25">
      <c r="A72" s="181"/>
      <c r="B72" s="193"/>
      <c r="C72" s="183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</row>
    <row r="73" ht="15.75" customHeight="1" spans="1:25">
      <c r="A73" s="181"/>
      <c r="B73" s="193"/>
      <c r="C73" s="183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</row>
    <row r="74" ht="15.75" customHeight="1" spans="1:25">
      <c r="A74" s="181"/>
      <c r="B74" s="193"/>
      <c r="C74" s="183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</row>
    <row r="75" ht="15.75" customHeight="1" spans="1:25">
      <c r="A75" s="181"/>
      <c r="B75" s="193"/>
      <c r="C75" s="183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</row>
    <row r="76" ht="15.75" customHeight="1" spans="1:25">
      <c r="A76" s="181"/>
      <c r="B76" s="193"/>
      <c r="C76" s="183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</row>
    <row r="77" ht="15.75" customHeight="1" spans="1:25">
      <c r="A77" s="181"/>
      <c r="B77" s="193"/>
      <c r="C77" s="183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</row>
    <row r="78" ht="15.75" customHeight="1" spans="1:25">
      <c r="A78" s="181"/>
      <c r="B78" s="193"/>
      <c r="C78" s="183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</row>
    <row r="79" ht="15.75" customHeight="1" spans="1:25">
      <c r="A79" s="181"/>
      <c r="B79" s="193"/>
      <c r="C79" s="183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</row>
    <row r="80" ht="15.75" customHeight="1" spans="1:25">
      <c r="A80" s="181"/>
      <c r="B80" s="193"/>
      <c r="C80" s="183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</row>
    <row r="81" ht="15.75" customHeight="1" spans="1:25">
      <c r="A81" s="181"/>
      <c r="B81" s="193"/>
      <c r="C81" s="183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</row>
    <row r="82" ht="15.75" customHeight="1" spans="1:25">
      <c r="A82" s="181"/>
      <c r="B82" s="193"/>
      <c r="C82" s="183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</row>
    <row r="83" ht="15.75" customHeight="1" spans="1:25">
      <c r="A83" s="181"/>
      <c r="B83" s="193"/>
      <c r="C83" s="183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</row>
    <row r="84" ht="15.75" customHeight="1" spans="1:25">
      <c r="A84" s="181"/>
      <c r="B84" s="193"/>
      <c r="C84" s="183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</row>
    <row r="85" ht="15.75" customHeight="1" spans="1:25">
      <c r="A85" s="181"/>
      <c r="B85" s="193"/>
      <c r="C85" s="183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</row>
    <row r="86" ht="15.75" customHeight="1" spans="1:25">
      <c r="A86" s="181"/>
      <c r="B86" s="193"/>
      <c r="C86" s="183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</row>
    <row r="87" ht="15.75" customHeight="1" spans="1:25">
      <c r="A87" s="181"/>
      <c r="B87" s="193"/>
      <c r="C87" s="183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</row>
    <row r="88" ht="15.75" customHeight="1" spans="1:25">
      <c r="A88" s="181"/>
      <c r="B88" s="193"/>
      <c r="C88" s="183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</row>
    <row r="89" ht="15.75" customHeight="1" spans="1:25">
      <c r="A89" s="181"/>
      <c r="B89" s="193"/>
      <c r="C89" s="183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</row>
    <row r="90" ht="15.75" customHeight="1" spans="1:25">
      <c r="A90" s="181"/>
      <c r="B90" s="193"/>
      <c r="C90" s="183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</row>
    <row r="91" ht="15.75" customHeight="1" spans="1:25">
      <c r="A91" s="181"/>
      <c r="B91" s="193"/>
      <c r="C91" s="183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</row>
    <row r="92" ht="15.75" customHeight="1" spans="1:25">
      <c r="A92" s="181"/>
      <c r="B92" s="193"/>
      <c r="C92" s="183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</row>
    <row r="93" ht="15.75" customHeight="1" spans="1:25">
      <c r="A93" s="181"/>
      <c r="B93" s="193"/>
      <c r="C93" s="183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</row>
    <row r="94" ht="15.75" customHeight="1" spans="1:25">
      <c r="A94" s="181"/>
      <c r="B94" s="193"/>
      <c r="C94" s="183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</row>
    <row r="95" ht="15.75" customHeight="1" spans="1:25">
      <c r="A95" s="181"/>
      <c r="B95" s="193"/>
      <c r="C95" s="183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</row>
    <row r="96" ht="15.75" customHeight="1" spans="1:25">
      <c r="A96" s="181"/>
      <c r="B96" s="193"/>
      <c r="C96" s="183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</row>
    <row r="97" ht="15.75" customHeight="1" spans="1:25">
      <c r="A97" s="181"/>
      <c r="B97" s="193"/>
      <c r="C97" s="183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</row>
    <row r="98" ht="15.75" customHeight="1" spans="1:25">
      <c r="A98" s="181"/>
      <c r="B98" s="193"/>
      <c r="C98" s="183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</row>
    <row r="99" ht="15.75" customHeight="1" spans="1:25">
      <c r="A99" s="181"/>
      <c r="B99" s="193"/>
      <c r="C99" s="183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</row>
    <row r="100" ht="15.75" customHeight="1" spans="1:25">
      <c r="A100" s="181"/>
      <c r="B100" s="193"/>
      <c r="C100" s="183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</row>
    <row r="101" ht="15.75" customHeight="1" spans="1:25">
      <c r="A101" s="181"/>
      <c r="B101" s="193"/>
      <c r="C101" s="183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</row>
    <row r="102" ht="15.75" customHeight="1" spans="1:25">
      <c r="A102" s="181"/>
      <c r="B102" s="193"/>
      <c r="C102" s="183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</row>
    <row r="103" ht="15.75" customHeight="1" spans="1:25">
      <c r="A103" s="181"/>
      <c r="B103" s="193"/>
      <c r="C103" s="183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</row>
    <row r="104" ht="15.75" customHeight="1" spans="1:25">
      <c r="A104" s="181"/>
      <c r="B104" s="193"/>
      <c r="C104" s="183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</row>
    <row r="105" ht="15.75" customHeight="1" spans="1:25">
      <c r="A105" s="181"/>
      <c r="B105" s="193"/>
      <c r="C105" s="183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</row>
    <row r="106" ht="15.75" customHeight="1" spans="1:25">
      <c r="A106" s="181"/>
      <c r="B106" s="193"/>
      <c r="C106" s="183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</row>
    <row r="107" ht="15.75" customHeight="1" spans="1:25">
      <c r="A107" s="181"/>
      <c r="B107" s="193"/>
      <c r="C107" s="183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</row>
    <row r="108" ht="15.75" customHeight="1" spans="1:25">
      <c r="A108" s="181"/>
      <c r="B108" s="193"/>
      <c r="C108" s="183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</row>
    <row r="109" ht="15.75" customHeight="1" spans="1:25">
      <c r="A109" s="181"/>
      <c r="B109" s="193"/>
      <c r="C109" s="183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</row>
    <row r="110" ht="15.75" customHeight="1" spans="1:25">
      <c r="A110" s="181"/>
      <c r="B110" s="193"/>
      <c r="C110" s="183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</row>
    <row r="111" ht="15.75" customHeight="1" spans="1:25">
      <c r="A111" s="181"/>
      <c r="B111" s="193"/>
      <c r="C111" s="183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</row>
    <row r="112" ht="15.75" customHeight="1" spans="1:25">
      <c r="A112" s="181"/>
      <c r="B112" s="193"/>
      <c r="C112" s="183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</row>
    <row r="113" ht="15.75" customHeight="1" spans="1:25">
      <c r="A113" s="181"/>
      <c r="B113" s="193"/>
      <c r="C113" s="183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</row>
    <row r="114" ht="15.75" customHeight="1" spans="1:25">
      <c r="A114" s="181"/>
      <c r="B114" s="193"/>
      <c r="C114" s="183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</row>
    <row r="115" ht="15.75" customHeight="1" spans="1:25">
      <c r="A115" s="181"/>
      <c r="B115" s="193"/>
      <c r="C115" s="183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</row>
    <row r="116" ht="15.75" customHeight="1" spans="1:25">
      <c r="A116" s="181"/>
      <c r="B116" s="193"/>
      <c r="C116" s="183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</row>
    <row r="117" ht="15.75" customHeight="1" spans="1:25">
      <c r="A117" s="181"/>
      <c r="B117" s="193"/>
      <c r="C117" s="183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</row>
    <row r="118" ht="15.75" customHeight="1" spans="1:25">
      <c r="A118" s="181"/>
      <c r="B118" s="193"/>
      <c r="C118" s="183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</row>
    <row r="119" ht="15.75" customHeight="1" spans="1:25">
      <c r="A119" s="181"/>
      <c r="B119" s="193"/>
      <c r="C119" s="183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</row>
    <row r="120" ht="15.75" customHeight="1" spans="1:25">
      <c r="A120" s="181"/>
      <c r="B120" s="193"/>
      <c r="C120" s="183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</row>
    <row r="121" ht="15.75" customHeight="1" spans="1:25">
      <c r="A121" s="181"/>
      <c r="B121" s="193"/>
      <c r="C121" s="183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</row>
    <row r="122" ht="15.75" customHeight="1" spans="1:25">
      <c r="A122" s="181"/>
      <c r="B122" s="193"/>
      <c r="C122" s="183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</row>
    <row r="123" ht="15.75" customHeight="1" spans="1:25">
      <c r="A123" s="181"/>
      <c r="B123" s="193"/>
      <c r="C123" s="183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</row>
    <row r="124" ht="15.75" customHeight="1" spans="1:25">
      <c r="A124" s="181"/>
      <c r="B124" s="193"/>
      <c r="C124" s="183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</row>
    <row r="125" ht="15.75" customHeight="1" spans="1:25">
      <c r="A125" s="181"/>
      <c r="B125" s="193"/>
      <c r="C125" s="183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</row>
    <row r="126" ht="15.75" customHeight="1" spans="1:25">
      <c r="A126" s="181"/>
      <c r="B126" s="193"/>
      <c r="C126" s="183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</row>
    <row r="127" ht="15.75" customHeight="1" spans="1:25">
      <c r="A127" s="181"/>
      <c r="B127" s="193"/>
      <c r="C127" s="183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</row>
    <row r="128" ht="15.75" customHeight="1" spans="1:25">
      <c r="A128" s="181"/>
      <c r="B128" s="193"/>
      <c r="C128" s="183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</row>
    <row r="129" ht="15.75" customHeight="1" spans="1:25">
      <c r="A129" s="181"/>
      <c r="B129" s="193"/>
      <c r="C129" s="183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</row>
    <row r="130" ht="15.75" customHeight="1" spans="1:25">
      <c r="A130" s="181"/>
      <c r="B130" s="193"/>
      <c r="C130" s="183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</row>
    <row r="131" ht="15.75" customHeight="1" spans="1:25">
      <c r="A131" s="181"/>
      <c r="B131" s="193"/>
      <c r="C131" s="183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</row>
    <row r="132" ht="15.75" customHeight="1" spans="1:25">
      <c r="A132" s="181"/>
      <c r="B132" s="193"/>
      <c r="C132" s="183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</row>
    <row r="133" ht="15.75" customHeight="1" spans="1:25">
      <c r="A133" s="181"/>
      <c r="B133" s="193"/>
      <c r="C133" s="183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</row>
    <row r="134" ht="15.75" customHeight="1" spans="1:25">
      <c r="A134" s="181"/>
      <c r="B134" s="193"/>
      <c r="C134" s="183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</row>
    <row r="135" ht="15.75" customHeight="1" spans="1:25">
      <c r="A135" s="181"/>
      <c r="B135" s="193"/>
      <c r="C135" s="183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</row>
    <row r="136" ht="15.75" customHeight="1" spans="1:25">
      <c r="A136" s="181"/>
      <c r="B136" s="193"/>
      <c r="C136" s="183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</row>
    <row r="137" ht="15.75" customHeight="1" spans="1:25">
      <c r="A137" s="181"/>
      <c r="B137" s="193"/>
      <c r="C137" s="183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</row>
    <row r="138" ht="15.75" customHeight="1" spans="1:25">
      <c r="A138" s="181"/>
      <c r="B138" s="193"/>
      <c r="C138" s="183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</row>
    <row r="139" ht="15.75" customHeight="1" spans="1:25">
      <c r="A139" s="181"/>
      <c r="B139" s="193"/>
      <c r="C139" s="183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</row>
    <row r="140" ht="15.75" customHeight="1" spans="1:25">
      <c r="A140" s="181"/>
      <c r="B140" s="193"/>
      <c r="C140" s="183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</row>
    <row r="141" ht="15.75" customHeight="1" spans="1:25">
      <c r="A141" s="181"/>
      <c r="B141" s="193"/>
      <c r="C141" s="183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</row>
    <row r="142" ht="15.75" customHeight="1" spans="1:25">
      <c r="A142" s="181"/>
      <c r="B142" s="193"/>
      <c r="C142" s="183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</row>
    <row r="143" ht="15.75" customHeight="1" spans="1:25">
      <c r="A143" s="181"/>
      <c r="B143" s="193"/>
      <c r="C143" s="183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74"/>
    </row>
    <row r="144" ht="15.75" customHeight="1" spans="1:25">
      <c r="A144" s="181"/>
      <c r="B144" s="193"/>
      <c r="C144" s="183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/>
      <c r="Y144" s="174"/>
    </row>
    <row r="145" ht="15.75" customHeight="1" spans="1:25">
      <c r="A145" s="181"/>
      <c r="B145" s="193"/>
      <c r="C145" s="183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Y145" s="174"/>
    </row>
    <row r="146" ht="15.75" customHeight="1" spans="1:25">
      <c r="A146" s="181"/>
      <c r="B146" s="193"/>
      <c r="C146" s="183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</row>
    <row r="147" ht="15.75" customHeight="1" spans="1:25">
      <c r="A147" s="181"/>
      <c r="B147" s="193"/>
      <c r="C147" s="183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</row>
    <row r="148" ht="15.75" customHeight="1" spans="1:25">
      <c r="A148" s="181"/>
      <c r="B148" s="193"/>
      <c r="C148" s="183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74"/>
    </row>
    <row r="149" ht="15.75" customHeight="1" spans="1:25">
      <c r="A149" s="181"/>
      <c r="B149" s="193"/>
      <c r="C149" s="183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</row>
    <row r="150" ht="15.75" customHeight="1" spans="1:25">
      <c r="A150" s="181"/>
      <c r="B150" s="193"/>
      <c r="C150" s="183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</row>
    <row r="151" ht="15.75" customHeight="1" spans="1:25">
      <c r="A151" s="181"/>
      <c r="B151" s="193"/>
      <c r="C151" s="183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174"/>
    </row>
    <row r="152" ht="15.75" customHeight="1" spans="1:25">
      <c r="A152" s="181"/>
      <c r="B152" s="193"/>
      <c r="C152" s="183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</row>
    <row r="153" ht="15.75" customHeight="1" spans="1:25">
      <c r="A153" s="181"/>
      <c r="B153" s="193"/>
      <c r="C153" s="183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</row>
    <row r="154" ht="15.75" customHeight="1" spans="1:25">
      <c r="A154" s="181"/>
      <c r="B154" s="193"/>
      <c r="C154" s="183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</row>
    <row r="155" ht="15.75" customHeight="1" spans="1:25">
      <c r="A155" s="181"/>
      <c r="B155" s="193"/>
      <c r="C155" s="183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</row>
    <row r="156" ht="15.75" customHeight="1" spans="1:25">
      <c r="A156" s="181"/>
      <c r="B156" s="193"/>
      <c r="C156" s="183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</row>
    <row r="157" ht="15.75" customHeight="1" spans="1:25">
      <c r="A157" s="181"/>
      <c r="B157" s="193"/>
      <c r="C157" s="183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</row>
    <row r="158" ht="15.75" customHeight="1" spans="1:25">
      <c r="A158" s="181"/>
      <c r="B158" s="193"/>
      <c r="C158" s="183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</row>
    <row r="159" ht="15.75" customHeight="1" spans="1:25">
      <c r="A159" s="181"/>
      <c r="B159" s="193"/>
      <c r="C159" s="183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  <c r="U159" s="174"/>
      <c r="V159" s="174"/>
      <c r="W159" s="174"/>
      <c r="X159" s="174"/>
      <c r="Y159" s="174"/>
    </row>
    <row r="160" ht="15.75" customHeight="1" spans="1:25">
      <c r="A160" s="181"/>
      <c r="B160" s="193"/>
      <c r="C160" s="183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174"/>
    </row>
    <row r="161" ht="15.75" customHeight="1" spans="1:25">
      <c r="A161" s="181"/>
      <c r="B161" s="193"/>
      <c r="C161" s="183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74"/>
    </row>
    <row r="162" ht="15.75" customHeight="1" spans="1:25">
      <c r="A162" s="181"/>
      <c r="B162" s="193"/>
      <c r="C162" s="183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</row>
    <row r="163" ht="15.75" customHeight="1" spans="1:25">
      <c r="A163" s="181"/>
      <c r="B163" s="193"/>
      <c r="C163" s="183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</row>
    <row r="164" ht="15.75" customHeight="1" spans="1:25">
      <c r="A164" s="181"/>
      <c r="B164" s="193"/>
      <c r="C164" s="183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</row>
    <row r="165" ht="15.75" customHeight="1" spans="1:25">
      <c r="A165" s="181"/>
      <c r="B165" s="193"/>
      <c r="C165" s="183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</row>
    <row r="166" ht="15.75" customHeight="1" spans="1:25">
      <c r="A166" s="181"/>
      <c r="B166" s="193"/>
      <c r="C166" s="183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</row>
    <row r="167" ht="15.75" customHeight="1" spans="1:25">
      <c r="A167" s="181"/>
      <c r="B167" s="193"/>
      <c r="C167" s="183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74"/>
    </row>
    <row r="168" ht="15.75" customHeight="1" spans="1:25">
      <c r="A168" s="181"/>
      <c r="B168" s="193"/>
      <c r="C168" s="183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</row>
    <row r="169" ht="15.75" customHeight="1" spans="1:25">
      <c r="A169" s="181"/>
      <c r="B169" s="193"/>
      <c r="C169" s="183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174"/>
    </row>
    <row r="170" ht="15.75" customHeight="1" spans="1:25">
      <c r="A170" s="181"/>
      <c r="B170" s="193"/>
      <c r="C170" s="183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</row>
    <row r="171" ht="15.75" customHeight="1" spans="1:25">
      <c r="A171" s="181"/>
      <c r="B171" s="193"/>
      <c r="C171" s="183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174"/>
    </row>
    <row r="172" ht="15.75" customHeight="1" spans="1:25">
      <c r="A172" s="181"/>
      <c r="B172" s="193"/>
      <c r="C172" s="183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/>
    </row>
    <row r="173" ht="15.75" customHeight="1" spans="1:25">
      <c r="A173" s="181"/>
      <c r="B173" s="193"/>
      <c r="C173" s="183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74"/>
    </row>
    <row r="174" ht="15.75" customHeight="1" spans="1:25">
      <c r="A174" s="181"/>
      <c r="B174" s="193"/>
      <c r="C174" s="183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74"/>
    </row>
    <row r="175" ht="15.75" customHeight="1" spans="1:25">
      <c r="A175" s="181"/>
      <c r="B175" s="193"/>
      <c r="C175" s="183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174"/>
    </row>
    <row r="176" ht="15.75" customHeight="1" spans="1:25">
      <c r="A176" s="181"/>
      <c r="B176" s="193"/>
      <c r="C176" s="183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</row>
    <row r="177" ht="15.75" customHeight="1" spans="1:25">
      <c r="A177" s="181"/>
      <c r="B177" s="193"/>
      <c r="C177" s="183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74"/>
    </row>
    <row r="178" ht="15.75" customHeight="1" spans="1:25">
      <c r="A178" s="181"/>
      <c r="B178" s="193"/>
      <c r="C178" s="183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</row>
    <row r="179" ht="15.75" customHeight="1" spans="1:25">
      <c r="A179" s="181"/>
      <c r="B179" s="193"/>
      <c r="C179" s="183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</row>
    <row r="180" ht="15.75" customHeight="1" spans="1:25">
      <c r="A180" s="181"/>
      <c r="B180" s="193"/>
      <c r="C180" s="183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</row>
    <row r="181" ht="15.75" customHeight="1" spans="1:25">
      <c r="A181" s="181"/>
      <c r="B181" s="193"/>
      <c r="C181" s="183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74"/>
    </row>
    <row r="182" ht="15.75" customHeight="1" spans="1:25">
      <c r="A182" s="181"/>
      <c r="B182" s="193"/>
      <c r="C182" s="183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</row>
    <row r="183" ht="15.75" customHeight="1" spans="1:25">
      <c r="A183" s="181"/>
      <c r="B183" s="193"/>
      <c r="C183" s="183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74"/>
    </row>
    <row r="184" ht="15.75" customHeight="1" spans="1:25">
      <c r="A184" s="181"/>
      <c r="B184" s="193"/>
      <c r="C184" s="183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</row>
    <row r="185" ht="15.75" customHeight="1" spans="1:25">
      <c r="A185" s="181"/>
      <c r="B185" s="193"/>
      <c r="C185" s="183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74"/>
    </row>
    <row r="186" ht="15.75" customHeight="1" spans="1:25">
      <c r="A186" s="181"/>
      <c r="B186" s="193"/>
      <c r="C186" s="183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</row>
    <row r="187" ht="15.75" customHeight="1" spans="1:25">
      <c r="A187" s="181"/>
      <c r="B187" s="193"/>
      <c r="C187" s="183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</row>
    <row r="188" ht="15.75" customHeight="1" spans="1:25">
      <c r="A188" s="181"/>
      <c r="B188" s="193"/>
      <c r="C188" s="183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</row>
    <row r="189" ht="15.75" customHeight="1" spans="1:25">
      <c r="A189" s="181"/>
      <c r="B189" s="193"/>
      <c r="C189" s="183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</row>
    <row r="190" ht="15.75" customHeight="1" spans="1:25">
      <c r="A190" s="181"/>
      <c r="B190" s="193"/>
      <c r="C190" s="183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</row>
    <row r="191" ht="15.75" customHeight="1" spans="1:25">
      <c r="A191" s="181"/>
      <c r="B191" s="193"/>
      <c r="C191" s="183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</row>
    <row r="192" ht="15.75" customHeight="1" spans="1:25">
      <c r="A192" s="181"/>
      <c r="B192" s="193"/>
      <c r="C192" s="183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</row>
    <row r="193" ht="15.75" customHeight="1" spans="1:25">
      <c r="A193" s="181"/>
      <c r="B193" s="193"/>
      <c r="C193" s="183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</row>
    <row r="194" ht="15.75" customHeight="1" spans="1:25">
      <c r="A194" s="181"/>
      <c r="B194" s="193"/>
      <c r="C194" s="183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</row>
    <row r="195" ht="15.75" customHeight="1" spans="1:25">
      <c r="A195" s="181"/>
      <c r="B195" s="193"/>
      <c r="C195" s="183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74"/>
    </row>
    <row r="196" ht="15.75" customHeight="1" spans="1:25">
      <c r="A196" s="181"/>
      <c r="B196" s="193"/>
      <c r="C196" s="183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</row>
    <row r="197" ht="15.75" customHeight="1" spans="1:25">
      <c r="A197" s="181"/>
      <c r="B197" s="193"/>
      <c r="C197" s="183"/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174"/>
    </row>
    <row r="198" ht="15.75" customHeight="1" spans="1:25">
      <c r="A198" s="181"/>
      <c r="B198" s="193"/>
      <c r="C198" s="183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</row>
    <row r="199" ht="15.75" customHeight="1" spans="1:25">
      <c r="A199" s="181"/>
      <c r="B199" s="193"/>
      <c r="C199" s="183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74"/>
    </row>
    <row r="200" ht="15.75" customHeight="1" spans="1:25">
      <c r="A200" s="181"/>
      <c r="B200" s="193"/>
      <c r="C200" s="183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174"/>
    </row>
    <row r="201" ht="15.75" customHeight="1" spans="1:25">
      <c r="A201" s="181"/>
      <c r="B201" s="193"/>
      <c r="C201" s="183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74"/>
    </row>
    <row r="202" ht="15.75" customHeight="1" spans="1:25">
      <c r="A202" s="181"/>
      <c r="B202" s="193"/>
      <c r="C202" s="183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174"/>
    </row>
    <row r="203" ht="15.75" customHeight="1" spans="1:25">
      <c r="A203" s="181"/>
      <c r="B203" s="193"/>
      <c r="C203" s="183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</row>
    <row r="204" ht="15.75" customHeight="1" spans="1:25">
      <c r="A204" s="181"/>
      <c r="B204" s="193"/>
      <c r="C204" s="183"/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4"/>
    </row>
    <row r="205" ht="15.75" customHeight="1" spans="1:25">
      <c r="A205" s="181"/>
      <c r="B205" s="193"/>
      <c r="C205" s="183"/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</row>
    <row r="206" ht="15.75" customHeight="1" spans="1:25">
      <c r="A206" s="181"/>
      <c r="B206" s="193"/>
      <c r="C206" s="183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74"/>
    </row>
    <row r="207" ht="15.75" customHeight="1" spans="1:25">
      <c r="A207" s="181"/>
      <c r="B207" s="193"/>
      <c r="C207" s="183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</row>
    <row r="208" ht="15.75" customHeight="1" spans="1:25">
      <c r="A208" s="181"/>
      <c r="B208" s="193"/>
      <c r="C208" s="183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</row>
    <row r="209" ht="15.75" customHeight="1" spans="1:25">
      <c r="A209" s="181"/>
      <c r="B209" s="193"/>
      <c r="C209" s="183"/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</row>
    <row r="210" ht="15.75" customHeight="1" spans="1:25">
      <c r="A210" s="181"/>
      <c r="B210" s="193"/>
      <c r="C210" s="183"/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  <c r="U210" s="174"/>
      <c r="V210" s="174"/>
      <c r="W210" s="174"/>
      <c r="X210" s="174"/>
      <c r="Y210" s="174"/>
    </row>
    <row r="211" ht="15.75" customHeight="1" spans="1:25">
      <c r="A211" s="181"/>
      <c r="B211" s="193"/>
      <c r="C211" s="183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74"/>
    </row>
    <row r="212" ht="15.75" customHeight="1" spans="1:25">
      <c r="A212" s="181"/>
      <c r="B212" s="193"/>
      <c r="C212" s="183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74"/>
    </row>
    <row r="213" ht="15.75" customHeight="1" spans="1:25">
      <c r="A213" s="181"/>
      <c r="B213" s="193"/>
      <c r="C213" s="183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74"/>
    </row>
    <row r="214" ht="15.75" customHeight="1" spans="1:25">
      <c r="A214" s="181"/>
      <c r="B214" s="193"/>
      <c r="C214" s="183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74"/>
    </row>
    <row r="215" ht="15.75" customHeight="1" spans="1:25">
      <c r="A215" s="181"/>
      <c r="B215" s="193"/>
      <c r="C215" s="183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74"/>
      <c r="Y215" s="174"/>
    </row>
    <row r="216" ht="15.75" customHeight="1" spans="1:25">
      <c r="A216" s="181"/>
      <c r="B216" s="193"/>
      <c r="C216" s="183"/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74"/>
      <c r="U216" s="174"/>
      <c r="V216" s="174"/>
      <c r="W216" s="174"/>
      <c r="X216" s="174"/>
      <c r="Y216" s="174"/>
    </row>
    <row r="217" ht="15.75" customHeight="1" spans="1:25">
      <c r="A217" s="181"/>
      <c r="B217" s="193"/>
      <c r="C217" s="183"/>
      <c r="D217" s="174"/>
      <c r="E217" s="174"/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74"/>
      <c r="U217" s="174"/>
      <c r="V217" s="174"/>
      <c r="W217" s="174"/>
      <c r="X217" s="174"/>
      <c r="Y217" s="174"/>
    </row>
    <row r="218" ht="15.75" customHeight="1" spans="1:25">
      <c r="A218" s="181"/>
      <c r="B218" s="193"/>
      <c r="C218" s="183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74"/>
    </row>
    <row r="219" ht="15.75" customHeight="1" spans="1:25">
      <c r="A219" s="181"/>
      <c r="B219" s="193"/>
      <c r="C219" s="183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74"/>
    </row>
    <row r="220" ht="15.75" customHeight="1" spans="1:25">
      <c r="A220" s="181"/>
      <c r="B220" s="193"/>
      <c r="C220" s="183"/>
      <c r="D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Y220" s="174"/>
    </row>
    <row r="221" ht="15.75" customHeight="1" spans="1:25">
      <c r="A221" s="181"/>
      <c r="B221" s="193"/>
      <c r="C221" s="183"/>
      <c r="D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  <c r="U221" s="174"/>
      <c r="V221" s="174"/>
      <c r="W221" s="174"/>
      <c r="X221" s="174"/>
      <c r="Y221" s="174"/>
    </row>
    <row r="222" ht="15.75" customHeight="1" spans="1:25">
      <c r="A222" s="181"/>
      <c r="B222" s="193"/>
      <c r="C222" s="183"/>
      <c r="D222" s="174"/>
      <c r="F222" s="174"/>
      <c r="G222" s="174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74"/>
      <c r="U222" s="174"/>
      <c r="V222" s="174"/>
      <c r="W222" s="174"/>
      <c r="X222" s="174"/>
      <c r="Y222" s="17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3:A4"/>
    <mergeCell ref="A5:A7"/>
    <mergeCell ref="B3:B4"/>
    <mergeCell ref="B5:B7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Y1012"/>
  <sheetViews>
    <sheetView workbookViewId="0">
      <selection activeCell="C68" sqref="C68:D68"/>
    </sheetView>
  </sheetViews>
  <sheetFormatPr defaultColWidth="12.5714285714286" defaultRowHeight="15" customHeight="1"/>
  <cols>
    <col min="1" max="1" width="6.14285714285714" customWidth="1"/>
    <col min="2" max="2" width="27.5714285714286" customWidth="1"/>
    <col min="3" max="3" width="36.2857142857143" customWidth="1"/>
    <col min="4" max="4" width="42.8571428571429" customWidth="1"/>
    <col min="5" max="5" width="19.5714285714286" customWidth="1"/>
    <col min="6" max="25" width="36.2857142857143" customWidth="1"/>
  </cols>
  <sheetData>
    <row r="1" ht="15.75" customHeight="1" spans="1:25">
      <c r="A1" s="35" t="s">
        <v>33</v>
      </c>
      <c r="B1" s="35" t="s">
        <v>34</v>
      </c>
      <c r="C1" s="35" t="s">
        <v>35</v>
      </c>
      <c r="D1" s="35" t="s">
        <v>36</v>
      </c>
      <c r="E1" s="35" t="s">
        <v>37</v>
      </c>
      <c r="F1" s="35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39" t="s">
        <v>69</v>
      </c>
      <c r="B2" s="39" t="s">
        <v>70</v>
      </c>
      <c r="C2" s="103" t="s">
        <v>71</v>
      </c>
      <c r="D2" s="41" t="s">
        <v>72</v>
      </c>
      <c r="E2" s="42" t="s">
        <v>12</v>
      </c>
      <c r="F2" s="4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5">
      <c r="A3" s="39" t="s">
        <v>73</v>
      </c>
      <c r="B3" s="39" t="s">
        <v>74</v>
      </c>
      <c r="C3" s="103" t="s">
        <v>75</v>
      </c>
      <c r="D3" s="41" t="s">
        <v>76</v>
      </c>
      <c r="E3" s="105"/>
      <c r="F3" s="43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 spans="1:25">
      <c r="A4" s="28"/>
      <c r="B4" s="28"/>
      <c r="C4" s="103" t="s">
        <v>77</v>
      </c>
      <c r="D4" s="41" t="s">
        <v>78</v>
      </c>
      <c r="E4" s="107"/>
      <c r="F4" s="2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103" t="s">
        <v>79</v>
      </c>
      <c r="D5" s="41" t="s">
        <v>80</v>
      </c>
      <c r="E5" s="134" t="s">
        <v>12</v>
      </c>
      <c r="F5" s="2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103" t="s">
        <v>81</v>
      </c>
      <c r="D6" s="41" t="s">
        <v>82</v>
      </c>
      <c r="E6" s="107"/>
      <c r="F6" s="2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3" t="s">
        <v>83</v>
      </c>
      <c r="D7" s="41" t="s">
        <v>84</v>
      </c>
      <c r="E7" s="108"/>
      <c r="F7" s="13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111" t="s">
        <v>45</v>
      </c>
      <c r="B8" s="77"/>
      <c r="C8" s="109" t="s">
        <v>85</v>
      </c>
      <c r="D8" s="3"/>
      <c r="E8" s="144" t="s">
        <v>12</v>
      </c>
      <c r="F8" s="43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79"/>
      <c r="B9" s="80"/>
      <c r="C9" s="109" t="s">
        <v>86</v>
      </c>
      <c r="D9" s="3"/>
      <c r="E9" s="145" t="s">
        <v>12</v>
      </c>
      <c r="F9" s="43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81"/>
      <c r="B10" s="82"/>
      <c r="C10" s="109" t="s">
        <v>87</v>
      </c>
      <c r="D10" s="3"/>
      <c r="E10" s="146" t="s">
        <v>54</v>
      </c>
      <c r="F10" s="43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39" t="s">
        <v>88</v>
      </c>
      <c r="B11" s="39" t="s">
        <v>89</v>
      </c>
      <c r="C11" s="103" t="s">
        <v>90</v>
      </c>
      <c r="D11" s="41" t="s">
        <v>91</v>
      </c>
      <c r="E11" s="105"/>
      <c r="F11" s="43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103" t="s">
        <v>92</v>
      </c>
      <c r="D12" s="41" t="s">
        <v>93</v>
      </c>
      <c r="E12" s="134" t="s">
        <v>12</v>
      </c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103" t="s">
        <v>94</v>
      </c>
      <c r="D13" s="41" t="s">
        <v>95</v>
      </c>
      <c r="E13" s="107"/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13"/>
      <c r="B14" s="13"/>
      <c r="C14" s="103" t="s">
        <v>96</v>
      </c>
      <c r="D14" s="41" t="s">
        <v>84</v>
      </c>
      <c r="E14" s="107"/>
      <c r="F14" s="1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147" t="s">
        <v>45</v>
      </c>
      <c r="B15" s="77"/>
      <c r="C15" s="148" t="s">
        <v>97</v>
      </c>
      <c r="D15" s="3"/>
      <c r="E15" s="149" t="s">
        <v>13</v>
      </c>
      <c r="F15" s="150" t="s">
        <v>98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81"/>
      <c r="B16" s="82"/>
      <c r="C16" s="151" t="s">
        <v>85</v>
      </c>
      <c r="D16" s="3"/>
      <c r="E16" s="44" t="s">
        <v>54</v>
      </c>
      <c r="F16" s="4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9" t="s">
        <v>99</v>
      </c>
      <c r="B17" s="39" t="s">
        <v>100</v>
      </c>
      <c r="C17" s="103" t="s">
        <v>101</v>
      </c>
      <c r="D17" s="41" t="s">
        <v>91</v>
      </c>
      <c r="E17" s="105"/>
      <c r="F17" s="152" t="s">
        <v>102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28"/>
      <c r="B18" s="28"/>
      <c r="C18" s="103" t="s">
        <v>92</v>
      </c>
      <c r="D18" s="41" t="s">
        <v>103</v>
      </c>
      <c r="E18" s="107"/>
      <c r="F18" s="2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28"/>
      <c r="B19" s="28"/>
      <c r="C19" s="103" t="s">
        <v>104</v>
      </c>
      <c r="D19" s="41" t="s">
        <v>105</v>
      </c>
      <c r="E19" s="134" t="s">
        <v>12</v>
      </c>
      <c r="F19" s="28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13"/>
      <c r="B20" s="13"/>
      <c r="C20" s="103" t="s">
        <v>83</v>
      </c>
      <c r="D20" s="41" t="s">
        <v>84</v>
      </c>
      <c r="E20" s="108"/>
      <c r="F20" s="13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147" t="s">
        <v>45</v>
      </c>
      <c r="B21" s="77"/>
      <c r="C21" s="151" t="s">
        <v>85</v>
      </c>
      <c r="D21" s="3"/>
      <c r="E21" s="153" t="s">
        <v>54</v>
      </c>
      <c r="F21" s="106" t="s">
        <v>102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79"/>
      <c r="B22" s="80"/>
      <c r="C22" s="151" t="s">
        <v>106</v>
      </c>
      <c r="D22" s="3"/>
      <c r="E22" s="154" t="s">
        <v>54</v>
      </c>
      <c r="F22" s="2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81"/>
      <c r="B23" s="82"/>
      <c r="C23" s="151" t="s">
        <v>107</v>
      </c>
      <c r="D23" s="3"/>
      <c r="E23" s="154" t="s">
        <v>12</v>
      </c>
      <c r="F23" s="13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9" t="s">
        <v>108</v>
      </c>
      <c r="B24" s="39" t="s">
        <v>109</v>
      </c>
      <c r="C24" s="103" t="s">
        <v>110</v>
      </c>
      <c r="D24" s="41" t="s">
        <v>111</v>
      </c>
      <c r="E24" s="105"/>
      <c r="F24" s="152" t="s">
        <v>102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28"/>
      <c r="B25" s="28"/>
      <c r="C25" s="103" t="s">
        <v>112</v>
      </c>
      <c r="D25" s="41" t="s">
        <v>91</v>
      </c>
      <c r="E25" s="107"/>
      <c r="F25" s="28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28"/>
      <c r="B26" s="28"/>
      <c r="C26" s="103" t="s">
        <v>92</v>
      </c>
      <c r="D26" s="41" t="s">
        <v>103</v>
      </c>
      <c r="E26" s="107"/>
      <c r="F26" s="28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28"/>
      <c r="B27" s="28"/>
      <c r="C27" s="103" t="s">
        <v>79</v>
      </c>
      <c r="D27" s="41" t="s">
        <v>80</v>
      </c>
      <c r="E27" s="107"/>
      <c r="F27" s="2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28"/>
      <c r="B28" s="28"/>
      <c r="C28" s="103" t="s">
        <v>81</v>
      </c>
      <c r="D28" s="41" t="s">
        <v>82</v>
      </c>
      <c r="E28" s="107"/>
      <c r="F28" s="2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13"/>
      <c r="B29" s="13"/>
      <c r="C29" s="103" t="s">
        <v>83</v>
      </c>
      <c r="D29" s="41" t="s">
        <v>84</v>
      </c>
      <c r="E29" s="108"/>
      <c r="F29" s="13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147" t="s">
        <v>45</v>
      </c>
      <c r="B30" s="77"/>
      <c r="C30" s="151" t="s">
        <v>85</v>
      </c>
      <c r="D30" s="3"/>
      <c r="E30" s="153" t="s">
        <v>54</v>
      </c>
      <c r="F30" s="152" t="s">
        <v>102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79"/>
      <c r="B31" s="80"/>
      <c r="C31" s="151" t="s">
        <v>113</v>
      </c>
      <c r="D31" s="3"/>
      <c r="E31" s="154" t="s">
        <v>12</v>
      </c>
      <c r="F31" s="28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81"/>
      <c r="B32" s="82"/>
      <c r="C32" s="151" t="s">
        <v>107</v>
      </c>
      <c r="D32" s="3"/>
      <c r="E32" s="154" t="s">
        <v>12</v>
      </c>
      <c r="F32" s="13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155" t="s">
        <v>114</v>
      </c>
      <c r="B33" s="155" t="s">
        <v>115</v>
      </c>
      <c r="C33" s="156" t="s">
        <v>116</v>
      </c>
      <c r="D33" s="157" t="s">
        <v>117</v>
      </c>
      <c r="E33" s="155"/>
      <c r="F33" s="75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28"/>
      <c r="B34" s="28"/>
      <c r="C34" s="156" t="s">
        <v>118</v>
      </c>
      <c r="D34" s="157" t="s">
        <v>119</v>
      </c>
      <c r="E34" s="28"/>
      <c r="F34" s="28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28"/>
      <c r="B35" s="28"/>
      <c r="C35" s="156" t="s">
        <v>120</v>
      </c>
      <c r="D35" s="157" t="s">
        <v>121</v>
      </c>
      <c r="E35" s="28"/>
      <c r="F35" s="2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28"/>
      <c r="B36" s="28"/>
      <c r="C36" s="156" t="s">
        <v>122</v>
      </c>
      <c r="D36" s="157" t="s">
        <v>123</v>
      </c>
      <c r="E36" s="28"/>
      <c r="F36" s="2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28"/>
      <c r="B37" s="28"/>
      <c r="C37" s="156" t="s">
        <v>124</v>
      </c>
      <c r="D37" s="157" t="s">
        <v>103</v>
      </c>
      <c r="E37" s="28"/>
      <c r="F37" s="28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28"/>
      <c r="B38" s="28"/>
      <c r="C38" s="156" t="s">
        <v>125</v>
      </c>
      <c r="D38" s="157" t="s">
        <v>105</v>
      </c>
      <c r="E38" s="28"/>
      <c r="F38" s="28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13"/>
      <c r="B39" s="13"/>
      <c r="C39" s="156" t="s">
        <v>83</v>
      </c>
      <c r="D39" s="157" t="s">
        <v>126</v>
      </c>
      <c r="E39" s="13"/>
      <c r="F39" s="1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158" t="s">
        <v>45</v>
      </c>
      <c r="B40" s="3"/>
      <c r="C40" s="159" t="s">
        <v>85</v>
      </c>
      <c r="D40" s="3"/>
      <c r="E40" s="160"/>
      <c r="F40" s="160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39" t="s">
        <v>127</v>
      </c>
      <c r="B41" s="39" t="s">
        <v>128</v>
      </c>
      <c r="C41" s="161" t="s">
        <v>129</v>
      </c>
      <c r="D41" s="161" t="s">
        <v>130</v>
      </c>
      <c r="E41" s="44" t="s">
        <v>54</v>
      </c>
      <c r="F41" s="152" t="s">
        <v>102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28"/>
      <c r="B42" s="28"/>
      <c r="C42" s="161" t="s">
        <v>131</v>
      </c>
      <c r="D42" s="161" t="s">
        <v>117</v>
      </c>
      <c r="E42" s="28"/>
      <c r="F42" s="2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28"/>
      <c r="B43" s="28"/>
      <c r="C43" s="161" t="s">
        <v>118</v>
      </c>
      <c r="D43" s="161" t="s">
        <v>103</v>
      </c>
      <c r="E43" s="28"/>
      <c r="F43" s="2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28"/>
      <c r="B44" s="28"/>
      <c r="C44" s="161" t="s">
        <v>125</v>
      </c>
      <c r="D44" s="162" t="s">
        <v>105</v>
      </c>
      <c r="E44" s="28"/>
      <c r="F44" s="28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13"/>
      <c r="B45" s="13"/>
      <c r="C45" s="161" t="s">
        <v>83</v>
      </c>
      <c r="D45" s="161" t="s">
        <v>126</v>
      </c>
      <c r="E45" s="13"/>
      <c r="F45" s="13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147" t="s">
        <v>45</v>
      </c>
      <c r="B46" s="77"/>
      <c r="C46" s="151" t="s">
        <v>85</v>
      </c>
      <c r="D46" s="3"/>
      <c r="E46" s="147" t="s">
        <v>54</v>
      </c>
      <c r="F46" s="66" t="s">
        <v>102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81"/>
      <c r="B47" s="82"/>
      <c r="C47" s="151" t="s">
        <v>132</v>
      </c>
      <c r="D47" s="3"/>
      <c r="E47" s="147" t="s">
        <v>54</v>
      </c>
      <c r="F47" s="13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42" t="s">
        <v>133</v>
      </c>
      <c r="B48" s="42" t="s">
        <v>134</v>
      </c>
      <c r="C48" s="41" t="s">
        <v>135</v>
      </c>
      <c r="D48" s="41" t="s">
        <v>72</v>
      </c>
      <c r="E48" s="42" t="s">
        <v>12</v>
      </c>
      <c r="F48" s="6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42" t="s">
        <v>136</v>
      </c>
      <c r="B49" s="42" t="s">
        <v>137</v>
      </c>
      <c r="C49" s="103" t="s">
        <v>138</v>
      </c>
      <c r="D49" s="103" t="s">
        <v>139</v>
      </c>
      <c r="E49" s="105"/>
      <c r="F49" s="152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28"/>
      <c r="B50" s="28"/>
      <c r="C50" s="103" t="s">
        <v>140</v>
      </c>
      <c r="D50" s="41" t="s">
        <v>141</v>
      </c>
      <c r="E50" s="107"/>
      <c r="F50" s="2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28"/>
      <c r="B51" s="28"/>
      <c r="C51" s="103" t="s">
        <v>142</v>
      </c>
      <c r="D51" s="41" t="s">
        <v>143</v>
      </c>
      <c r="E51" s="107"/>
      <c r="F51" s="28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28"/>
      <c r="B52" s="28"/>
      <c r="C52" s="103" t="s">
        <v>144</v>
      </c>
      <c r="D52" s="41" t="s">
        <v>103</v>
      </c>
      <c r="E52" s="134" t="s">
        <v>12</v>
      </c>
      <c r="F52" s="28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28"/>
      <c r="B53" s="28"/>
      <c r="C53" s="103" t="s">
        <v>145</v>
      </c>
      <c r="D53" s="41" t="s">
        <v>105</v>
      </c>
      <c r="E53" s="107"/>
      <c r="F53" s="2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13"/>
      <c r="B54" s="13"/>
      <c r="C54" s="103" t="s">
        <v>83</v>
      </c>
      <c r="D54" s="41" t="s">
        <v>84</v>
      </c>
      <c r="E54" s="108"/>
      <c r="F54" s="13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42" t="s">
        <v>45</v>
      </c>
      <c r="B55" s="77"/>
      <c r="C55" s="109" t="s">
        <v>85</v>
      </c>
      <c r="D55" s="3"/>
      <c r="E55" s="42" t="s">
        <v>12</v>
      </c>
      <c r="F55" s="152" t="s">
        <v>102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79"/>
      <c r="B56" s="80"/>
      <c r="C56" s="109" t="s">
        <v>146</v>
      </c>
      <c r="D56" s="3"/>
      <c r="E56" s="42" t="s">
        <v>12</v>
      </c>
      <c r="F56" s="28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79"/>
      <c r="B57" s="80"/>
      <c r="C57" s="109" t="s">
        <v>147</v>
      </c>
      <c r="D57" s="3"/>
      <c r="E57" s="42" t="s">
        <v>12</v>
      </c>
      <c r="F57" s="28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81"/>
      <c r="B58" s="82"/>
      <c r="C58" s="109" t="s">
        <v>148</v>
      </c>
      <c r="D58" s="3"/>
      <c r="E58" s="44" t="s">
        <v>54</v>
      </c>
      <c r="F58" s="13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42" t="s">
        <v>149</v>
      </c>
      <c r="B59" s="42" t="s">
        <v>150</v>
      </c>
      <c r="C59" s="103" t="s">
        <v>151</v>
      </c>
      <c r="D59" s="41" t="s">
        <v>143</v>
      </c>
      <c r="E59" s="105"/>
      <c r="F59" s="152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 spans="1:25">
      <c r="A60" s="28"/>
      <c r="B60" s="28"/>
      <c r="C60" s="103" t="s">
        <v>144</v>
      </c>
      <c r="D60" s="103" t="s">
        <v>152</v>
      </c>
      <c r="E60" s="107"/>
      <c r="F60" s="28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28"/>
      <c r="B61" s="28"/>
      <c r="C61" s="103" t="s">
        <v>153</v>
      </c>
      <c r="D61" s="103" t="s">
        <v>139</v>
      </c>
      <c r="E61" s="107"/>
      <c r="F61" s="28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28"/>
      <c r="B62" s="28"/>
      <c r="C62" s="103" t="s">
        <v>140</v>
      </c>
      <c r="D62" s="41" t="s">
        <v>103</v>
      </c>
      <c r="E62" s="134" t="s">
        <v>12</v>
      </c>
      <c r="F62" s="28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28"/>
      <c r="B63" s="28"/>
      <c r="C63" s="103" t="s">
        <v>145</v>
      </c>
      <c r="D63" s="41" t="s">
        <v>105</v>
      </c>
      <c r="E63" s="107"/>
      <c r="F63" s="28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13"/>
      <c r="B64" s="13"/>
      <c r="C64" s="103" t="s">
        <v>83</v>
      </c>
      <c r="D64" s="41" t="s">
        <v>84</v>
      </c>
      <c r="E64" s="108"/>
      <c r="F64" s="13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42" t="s">
        <v>45</v>
      </c>
      <c r="B65" s="77"/>
      <c r="C65" s="109" t="s">
        <v>85</v>
      </c>
      <c r="D65" s="3"/>
      <c r="E65" s="44" t="s">
        <v>54</v>
      </c>
      <c r="F65" s="152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79"/>
      <c r="B66" s="80"/>
      <c r="C66" s="109" t="s">
        <v>154</v>
      </c>
      <c r="D66" s="3"/>
      <c r="E66" s="42" t="s">
        <v>12</v>
      </c>
      <c r="F66" s="28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79"/>
      <c r="B67" s="80"/>
      <c r="C67" s="109" t="s">
        <v>155</v>
      </c>
      <c r="D67" s="3"/>
      <c r="E67" s="44" t="s">
        <v>54</v>
      </c>
      <c r="F67" s="28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81"/>
      <c r="B68" s="82"/>
      <c r="C68" s="109" t="s">
        <v>148</v>
      </c>
      <c r="D68" s="3"/>
      <c r="E68" s="44" t="s">
        <v>54</v>
      </c>
      <c r="F68" s="13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42" t="s">
        <v>156</v>
      </c>
      <c r="B69" s="42" t="s">
        <v>157</v>
      </c>
      <c r="C69" s="41" t="s">
        <v>158</v>
      </c>
      <c r="D69" s="41" t="s">
        <v>117</v>
      </c>
      <c r="E69" s="105"/>
      <c r="F69" s="152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28"/>
      <c r="B70" s="28"/>
      <c r="C70" s="103" t="s">
        <v>159</v>
      </c>
      <c r="D70" s="41" t="s">
        <v>117</v>
      </c>
      <c r="E70" s="107"/>
      <c r="F70" s="28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28"/>
      <c r="B71" s="28"/>
      <c r="C71" s="103" t="s">
        <v>160</v>
      </c>
      <c r="D71" s="103" t="s">
        <v>161</v>
      </c>
      <c r="E71" s="107"/>
      <c r="F71" s="28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25.5" customHeight="1" spans="1:25">
      <c r="A72" s="28"/>
      <c r="B72" s="28"/>
      <c r="C72" s="103" t="s">
        <v>79</v>
      </c>
      <c r="D72" s="41" t="s">
        <v>80</v>
      </c>
      <c r="E72" s="134" t="s">
        <v>12</v>
      </c>
      <c r="F72" s="28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38.25" customHeight="1" spans="1:25">
      <c r="A73" s="28"/>
      <c r="B73" s="28"/>
      <c r="C73" s="103" t="s">
        <v>81</v>
      </c>
      <c r="D73" s="41" t="s">
        <v>82</v>
      </c>
      <c r="E73" s="107"/>
      <c r="F73" s="28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13"/>
      <c r="B74" s="13"/>
      <c r="C74" s="103" t="s">
        <v>83</v>
      </c>
      <c r="D74" s="41" t="s">
        <v>84</v>
      </c>
      <c r="E74" s="108"/>
      <c r="F74" s="13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9" t="s">
        <v>45</v>
      </c>
      <c r="B75" s="77"/>
      <c r="C75" s="161" t="s">
        <v>162</v>
      </c>
      <c r="D75" s="3"/>
      <c r="E75" s="42" t="s">
        <v>12</v>
      </c>
      <c r="F75" s="43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81"/>
      <c r="B76" s="82"/>
      <c r="C76" s="103" t="s">
        <v>163</v>
      </c>
      <c r="D76" s="3"/>
      <c r="E76" s="44" t="s">
        <v>54</v>
      </c>
      <c r="F76" s="43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47"/>
      <c r="B77" s="47"/>
      <c r="C77" s="163"/>
      <c r="D77" s="49"/>
      <c r="E77" s="164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47"/>
      <c r="B78" s="47"/>
      <c r="C78" s="163"/>
      <c r="D78" s="49"/>
      <c r="E78" s="164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47"/>
      <c r="B79" s="47"/>
      <c r="C79" s="163"/>
      <c r="D79" s="49"/>
      <c r="E79" s="164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137" t="s">
        <v>51</v>
      </c>
      <c r="B80" s="138" t="s">
        <v>52</v>
      </c>
      <c r="C80" s="138" t="s">
        <v>11</v>
      </c>
      <c r="D80" s="138" t="s">
        <v>12</v>
      </c>
      <c r="E80" s="165" t="s">
        <v>25</v>
      </c>
      <c r="F80" s="126" t="s">
        <v>164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166"/>
      <c r="B81" s="54" t="s">
        <v>17</v>
      </c>
      <c r="C81" s="56">
        <v>10</v>
      </c>
      <c r="D81" s="56"/>
      <c r="E81" s="50"/>
      <c r="F81" s="128">
        <v>3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47"/>
      <c r="B82" s="39" t="s">
        <v>165</v>
      </c>
      <c r="C82" s="142">
        <v>23</v>
      </c>
      <c r="D82" s="114"/>
      <c r="E82" s="128"/>
      <c r="F82" s="128">
        <v>11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47"/>
      <c r="B83" s="47"/>
      <c r="C83" s="163"/>
      <c r="D83" s="49"/>
      <c r="E83" s="130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47"/>
      <c r="B84" s="47"/>
      <c r="C84" s="163"/>
      <c r="D84" s="49"/>
      <c r="E84" s="130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47"/>
      <c r="B85" s="47"/>
      <c r="C85" s="163"/>
      <c r="D85" s="49"/>
      <c r="E85" s="130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47"/>
      <c r="B86" s="47"/>
      <c r="C86" s="163"/>
      <c r="D86" s="49"/>
      <c r="E86" s="130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47"/>
      <c r="B87" s="47"/>
      <c r="C87" s="163"/>
      <c r="D87" s="49"/>
      <c r="E87" s="130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47"/>
      <c r="B88" s="47"/>
      <c r="C88" s="163"/>
      <c r="D88" s="49"/>
      <c r="E88" s="130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47"/>
      <c r="B89" s="47"/>
      <c r="C89" s="163"/>
      <c r="D89" s="49"/>
      <c r="E89" s="130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47"/>
      <c r="B90" s="47"/>
      <c r="C90" s="163"/>
      <c r="D90" s="49"/>
      <c r="E90" s="130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47"/>
      <c r="B91" s="47"/>
      <c r="C91" s="163"/>
      <c r="D91" s="49"/>
      <c r="E91" s="130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47"/>
      <c r="B92" s="47"/>
      <c r="C92" s="163"/>
      <c r="D92" s="49"/>
      <c r="E92" s="130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47"/>
      <c r="B93" s="47"/>
      <c r="C93" s="163"/>
      <c r="D93" s="49"/>
      <c r="E93" s="130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47"/>
      <c r="B94" s="47"/>
      <c r="C94" s="163"/>
      <c r="D94" s="49"/>
      <c r="E94" s="130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47"/>
      <c r="B95" s="47"/>
      <c r="C95" s="163"/>
      <c r="D95" s="49"/>
      <c r="E95" s="130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47"/>
      <c r="B96" s="47"/>
      <c r="C96" s="163"/>
      <c r="D96" s="49"/>
      <c r="E96" s="130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47"/>
      <c r="B97" s="47"/>
      <c r="C97" s="163"/>
      <c r="D97" s="49"/>
      <c r="E97" s="130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47"/>
      <c r="B98" s="47"/>
      <c r="C98" s="163"/>
      <c r="D98" s="49"/>
      <c r="E98" s="130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47"/>
      <c r="B99" s="47"/>
      <c r="C99" s="163"/>
      <c r="D99" s="49"/>
      <c r="E99" s="130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47"/>
      <c r="B100" s="47"/>
      <c r="C100" s="163"/>
      <c r="D100" s="49"/>
      <c r="E100" s="130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47"/>
      <c r="B101" s="47"/>
      <c r="C101" s="163"/>
      <c r="D101" s="49"/>
      <c r="E101" s="130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47"/>
      <c r="B102" s="47"/>
      <c r="C102" s="163"/>
      <c r="D102" s="49"/>
      <c r="E102" s="130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47"/>
      <c r="B103" s="47"/>
      <c r="C103" s="163"/>
      <c r="D103" s="49"/>
      <c r="E103" s="130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47"/>
      <c r="B104" s="47"/>
      <c r="C104" s="163"/>
      <c r="D104" s="49"/>
      <c r="E104" s="130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47"/>
      <c r="B105" s="47"/>
      <c r="C105" s="163"/>
      <c r="D105" s="49"/>
      <c r="E105" s="130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47"/>
      <c r="B106" s="47"/>
      <c r="C106" s="163"/>
      <c r="D106" s="49"/>
      <c r="E106" s="130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47"/>
      <c r="B107" s="47"/>
      <c r="C107" s="163"/>
      <c r="D107" s="49"/>
      <c r="E107" s="130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47"/>
      <c r="B108" s="47"/>
      <c r="C108" s="163"/>
      <c r="D108" s="49"/>
      <c r="E108" s="130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47"/>
      <c r="B109" s="47"/>
      <c r="C109" s="163"/>
      <c r="D109" s="49"/>
      <c r="E109" s="130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47"/>
      <c r="B110" s="47"/>
      <c r="C110" s="163"/>
      <c r="D110" s="49"/>
      <c r="E110" s="130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47"/>
      <c r="B111" s="47"/>
      <c r="C111" s="163"/>
      <c r="D111" s="49"/>
      <c r="E111" s="130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47"/>
      <c r="B112" s="47"/>
      <c r="C112" s="163"/>
      <c r="D112" s="49"/>
      <c r="E112" s="130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47"/>
      <c r="B113" s="47"/>
      <c r="C113" s="163"/>
      <c r="D113" s="49"/>
      <c r="E113" s="130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47"/>
      <c r="B114" s="47"/>
      <c r="C114" s="163"/>
      <c r="D114" s="49"/>
      <c r="E114" s="130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47"/>
      <c r="B115" s="47"/>
      <c r="C115" s="163"/>
      <c r="D115" s="49"/>
      <c r="E115" s="130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47"/>
      <c r="B116" s="47"/>
      <c r="C116" s="163"/>
      <c r="D116" s="49"/>
      <c r="E116" s="130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47"/>
      <c r="B117" s="47"/>
      <c r="C117" s="163"/>
      <c r="D117" s="49"/>
      <c r="E117" s="130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47"/>
      <c r="B118" s="47"/>
      <c r="C118" s="163"/>
      <c r="D118" s="49"/>
      <c r="E118" s="130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47"/>
      <c r="B119" s="47"/>
      <c r="C119" s="163"/>
      <c r="D119" s="49"/>
      <c r="E119" s="130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47"/>
      <c r="B120" s="47"/>
      <c r="C120" s="163"/>
      <c r="D120" s="49"/>
      <c r="E120" s="130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47"/>
      <c r="B121" s="47"/>
      <c r="C121" s="163"/>
      <c r="D121" s="49"/>
      <c r="E121" s="130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47"/>
      <c r="B122" s="47"/>
      <c r="C122" s="163"/>
      <c r="D122" s="49"/>
      <c r="E122" s="130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47"/>
      <c r="B123" s="47"/>
      <c r="C123" s="163"/>
      <c r="D123" s="49"/>
      <c r="E123" s="130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47"/>
      <c r="B124" s="47"/>
      <c r="C124" s="163"/>
      <c r="D124" s="49"/>
      <c r="E124" s="130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47"/>
      <c r="B125" s="47"/>
      <c r="C125" s="163"/>
      <c r="D125" s="49"/>
      <c r="E125" s="130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47"/>
      <c r="B126" s="47"/>
      <c r="C126" s="163"/>
      <c r="D126" s="49"/>
      <c r="E126" s="130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47"/>
      <c r="B127" s="47"/>
      <c r="C127" s="163"/>
      <c r="D127" s="49"/>
      <c r="E127" s="130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47"/>
      <c r="B128" s="47"/>
      <c r="C128" s="163"/>
      <c r="D128" s="49"/>
      <c r="E128" s="130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47"/>
      <c r="B129" s="47"/>
      <c r="C129" s="163"/>
      <c r="D129" s="49"/>
      <c r="E129" s="130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47"/>
      <c r="B130" s="47"/>
      <c r="C130" s="163"/>
      <c r="D130" s="49"/>
      <c r="E130" s="130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47"/>
      <c r="B131" s="47"/>
      <c r="C131" s="163"/>
      <c r="D131" s="49"/>
      <c r="E131" s="130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47"/>
      <c r="B132" s="47"/>
      <c r="C132" s="163"/>
      <c r="D132" s="49"/>
      <c r="E132" s="130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47"/>
      <c r="B133" s="47"/>
      <c r="C133" s="163"/>
      <c r="D133" s="49"/>
      <c r="E133" s="130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47"/>
      <c r="B134" s="47"/>
      <c r="C134" s="163"/>
      <c r="D134" s="49"/>
      <c r="E134" s="130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47"/>
      <c r="B135" s="47"/>
      <c r="C135" s="163"/>
      <c r="D135" s="49"/>
      <c r="E135" s="130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47"/>
      <c r="B136" s="47"/>
      <c r="C136" s="163"/>
      <c r="D136" s="49"/>
      <c r="E136" s="130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47"/>
      <c r="B137" s="47"/>
      <c r="C137" s="163"/>
      <c r="D137" s="49"/>
      <c r="E137" s="130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47"/>
      <c r="B138" s="47"/>
      <c r="C138" s="163"/>
      <c r="D138" s="49"/>
      <c r="E138" s="130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47"/>
      <c r="B139" s="47"/>
      <c r="C139" s="163"/>
      <c r="D139" s="49"/>
      <c r="E139" s="130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47"/>
      <c r="B140" s="47"/>
      <c r="C140" s="163"/>
      <c r="D140" s="49"/>
      <c r="E140" s="130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47"/>
      <c r="B141" s="47"/>
      <c r="C141" s="163"/>
      <c r="D141" s="49"/>
      <c r="E141" s="130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47"/>
      <c r="B142" s="47"/>
      <c r="C142" s="163"/>
      <c r="D142" s="49"/>
      <c r="E142" s="130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47"/>
      <c r="B143" s="47"/>
      <c r="C143" s="163"/>
      <c r="D143" s="49"/>
      <c r="E143" s="130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47"/>
      <c r="B144" s="47"/>
      <c r="C144" s="163"/>
      <c r="D144" s="49"/>
      <c r="E144" s="130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47"/>
      <c r="B145" s="47"/>
      <c r="C145" s="163"/>
      <c r="D145" s="49"/>
      <c r="E145" s="130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47"/>
      <c r="B146" s="47"/>
      <c r="C146" s="163"/>
      <c r="D146" s="49"/>
      <c r="E146" s="130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47"/>
      <c r="B147" s="47"/>
      <c r="C147" s="163"/>
      <c r="D147" s="49"/>
      <c r="E147" s="130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47"/>
      <c r="B148" s="47"/>
      <c r="C148" s="163"/>
      <c r="D148" s="49"/>
      <c r="E148" s="130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47"/>
      <c r="B149" s="47"/>
      <c r="C149" s="163"/>
      <c r="D149" s="49"/>
      <c r="E149" s="130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47"/>
      <c r="B150" s="47"/>
      <c r="C150" s="163"/>
      <c r="D150" s="49"/>
      <c r="E150" s="130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47"/>
      <c r="B151" s="47"/>
      <c r="C151" s="163"/>
      <c r="D151" s="49"/>
      <c r="E151" s="130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47"/>
      <c r="B152" s="47"/>
      <c r="C152" s="163"/>
      <c r="D152" s="49"/>
      <c r="E152" s="130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47"/>
      <c r="B153" s="47"/>
      <c r="C153" s="163"/>
      <c r="D153" s="49"/>
      <c r="E153" s="130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47"/>
      <c r="B154" s="47"/>
      <c r="C154" s="163"/>
      <c r="D154" s="49"/>
      <c r="E154" s="130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47"/>
      <c r="B155" s="47"/>
      <c r="C155" s="163"/>
      <c r="D155" s="49"/>
      <c r="E155" s="130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47"/>
      <c r="B156" s="47"/>
      <c r="C156" s="163"/>
      <c r="D156" s="49"/>
      <c r="E156" s="130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47"/>
      <c r="B157" s="47"/>
      <c r="C157" s="163"/>
      <c r="D157" s="49"/>
      <c r="E157" s="130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47"/>
      <c r="B158" s="47"/>
      <c r="C158" s="163"/>
      <c r="D158" s="49"/>
      <c r="E158" s="130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47"/>
      <c r="B159" s="47"/>
      <c r="C159" s="163"/>
      <c r="D159" s="49"/>
      <c r="E159" s="130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47"/>
      <c r="B160" s="47"/>
      <c r="C160" s="163"/>
      <c r="D160" s="49"/>
      <c r="E160" s="130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47"/>
      <c r="B161" s="47"/>
      <c r="C161" s="163"/>
      <c r="D161" s="49"/>
      <c r="E161" s="130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47"/>
      <c r="B162" s="47"/>
      <c r="C162" s="163"/>
      <c r="D162" s="49"/>
      <c r="E162" s="130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47"/>
      <c r="B163" s="47"/>
      <c r="C163" s="163"/>
      <c r="D163" s="49"/>
      <c r="E163" s="130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47"/>
      <c r="B164" s="47"/>
      <c r="C164" s="163"/>
      <c r="D164" s="49"/>
      <c r="E164" s="130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47"/>
      <c r="B165" s="47"/>
      <c r="C165" s="163"/>
      <c r="D165" s="49"/>
      <c r="E165" s="130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47"/>
      <c r="B166" s="47"/>
      <c r="C166" s="163"/>
      <c r="D166" s="49"/>
      <c r="E166" s="130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47"/>
      <c r="B167" s="47"/>
      <c r="C167" s="163"/>
      <c r="D167" s="49"/>
      <c r="E167" s="130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47"/>
      <c r="B168" s="47"/>
      <c r="C168" s="163"/>
      <c r="D168" s="49"/>
      <c r="E168" s="130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47"/>
      <c r="B169" s="47"/>
      <c r="C169" s="163"/>
      <c r="D169" s="49"/>
      <c r="E169" s="130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47"/>
      <c r="B170" s="47"/>
      <c r="C170" s="163"/>
      <c r="D170" s="49"/>
      <c r="E170" s="130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47"/>
      <c r="B171" s="47"/>
      <c r="C171" s="163"/>
      <c r="D171" s="49"/>
      <c r="E171" s="130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47"/>
      <c r="B172" s="47"/>
      <c r="C172" s="163"/>
      <c r="D172" s="49"/>
      <c r="E172" s="130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47"/>
      <c r="B173" s="47"/>
      <c r="C173" s="163"/>
      <c r="D173" s="49"/>
      <c r="E173" s="130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47"/>
      <c r="B174" s="47"/>
      <c r="C174" s="163"/>
      <c r="D174" s="49"/>
      <c r="E174" s="130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47"/>
      <c r="B175" s="47"/>
      <c r="C175" s="163"/>
      <c r="D175" s="49"/>
      <c r="E175" s="130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47"/>
      <c r="B176" s="47"/>
      <c r="C176" s="163"/>
      <c r="D176" s="49"/>
      <c r="E176" s="130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47"/>
      <c r="B177" s="47"/>
      <c r="C177" s="163"/>
      <c r="D177" s="49"/>
      <c r="E177" s="130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47"/>
      <c r="B178" s="47"/>
      <c r="C178" s="163"/>
      <c r="D178" s="49"/>
      <c r="E178" s="130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47"/>
      <c r="B179" s="47"/>
      <c r="C179" s="163"/>
      <c r="D179" s="49"/>
      <c r="E179" s="130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47"/>
      <c r="B180" s="47"/>
      <c r="C180" s="163"/>
      <c r="D180" s="49"/>
      <c r="E180" s="130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47"/>
      <c r="B181" s="47"/>
      <c r="C181" s="163"/>
      <c r="D181" s="49"/>
      <c r="E181" s="130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47"/>
      <c r="B182" s="47"/>
      <c r="C182" s="163"/>
      <c r="D182" s="49"/>
      <c r="E182" s="130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47"/>
      <c r="B183" s="47"/>
      <c r="C183" s="163"/>
      <c r="D183" s="49"/>
      <c r="E183" s="130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47"/>
      <c r="B184" s="47"/>
      <c r="C184" s="163"/>
      <c r="D184" s="49"/>
      <c r="E184" s="130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47"/>
      <c r="B185" s="47"/>
      <c r="C185" s="163"/>
      <c r="D185" s="49"/>
      <c r="E185" s="130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47"/>
      <c r="B186" s="47"/>
      <c r="C186" s="163"/>
      <c r="D186" s="49"/>
      <c r="E186" s="130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47"/>
      <c r="B187" s="47"/>
      <c r="C187" s="163"/>
      <c r="D187" s="49"/>
      <c r="E187" s="130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47"/>
      <c r="B188" s="47"/>
      <c r="C188" s="163"/>
      <c r="D188" s="49"/>
      <c r="E188" s="130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47"/>
      <c r="B189" s="47"/>
      <c r="C189" s="163"/>
      <c r="D189" s="49"/>
      <c r="E189" s="130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47"/>
      <c r="B190" s="47"/>
      <c r="C190" s="163"/>
      <c r="D190" s="49"/>
      <c r="E190" s="130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47"/>
      <c r="B191" s="47"/>
      <c r="C191" s="163"/>
      <c r="D191" s="49"/>
      <c r="E191" s="130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47"/>
      <c r="B192" s="47"/>
      <c r="C192" s="163"/>
      <c r="D192" s="49"/>
      <c r="E192" s="130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47"/>
      <c r="B193" s="47"/>
      <c r="C193" s="163"/>
      <c r="D193" s="49"/>
      <c r="E193" s="130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47"/>
      <c r="B194" s="47"/>
      <c r="C194" s="163"/>
      <c r="D194" s="49"/>
      <c r="E194" s="130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47"/>
      <c r="B195" s="47"/>
      <c r="C195" s="163"/>
      <c r="D195" s="49"/>
      <c r="E195" s="130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47"/>
      <c r="B196" s="47"/>
      <c r="C196" s="163"/>
      <c r="D196" s="49"/>
      <c r="E196" s="130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47"/>
      <c r="B197" s="47"/>
      <c r="C197" s="163"/>
      <c r="D197" s="49"/>
      <c r="E197" s="130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47"/>
      <c r="B198" s="47"/>
      <c r="C198" s="163"/>
      <c r="D198" s="49"/>
      <c r="E198" s="130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47"/>
      <c r="B199" s="47"/>
      <c r="C199" s="163"/>
      <c r="D199" s="49"/>
      <c r="E199" s="130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47"/>
      <c r="B200" s="47"/>
      <c r="C200" s="163"/>
      <c r="D200" s="49"/>
      <c r="E200" s="130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47"/>
      <c r="B201" s="47"/>
      <c r="C201" s="163"/>
      <c r="D201" s="49"/>
      <c r="E201" s="130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47"/>
      <c r="B202" s="47"/>
      <c r="C202" s="163"/>
      <c r="D202" s="49"/>
      <c r="E202" s="130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47"/>
      <c r="B203" s="47"/>
      <c r="C203" s="163"/>
      <c r="D203" s="49"/>
      <c r="E203" s="130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47"/>
      <c r="B204" s="47"/>
      <c r="C204" s="163"/>
      <c r="D204" s="49"/>
      <c r="E204" s="130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47"/>
      <c r="B205" s="47"/>
      <c r="C205" s="163"/>
      <c r="D205" s="49"/>
      <c r="E205" s="130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47"/>
      <c r="B206" s="47"/>
      <c r="C206" s="163"/>
      <c r="D206" s="49"/>
      <c r="E206" s="130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47"/>
      <c r="B207" s="47"/>
      <c r="C207" s="163"/>
      <c r="D207" s="49"/>
      <c r="E207" s="130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47"/>
      <c r="B208" s="47"/>
      <c r="C208" s="163"/>
      <c r="D208" s="49"/>
      <c r="E208" s="130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47"/>
      <c r="B209" s="47"/>
      <c r="C209" s="163"/>
      <c r="D209" s="49"/>
      <c r="E209" s="130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47"/>
      <c r="B210" s="47"/>
      <c r="C210" s="163"/>
      <c r="D210" s="49"/>
      <c r="E210" s="130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47"/>
      <c r="B211" s="47"/>
      <c r="C211" s="163"/>
      <c r="D211" s="49"/>
      <c r="E211" s="130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47"/>
      <c r="B212" s="47"/>
      <c r="C212" s="163"/>
      <c r="D212" s="49"/>
      <c r="E212" s="130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47"/>
      <c r="B213" s="47"/>
      <c r="C213" s="163"/>
      <c r="D213" s="49"/>
      <c r="E213" s="130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47"/>
      <c r="B214" s="47"/>
      <c r="C214" s="163"/>
      <c r="D214" s="49"/>
      <c r="E214" s="130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47"/>
      <c r="B215" s="47"/>
      <c r="C215" s="163"/>
      <c r="D215" s="49"/>
      <c r="E215" s="130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47"/>
      <c r="B216" s="47"/>
      <c r="C216" s="163"/>
      <c r="D216" s="49"/>
      <c r="E216" s="130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47"/>
      <c r="B217" s="47"/>
      <c r="C217" s="163"/>
      <c r="D217" s="49"/>
      <c r="E217" s="130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47"/>
      <c r="B218" s="47"/>
      <c r="C218" s="163"/>
      <c r="D218" s="49"/>
      <c r="E218" s="130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47"/>
      <c r="B219" s="47"/>
      <c r="C219" s="163"/>
      <c r="D219" s="49"/>
      <c r="E219" s="130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47"/>
      <c r="B220" s="47"/>
      <c r="C220" s="163"/>
      <c r="D220" s="49"/>
      <c r="E220" s="130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47"/>
      <c r="B221" s="47"/>
      <c r="C221" s="163"/>
      <c r="D221" s="49"/>
      <c r="E221" s="130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47"/>
      <c r="B222" s="47"/>
      <c r="C222" s="163"/>
      <c r="D222" s="49"/>
      <c r="E222" s="130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47"/>
      <c r="B223" s="47"/>
      <c r="C223" s="163"/>
      <c r="D223" s="49"/>
      <c r="E223" s="130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47"/>
      <c r="B224" s="47"/>
      <c r="C224" s="163"/>
      <c r="D224" s="49"/>
      <c r="E224" s="130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47"/>
      <c r="B225" s="47"/>
      <c r="C225" s="163"/>
      <c r="D225" s="49"/>
      <c r="E225" s="130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47"/>
      <c r="B226" s="47"/>
      <c r="C226" s="163"/>
      <c r="D226" s="49"/>
      <c r="E226" s="130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47"/>
      <c r="B227" s="47"/>
      <c r="C227" s="163"/>
      <c r="D227" s="49"/>
      <c r="E227" s="130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47"/>
      <c r="B228" s="47"/>
      <c r="C228" s="163"/>
      <c r="D228" s="49"/>
      <c r="E228" s="130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47"/>
      <c r="B229" s="47"/>
      <c r="C229" s="163"/>
      <c r="D229" s="49"/>
      <c r="E229" s="130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47"/>
      <c r="B230" s="47"/>
      <c r="C230" s="163"/>
      <c r="D230" s="49"/>
      <c r="E230" s="130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47"/>
      <c r="B231" s="47"/>
      <c r="C231" s="163"/>
      <c r="D231" s="49"/>
      <c r="E231" s="130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47"/>
      <c r="B232" s="47"/>
      <c r="C232" s="163"/>
      <c r="D232" s="49"/>
      <c r="E232" s="130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47"/>
      <c r="B233" s="47"/>
      <c r="C233" s="163"/>
      <c r="D233" s="49"/>
      <c r="E233" s="130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47"/>
      <c r="B234" s="47"/>
      <c r="C234" s="163"/>
      <c r="D234" s="49"/>
      <c r="E234" s="130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47"/>
      <c r="B235" s="47"/>
      <c r="C235" s="163"/>
      <c r="D235" s="49"/>
      <c r="E235" s="130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47"/>
      <c r="B236" s="47"/>
      <c r="C236" s="163"/>
      <c r="D236" s="49"/>
      <c r="E236" s="130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47"/>
      <c r="B237" s="47"/>
      <c r="C237" s="163"/>
      <c r="D237" s="49"/>
      <c r="E237" s="130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47"/>
      <c r="B238" s="47"/>
      <c r="C238" s="163"/>
      <c r="D238" s="49"/>
      <c r="E238" s="130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47"/>
      <c r="B239" s="47"/>
      <c r="C239" s="163"/>
      <c r="D239" s="49"/>
      <c r="E239" s="130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47"/>
      <c r="B240" s="47"/>
      <c r="C240" s="163"/>
      <c r="D240" s="49"/>
      <c r="E240" s="130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47"/>
      <c r="B241" s="47"/>
      <c r="C241" s="163"/>
      <c r="D241" s="49"/>
      <c r="E241" s="130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47"/>
      <c r="B242" s="47"/>
      <c r="C242" s="163"/>
      <c r="D242" s="49"/>
      <c r="E242" s="130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47"/>
      <c r="B243" s="47"/>
      <c r="C243" s="163"/>
      <c r="D243" s="49"/>
      <c r="E243" s="130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47"/>
      <c r="B244" s="47"/>
      <c r="C244" s="163"/>
      <c r="D244" s="49"/>
      <c r="E244" s="130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47"/>
      <c r="B245" s="47"/>
      <c r="C245" s="163"/>
      <c r="D245" s="49"/>
      <c r="E245" s="130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47"/>
      <c r="B246" s="47"/>
      <c r="C246" s="163"/>
      <c r="D246" s="49"/>
      <c r="E246" s="130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47"/>
      <c r="B247" s="47"/>
      <c r="C247" s="163"/>
      <c r="D247" s="49"/>
      <c r="E247" s="130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47"/>
      <c r="B248" s="47"/>
      <c r="C248" s="163"/>
      <c r="D248" s="49"/>
      <c r="E248" s="130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47"/>
      <c r="B249" s="47"/>
      <c r="C249" s="163"/>
      <c r="D249" s="49"/>
      <c r="E249" s="130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47"/>
      <c r="B250" s="47"/>
      <c r="C250" s="163"/>
      <c r="D250" s="49"/>
      <c r="E250" s="130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47"/>
      <c r="B251" s="47"/>
      <c r="C251" s="163"/>
      <c r="D251" s="49"/>
      <c r="E251" s="130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47"/>
      <c r="B252" s="47"/>
      <c r="C252" s="163"/>
      <c r="D252" s="49"/>
      <c r="E252" s="130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47"/>
      <c r="B253" s="47"/>
      <c r="C253" s="163"/>
      <c r="D253" s="49"/>
      <c r="E253" s="130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47"/>
      <c r="B254" s="47"/>
      <c r="C254" s="163"/>
      <c r="D254" s="49"/>
      <c r="E254" s="130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47"/>
      <c r="B255" s="47"/>
      <c r="C255" s="163"/>
      <c r="D255" s="49"/>
      <c r="E255" s="130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47"/>
      <c r="B256" s="47"/>
      <c r="C256" s="163"/>
      <c r="D256" s="49"/>
      <c r="E256" s="130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47"/>
      <c r="B257" s="47"/>
      <c r="C257" s="163"/>
      <c r="D257" s="49"/>
      <c r="E257" s="130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47"/>
      <c r="B258" s="47"/>
      <c r="C258" s="163"/>
      <c r="D258" s="49"/>
      <c r="E258" s="130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47"/>
      <c r="B259" s="47"/>
      <c r="C259" s="163"/>
      <c r="D259" s="49"/>
      <c r="E259" s="130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47"/>
      <c r="B260" s="47"/>
      <c r="C260" s="163"/>
      <c r="D260" s="49"/>
      <c r="E260" s="130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47"/>
      <c r="B261" s="47"/>
      <c r="C261" s="163"/>
      <c r="D261" s="49"/>
      <c r="E261" s="130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47"/>
      <c r="B262" s="47"/>
      <c r="C262" s="163"/>
      <c r="D262" s="49"/>
      <c r="E262" s="130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47"/>
      <c r="B263" s="47"/>
      <c r="C263" s="163"/>
      <c r="D263" s="49"/>
      <c r="E263" s="130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47"/>
      <c r="B264" s="47"/>
      <c r="C264" s="163"/>
      <c r="D264" s="49"/>
      <c r="E264" s="130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47"/>
      <c r="B265" s="47"/>
      <c r="C265" s="163"/>
      <c r="D265" s="49"/>
      <c r="E265" s="130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47"/>
      <c r="B266" s="47"/>
      <c r="C266" s="163"/>
      <c r="D266" s="49"/>
      <c r="E266" s="130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47"/>
      <c r="B267" s="47"/>
      <c r="C267" s="163"/>
      <c r="D267" s="49"/>
      <c r="E267" s="130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47"/>
      <c r="B268" s="47"/>
      <c r="C268" s="163"/>
      <c r="D268" s="49"/>
      <c r="E268" s="130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47"/>
      <c r="B269" s="47"/>
      <c r="C269" s="163"/>
      <c r="D269" s="49"/>
      <c r="E269" s="130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47"/>
      <c r="B270" s="47"/>
      <c r="C270" s="163"/>
      <c r="D270" s="49"/>
      <c r="E270" s="130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47"/>
      <c r="B271" s="47"/>
      <c r="C271" s="163"/>
      <c r="D271" s="49"/>
      <c r="E271" s="130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47"/>
      <c r="B272" s="47"/>
      <c r="C272" s="163"/>
      <c r="D272" s="49"/>
      <c r="E272" s="130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47"/>
      <c r="B273" s="47"/>
      <c r="C273" s="163"/>
      <c r="D273" s="49"/>
      <c r="E273" s="130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47"/>
      <c r="B274" s="47"/>
      <c r="C274" s="163"/>
      <c r="D274" s="49"/>
      <c r="E274" s="130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47"/>
      <c r="B275" s="47"/>
      <c r="C275" s="163"/>
      <c r="D275" s="49"/>
      <c r="E275" s="130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47"/>
      <c r="B276" s="47"/>
      <c r="C276" s="163"/>
      <c r="D276" s="49"/>
      <c r="E276" s="130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47"/>
      <c r="B277" s="47"/>
      <c r="C277" s="163"/>
      <c r="D277" s="49"/>
      <c r="E277" s="130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47"/>
      <c r="B278" s="47"/>
      <c r="C278" s="163"/>
      <c r="D278" s="49"/>
      <c r="E278" s="130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47"/>
      <c r="B279" s="47"/>
      <c r="C279" s="163"/>
      <c r="D279" s="49"/>
      <c r="E279" s="130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47"/>
      <c r="B280" s="47"/>
      <c r="C280" s="163"/>
      <c r="D280" s="49"/>
      <c r="E280" s="130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47"/>
      <c r="B281" s="47"/>
      <c r="C281" s="163"/>
      <c r="D281" s="49"/>
      <c r="E281" s="130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131"/>
      <c r="D282" s="131"/>
      <c r="E282" s="130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131"/>
      <c r="D283" s="131"/>
      <c r="E283" s="130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131"/>
      <c r="D284" s="131"/>
      <c r="E284" s="130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131"/>
      <c r="D285" s="131"/>
      <c r="E285" s="130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131"/>
      <c r="D286" s="131"/>
      <c r="E286" s="130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131"/>
      <c r="D287" s="131"/>
      <c r="E287" s="130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131"/>
      <c r="D288" s="131"/>
      <c r="E288" s="130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131"/>
      <c r="D289" s="131"/>
      <c r="E289" s="130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131"/>
      <c r="D290" s="131"/>
      <c r="E290" s="130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131"/>
      <c r="D291" s="131"/>
      <c r="E291" s="130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131"/>
      <c r="D292" s="131"/>
      <c r="E292" s="130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131"/>
      <c r="D293" s="131"/>
      <c r="E293" s="130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131"/>
      <c r="D294" s="131"/>
      <c r="E294" s="130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131"/>
      <c r="D295" s="131"/>
      <c r="E295" s="130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131"/>
      <c r="D296" s="131"/>
      <c r="E296" s="130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131"/>
      <c r="D297" s="131"/>
      <c r="E297" s="130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131"/>
      <c r="D298" s="131"/>
      <c r="E298" s="130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131"/>
      <c r="D299" s="131"/>
      <c r="E299" s="130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131"/>
      <c r="D300" s="131"/>
      <c r="E300" s="130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131"/>
      <c r="D301" s="131"/>
      <c r="E301" s="130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131"/>
      <c r="D302" s="131"/>
      <c r="E302" s="130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131"/>
      <c r="D303" s="131"/>
      <c r="E303" s="130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131"/>
      <c r="D304" s="131"/>
      <c r="E304" s="130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131"/>
      <c r="D305" s="131"/>
      <c r="E305" s="130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131"/>
      <c r="D306" s="131"/>
      <c r="E306" s="130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131"/>
      <c r="D307" s="131"/>
      <c r="E307" s="130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131"/>
      <c r="D308" s="131"/>
      <c r="E308" s="130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131"/>
      <c r="D309" s="131"/>
      <c r="E309" s="130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131"/>
      <c r="D310" s="131"/>
      <c r="E310" s="130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131"/>
      <c r="D311" s="131"/>
      <c r="E311" s="130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131"/>
      <c r="D312" s="131"/>
      <c r="E312" s="130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131"/>
      <c r="D313" s="131"/>
      <c r="E313" s="130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131"/>
      <c r="D314" s="131"/>
      <c r="E314" s="130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131"/>
      <c r="D315" s="131"/>
      <c r="E315" s="130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131"/>
      <c r="D316" s="131"/>
      <c r="E316" s="130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131"/>
      <c r="D317" s="131"/>
      <c r="E317" s="130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131"/>
      <c r="D318" s="131"/>
      <c r="E318" s="130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131"/>
      <c r="D319" s="131"/>
      <c r="E319" s="130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131"/>
      <c r="D320" s="131"/>
      <c r="E320" s="130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131"/>
      <c r="D321" s="131"/>
      <c r="E321" s="130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131"/>
      <c r="D322" s="131"/>
      <c r="E322" s="130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131"/>
      <c r="D323" s="131"/>
      <c r="E323" s="130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131"/>
      <c r="D324" s="131"/>
      <c r="E324" s="130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131"/>
      <c r="D325" s="131"/>
      <c r="E325" s="130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131"/>
      <c r="D326" s="131"/>
      <c r="E326" s="130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131"/>
      <c r="D327" s="131"/>
      <c r="E327" s="130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131"/>
      <c r="D328" s="131"/>
      <c r="E328" s="130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131"/>
      <c r="D329" s="131"/>
      <c r="E329" s="130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131"/>
      <c r="D330" s="131"/>
      <c r="E330" s="130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131"/>
      <c r="D331" s="131"/>
      <c r="E331" s="130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131"/>
      <c r="D332" s="131"/>
      <c r="E332" s="130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131"/>
      <c r="D333" s="131"/>
      <c r="E333" s="130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131"/>
      <c r="D334" s="131"/>
      <c r="E334" s="130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131"/>
      <c r="D335" s="131"/>
      <c r="E335" s="130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131"/>
      <c r="D336" s="131"/>
      <c r="E336" s="130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131"/>
      <c r="D337" s="131"/>
      <c r="E337" s="130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131"/>
      <c r="D338" s="131"/>
      <c r="E338" s="130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131"/>
      <c r="D339" s="131"/>
      <c r="E339" s="130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131"/>
      <c r="D340" s="131"/>
      <c r="E340" s="130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131"/>
      <c r="D341" s="131"/>
      <c r="E341" s="130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131"/>
      <c r="D342" s="131"/>
      <c r="E342" s="130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131"/>
      <c r="D343" s="131"/>
      <c r="E343" s="130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131"/>
      <c r="D344" s="131"/>
      <c r="E344" s="130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131"/>
      <c r="D345" s="131"/>
      <c r="E345" s="130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131"/>
      <c r="D346" s="131"/>
      <c r="E346" s="130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131"/>
      <c r="D347" s="131"/>
      <c r="E347" s="130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131"/>
      <c r="D348" s="131"/>
      <c r="E348" s="130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131"/>
      <c r="D349" s="131"/>
      <c r="E349" s="130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131"/>
      <c r="D350" s="131"/>
      <c r="E350" s="130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131"/>
      <c r="D351" s="131"/>
      <c r="E351" s="130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131"/>
      <c r="D352" s="131"/>
      <c r="E352" s="130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131"/>
      <c r="D353" s="131"/>
      <c r="E353" s="130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131"/>
      <c r="D354" s="131"/>
      <c r="E354" s="130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131"/>
      <c r="D355" s="131"/>
      <c r="E355" s="130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131"/>
      <c r="D356" s="131"/>
      <c r="E356" s="130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131"/>
      <c r="D357" s="131"/>
      <c r="E357" s="130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131"/>
      <c r="D358" s="131"/>
      <c r="E358" s="130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131"/>
      <c r="D359" s="131"/>
      <c r="E359" s="130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131"/>
      <c r="D360" s="131"/>
      <c r="E360" s="130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131"/>
      <c r="D361" s="131"/>
      <c r="E361" s="130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131"/>
      <c r="D362" s="131"/>
      <c r="E362" s="130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131"/>
      <c r="D363" s="131"/>
      <c r="E363" s="130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131"/>
      <c r="D364" s="131"/>
      <c r="E364" s="130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131"/>
      <c r="D365" s="131"/>
      <c r="E365" s="130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131"/>
      <c r="D366" s="131"/>
      <c r="E366" s="130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131"/>
      <c r="D367" s="131"/>
      <c r="E367" s="130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131"/>
      <c r="D368" s="131"/>
      <c r="E368" s="130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131"/>
      <c r="D369" s="131"/>
      <c r="E369" s="130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131"/>
      <c r="D370" s="131"/>
      <c r="E370" s="130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131"/>
      <c r="D371" s="131"/>
      <c r="E371" s="130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131"/>
      <c r="D372" s="131"/>
      <c r="E372" s="130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131"/>
      <c r="D373" s="131"/>
      <c r="E373" s="130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131"/>
      <c r="D374" s="131"/>
      <c r="E374" s="130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131"/>
      <c r="D375" s="131"/>
      <c r="E375" s="130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131"/>
      <c r="D376" s="131"/>
      <c r="E376" s="130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131"/>
      <c r="D377" s="131"/>
      <c r="E377" s="130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131"/>
      <c r="D378" s="131"/>
      <c r="E378" s="130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131"/>
      <c r="D379" s="131"/>
      <c r="E379" s="130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131"/>
      <c r="D380" s="131"/>
      <c r="E380" s="130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131"/>
      <c r="D381" s="131"/>
      <c r="E381" s="130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131"/>
      <c r="D382" s="131"/>
      <c r="E382" s="130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131"/>
      <c r="D383" s="131"/>
      <c r="E383" s="130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131"/>
      <c r="D384" s="131"/>
      <c r="E384" s="130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131"/>
      <c r="D385" s="131"/>
      <c r="E385" s="130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131"/>
      <c r="D386" s="131"/>
      <c r="E386" s="130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131"/>
      <c r="D387" s="131"/>
      <c r="E387" s="130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131"/>
      <c r="D388" s="131"/>
      <c r="E388" s="130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131"/>
      <c r="D389" s="131"/>
      <c r="E389" s="130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131"/>
      <c r="D390" s="131"/>
      <c r="E390" s="130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131"/>
      <c r="D391" s="131"/>
      <c r="E391" s="130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131"/>
      <c r="D392" s="131"/>
      <c r="E392" s="130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131"/>
      <c r="D393" s="131"/>
      <c r="E393" s="130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131"/>
      <c r="D394" s="131"/>
      <c r="E394" s="130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131"/>
      <c r="D395" s="131"/>
      <c r="E395" s="130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131"/>
      <c r="D396" s="131"/>
      <c r="E396" s="130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131"/>
      <c r="D397" s="131"/>
      <c r="E397" s="130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131"/>
      <c r="D398" s="131"/>
      <c r="E398" s="130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131"/>
      <c r="D399" s="131"/>
      <c r="E399" s="130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131"/>
      <c r="D400" s="131"/>
      <c r="E400" s="130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131"/>
      <c r="D401" s="131"/>
      <c r="E401" s="130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131"/>
      <c r="D402" s="131"/>
      <c r="E402" s="130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131"/>
      <c r="D403" s="131"/>
      <c r="E403" s="130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131"/>
      <c r="D404" s="131"/>
      <c r="E404" s="130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131"/>
      <c r="D405" s="131"/>
      <c r="E405" s="130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131"/>
      <c r="D406" s="131"/>
      <c r="E406" s="130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131"/>
      <c r="D407" s="131"/>
      <c r="E407" s="130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131"/>
      <c r="D408" s="131"/>
      <c r="E408" s="130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131"/>
      <c r="D409" s="131"/>
      <c r="E409" s="130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131"/>
      <c r="D410" s="131"/>
      <c r="E410" s="130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131"/>
      <c r="D411" s="131"/>
      <c r="E411" s="130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131"/>
      <c r="D412" s="131"/>
      <c r="E412" s="130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131"/>
      <c r="D413" s="131"/>
      <c r="E413" s="130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131"/>
      <c r="D414" s="131"/>
      <c r="E414" s="130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131"/>
      <c r="D415" s="131"/>
      <c r="E415" s="130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131"/>
      <c r="D416" s="131"/>
      <c r="E416" s="130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131"/>
      <c r="D417" s="131"/>
      <c r="E417" s="130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131"/>
      <c r="D418" s="131"/>
      <c r="E418" s="130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131"/>
      <c r="D419" s="131"/>
      <c r="E419" s="130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131"/>
      <c r="D420" s="131"/>
      <c r="E420" s="130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131"/>
      <c r="D421" s="131"/>
      <c r="E421" s="130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131"/>
      <c r="D422" s="131"/>
      <c r="E422" s="130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131"/>
      <c r="D423" s="131"/>
      <c r="E423" s="130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131"/>
      <c r="D424" s="131"/>
      <c r="E424" s="130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131"/>
      <c r="D425" s="131"/>
      <c r="E425" s="130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131"/>
      <c r="D426" s="131"/>
      <c r="E426" s="130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131"/>
      <c r="D427" s="131"/>
      <c r="E427" s="130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131"/>
      <c r="D428" s="131"/>
      <c r="E428" s="130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131"/>
      <c r="D429" s="131"/>
      <c r="E429" s="130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131"/>
      <c r="D430" s="131"/>
      <c r="E430" s="130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131"/>
      <c r="D431" s="131"/>
      <c r="E431" s="130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131"/>
      <c r="D432" s="131"/>
      <c r="E432" s="130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131"/>
      <c r="D433" s="131"/>
      <c r="E433" s="130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131"/>
      <c r="D434" s="131"/>
      <c r="E434" s="130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131"/>
      <c r="D435" s="131"/>
      <c r="E435" s="130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131"/>
      <c r="D436" s="131"/>
      <c r="E436" s="130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131"/>
      <c r="D437" s="131"/>
      <c r="E437" s="130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131"/>
      <c r="D438" s="131"/>
      <c r="E438" s="130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131"/>
      <c r="D439" s="131"/>
      <c r="E439" s="130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131"/>
      <c r="D440" s="131"/>
      <c r="E440" s="130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131"/>
      <c r="D441" s="131"/>
      <c r="E441" s="130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131"/>
      <c r="D442" s="131"/>
      <c r="E442" s="130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131"/>
      <c r="D443" s="131"/>
      <c r="E443" s="130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131"/>
      <c r="D444" s="131"/>
      <c r="E444" s="130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131"/>
      <c r="D445" s="131"/>
      <c r="E445" s="130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131"/>
      <c r="D446" s="131"/>
      <c r="E446" s="130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131"/>
      <c r="D447" s="131"/>
      <c r="E447" s="130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131"/>
      <c r="D448" s="131"/>
      <c r="E448" s="130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131"/>
      <c r="D449" s="131"/>
      <c r="E449" s="130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131"/>
      <c r="D450" s="131"/>
      <c r="E450" s="130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131"/>
      <c r="D451" s="131"/>
      <c r="E451" s="130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131"/>
      <c r="D452" s="131"/>
      <c r="E452" s="130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131"/>
      <c r="D453" s="131"/>
      <c r="E453" s="130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131"/>
      <c r="D454" s="131"/>
      <c r="E454" s="130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131"/>
      <c r="D455" s="131"/>
      <c r="E455" s="130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131"/>
      <c r="D456" s="131"/>
      <c r="E456" s="130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131"/>
      <c r="D457" s="131"/>
      <c r="E457" s="130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131"/>
      <c r="D458" s="131"/>
      <c r="E458" s="130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131"/>
      <c r="D459" s="131"/>
      <c r="E459" s="130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131"/>
      <c r="D460" s="131"/>
      <c r="E460" s="130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131"/>
      <c r="D461" s="131"/>
      <c r="E461" s="130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131"/>
      <c r="D462" s="131"/>
      <c r="E462" s="130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131"/>
      <c r="D463" s="131"/>
      <c r="E463" s="130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131"/>
      <c r="D464" s="131"/>
      <c r="E464" s="130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131"/>
      <c r="D465" s="131"/>
      <c r="E465" s="130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131"/>
      <c r="D466" s="131"/>
      <c r="E466" s="130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131"/>
      <c r="D467" s="131"/>
      <c r="E467" s="130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131"/>
      <c r="D468" s="131"/>
      <c r="E468" s="130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131"/>
      <c r="D469" s="131"/>
      <c r="E469" s="130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131"/>
      <c r="D470" s="131"/>
      <c r="E470" s="130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131"/>
      <c r="D471" s="131"/>
      <c r="E471" s="130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131"/>
      <c r="D472" s="131"/>
      <c r="E472" s="130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131"/>
      <c r="D473" s="131"/>
      <c r="E473" s="130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131"/>
      <c r="D474" s="131"/>
      <c r="E474" s="130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131"/>
      <c r="D475" s="131"/>
      <c r="E475" s="130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131"/>
      <c r="D476" s="131"/>
      <c r="E476" s="130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131"/>
      <c r="D477" s="131"/>
      <c r="E477" s="130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131"/>
      <c r="D478" s="131"/>
      <c r="E478" s="130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131"/>
      <c r="D479" s="131"/>
      <c r="E479" s="130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131"/>
      <c r="D480" s="131"/>
      <c r="E480" s="130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131"/>
      <c r="D481" s="131"/>
      <c r="E481" s="130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131"/>
      <c r="D482" s="131"/>
      <c r="E482" s="130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131"/>
      <c r="D483" s="131"/>
      <c r="E483" s="130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131"/>
      <c r="D484" s="131"/>
      <c r="E484" s="130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131"/>
      <c r="D485" s="131"/>
      <c r="E485" s="130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131"/>
      <c r="D486" s="131"/>
      <c r="E486" s="130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131"/>
      <c r="D487" s="131"/>
      <c r="E487" s="130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131"/>
      <c r="D488" s="131"/>
      <c r="E488" s="130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131"/>
      <c r="D489" s="131"/>
      <c r="E489" s="130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131"/>
      <c r="D490" s="131"/>
      <c r="E490" s="130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131"/>
      <c r="D491" s="131"/>
      <c r="E491" s="130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131"/>
      <c r="D492" s="131"/>
      <c r="E492" s="130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131"/>
      <c r="D493" s="131"/>
      <c r="E493" s="130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131"/>
      <c r="D494" s="131"/>
      <c r="E494" s="130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131"/>
      <c r="D495" s="131"/>
      <c r="E495" s="130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131"/>
      <c r="D496" s="131"/>
      <c r="E496" s="130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131"/>
      <c r="D497" s="131"/>
      <c r="E497" s="130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131"/>
      <c r="D498" s="131"/>
      <c r="E498" s="130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131"/>
      <c r="D499" s="131"/>
      <c r="E499" s="130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131"/>
      <c r="D500" s="131"/>
      <c r="E500" s="130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131"/>
      <c r="D501" s="131"/>
      <c r="E501" s="130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131"/>
      <c r="D502" s="131"/>
      <c r="E502" s="130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131"/>
      <c r="D503" s="131"/>
      <c r="E503" s="130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131"/>
      <c r="D504" s="131"/>
      <c r="E504" s="130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131"/>
      <c r="D505" s="131"/>
      <c r="E505" s="130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131"/>
      <c r="D506" s="131"/>
      <c r="E506" s="130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131"/>
      <c r="D507" s="131"/>
      <c r="E507" s="130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131"/>
      <c r="D508" s="131"/>
      <c r="E508" s="130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131"/>
      <c r="D509" s="131"/>
      <c r="E509" s="130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131"/>
      <c r="D510" s="131"/>
      <c r="E510" s="130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131"/>
      <c r="D511" s="131"/>
      <c r="E511" s="130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131"/>
      <c r="D512" s="131"/>
      <c r="E512" s="130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131"/>
      <c r="D513" s="131"/>
      <c r="E513" s="130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131"/>
      <c r="D514" s="131"/>
      <c r="E514" s="130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131"/>
      <c r="D515" s="131"/>
      <c r="E515" s="130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131"/>
      <c r="D516" s="131"/>
      <c r="E516" s="130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131"/>
      <c r="D517" s="131"/>
      <c r="E517" s="130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131"/>
      <c r="D518" s="131"/>
      <c r="E518" s="130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131"/>
      <c r="D519" s="131"/>
      <c r="E519" s="130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131"/>
      <c r="D520" s="131"/>
      <c r="E520" s="130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131"/>
      <c r="D521" s="131"/>
      <c r="E521" s="130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131"/>
      <c r="D522" s="131"/>
      <c r="E522" s="130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131"/>
      <c r="D523" s="131"/>
      <c r="E523" s="130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131"/>
      <c r="D524" s="131"/>
      <c r="E524" s="130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131"/>
      <c r="D525" s="131"/>
      <c r="E525" s="130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131"/>
      <c r="D526" s="131"/>
      <c r="E526" s="130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131"/>
      <c r="D527" s="131"/>
      <c r="E527" s="130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131"/>
      <c r="D528" s="131"/>
      <c r="E528" s="130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131"/>
      <c r="D529" s="131"/>
      <c r="E529" s="130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131"/>
      <c r="D530" s="131"/>
      <c r="E530" s="130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131"/>
      <c r="D531" s="131"/>
      <c r="E531" s="130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131"/>
      <c r="D532" s="131"/>
      <c r="E532" s="130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131"/>
      <c r="D533" s="131"/>
      <c r="E533" s="130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131"/>
      <c r="D534" s="131"/>
      <c r="E534" s="130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131"/>
      <c r="D535" s="131"/>
      <c r="E535" s="130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131"/>
      <c r="D536" s="131"/>
      <c r="E536" s="130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131"/>
      <c r="D537" s="131"/>
      <c r="E537" s="130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131"/>
      <c r="D538" s="131"/>
      <c r="E538" s="130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131"/>
      <c r="D539" s="131"/>
      <c r="E539" s="130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131"/>
      <c r="D540" s="131"/>
      <c r="E540" s="130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131"/>
      <c r="D541" s="131"/>
      <c r="E541" s="130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131"/>
      <c r="D542" s="131"/>
      <c r="E542" s="130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131"/>
      <c r="D543" s="131"/>
      <c r="E543" s="130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131"/>
      <c r="D544" s="131"/>
      <c r="E544" s="130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131"/>
      <c r="D545" s="131"/>
      <c r="E545" s="130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131"/>
      <c r="D546" s="131"/>
      <c r="E546" s="130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131"/>
      <c r="D547" s="131"/>
      <c r="E547" s="130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131"/>
      <c r="D548" s="131"/>
      <c r="E548" s="130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131"/>
      <c r="D549" s="131"/>
      <c r="E549" s="130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131"/>
      <c r="D550" s="131"/>
      <c r="E550" s="130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131"/>
      <c r="D551" s="131"/>
      <c r="E551" s="130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131"/>
      <c r="D552" s="131"/>
      <c r="E552" s="130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131"/>
      <c r="D553" s="131"/>
      <c r="E553" s="130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131"/>
      <c r="D554" s="131"/>
      <c r="E554" s="130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131"/>
      <c r="D555" s="131"/>
      <c r="E555" s="130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131"/>
      <c r="D556" s="131"/>
      <c r="E556" s="130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131"/>
      <c r="D557" s="131"/>
      <c r="E557" s="130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131"/>
      <c r="D558" s="131"/>
      <c r="E558" s="130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131"/>
      <c r="D559" s="131"/>
      <c r="E559" s="130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131"/>
      <c r="D560" s="131"/>
      <c r="E560" s="130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131"/>
      <c r="D561" s="131"/>
      <c r="E561" s="130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131"/>
      <c r="D562" s="131"/>
      <c r="E562" s="130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131"/>
      <c r="D563" s="131"/>
      <c r="E563" s="130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131"/>
      <c r="D564" s="131"/>
      <c r="E564" s="130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131"/>
      <c r="D565" s="131"/>
      <c r="E565" s="130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131"/>
      <c r="D566" s="131"/>
      <c r="E566" s="130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131"/>
      <c r="D567" s="131"/>
      <c r="E567" s="130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131"/>
      <c r="D568" s="131"/>
      <c r="E568" s="130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131"/>
      <c r="D569" s="131"/>
      <c r="E569" s="130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131"/>
      <c r="D570" s="131"/>
      <c r="E570" s="130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131"/>
      <c r="D571" s="131"/>
      <c r="E571" s="130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131"/>
      <c r="D572" s="131"/>
      <c r="E572" s="130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131"/>
      <c r="D573" s="131"/>
      <c r="E573" s="130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131"/>
      <c r="D574" s="131"/>
      <c r="E574" s="130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131"/>
      <c r="D575" s="131"/>
      <c r="E575" s="130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131"/>
      <c r="D576" s="131"/>
      <c r="E576" s="130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131"/>
      <c r="D577" s="131"/>
      <c r="E577" s="130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131"/>
      <c r="D578" s="131"/>
      <c r="E578" s="130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131"/>
      <c r="D579" s="131"/>
      <c r="E579" s="130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131"/>
      <c r="D580" s="131"/>
      <c r="E580" s="130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131"/>
      <c r="D581" s="131"/>
      <c r="E581" s="130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131"/>
      <c r="D582" s="131"/>
      <c r="E582" s="130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131"/>
      <c r="D583" s="131"/>
      <c r="E583" s="130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131"/>
      <c r="D584" s="131"/>
      <c r="E584" s="130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131"/>
      <c r="D585" s="131"/>
      <c r="E585" s="130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131"/>
      <c r="D586" s="131"/>
      <c r="E586" s="130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131"/>
      <c r="D587" s="131"/>
      <c r="E587" s="130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131"/>
      <c r="D588" s="131"/>
      <c r="E588" s="130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131"/>
      <c r="D589" s="131"/>
      <c r="E589" s="130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131"/>
      <c r="D590" s="131"/>
      <c r="E590" s="130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131"/>
      <c r="D591" s="131"/>
      <c r="E591" s="130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131"/>
      <c r="D592" s="131"/>
      <c r="E592" s="130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131"/>
      <c r="D593" s="131"/>
      <c r="E593" s="130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131"/>
      <c r="D594" s="131"/>
      <c r="E594" s="130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131"/>
      <c r="D595" s="131"/>
      <c r="E595" s="130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131"/>
      <c r="D596" s="131"/>
      <c r="E596" s="130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131"/>
      <c r="D597" s="131"/>
      <c r="E597" s="130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131"/>
      <c r="D598" s="131"/>
      <c r="E598" s="130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131"/>
      <c r="D599" s="131"/>
      <c r="E599" s="130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131"/>
      <c r="D600" s="131"/>
      <c r="E600" s="130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131"/>
      <c r="D601" s="131"/>
      <c r="E601" s="130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131"/>
      <c r="D602" s="131"/>
      <c r="E602" s="130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131"/>
      <c r="D603" s="131"/>
      <c r="E603" s="130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131"/>
      <c r="D604" s="131"/>
      <c r="E604" s="130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131"/>
      <c r="D605" s="131"/>
      <c r="E605" s="130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131"/>
      <c r="D606" s="131"/>
      <c r="E606" s="130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131"/>
      <c r="D607" s="131"/>
      <c r="E607" s="130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131"/>
      <c r="D608" s="131"/>
      <c r="E608" s="130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131"/>
      <c r="D609" s="131"/>
      <c r="E609" s="130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131"/>
      <c r="D610" s="131"/>
      <c r="E610" s="130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131"/>
      <c r="D611" s="131"/>
      <c r="E611" s="130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131"/>
      <c r="D612" s="131"/>
      <c r="E612" s="130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131"/>
      <c r="D613" s="131"/>
      <c r="E613" s="130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131"/>
      <c r="D614" s="131"/>
      <c r="E614" s="130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131"/>
      <c r="D615" s="131"/>
      <c r="E615" s="130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131"/>
      <c r="D616" s="131"/>
      <c r="E616" s="130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131"/>
      <c r="D617" s="131"/>
      <c r="E617" s="130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131"/>
      <c r="D618" s="131"/>
      <c r="E618" s="130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131"/>
      <c r="D619" s="131"/>
      <c r="E619" s="130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131"/>
      <c r="D620" s="131"/>
      <c r="E620" s="130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131"/>
      <c r="D621" s="131"/>
      <c r="E621" s="130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131"/>
      <c r="D622" s="131"/>
      <c r="E622" s="130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131"/>
      <c r="D623" s="131"/>
      <c r="E623" s="130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131"/>
      <c r="D624" s="131"/>
      <c r="E624" s="130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131"/>
      <c r="D625" s="131"/>
      <c r="E625" s="130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131"/>
      <c r="D626" s="131"/>
      <c r="E626" s="130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131"/>
      <c r="D627" s="131"/>
      <c r="E627" s="130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131"/>
      <c r="D628" s="131"/>
      <c r="E628" s="130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131"/>
      <c r="D629" s="131"/>
      <c r="E629" s="130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131"/>
      <c r="D630" s="131"/>
      <c r="E630" s="130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131"/>
      <c r="D631" s="131"/>
      <c r="E631" s="130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131"/>
      <c r="D632" s="131"/>
      <c r="E632" s="130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131"/>
      <c r="D633" s="131"/>
      <c r="E633" s="130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131"/>
      <c r="D634" s="131"/>
      <c r="E634" s="130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131"/>
      <c r="D635" s="131"/>
      <c r="E635" s="130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131"/>
      <c r="D636" s="131"/>
      <c r="E636" s="130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131"/>
      <c r="D637" s="131"/>
      <c r="E637" s="130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131"/>
      <c r="D638" s="131"/>
      <c r="E638" s="130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131"/>
      <c r="D639" s="131"/>
      <c r="E639" s="130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131"/>
      <c r="D640" s="131"/>
      <c r="E640" s="130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131"/>
      <c r="D641" s="131"/>
      <c r="E641" s="130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131"/>
      <c r="D642" s="131"/>
      <c r="E642" s="130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131"/>
      <c r="D643" s="131"/>
      <c r="E643" s="130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131"/>
      <c r="D644" s="131"/>
      <c r="E644" s="130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131"/>
      <c r="D645" s="131"/>
      <c r="E645" s="130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131"/>
      <c r="D646" s="131"/>
      <c r="E646" s="130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131"/>
      <c r="D647" s="131"/>
      <c r="E647" s="130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131"/>
      <c r="D648" s="131"/>
      <c r="E648" s="130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131"/>
      <c r="D649" s="131"/>
      <c r="E649" s="130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131"/>
      <c r="D650" s="131"/>
      <c r="E650" s="130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131"/>
      <c r="D651" s="131"/>
      <c r="E651" s="130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131"/>
      <c r="D652" s="131"/>
      <c r="E652" s="130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131"/>
      <c r="D653" s="131"/>
      <c r="E653" s="130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131"/>
      <c r="D654" s="131"/>
      <c r="E654" s="130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131"/>
      <c r="D655" s="131"/>
      <c r="E655" s="130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131"/>
      <c r="D656" s="131"/>
      <c r="E656" s="130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131"/>
      <c r="D657" s="131"/>
      <c r="E657" s="130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131"/>
      <c r="D658" s="131"/>
      <c r="E658" s="130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131"/>
      <c r="D659" s="131"/>
      <c r="E659" s="130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131"/>
      <c r="D660" s="131"/>
      <c r="E660" s="130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131"/>
      <c r="D661" s="131"/>
      <c r="E661" s="130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131"/>
      <c r="D662" s="131"/>
      <c r="E662" s="130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131"/>
      <c r="D663" s="131"/>
      <c r="E663" s="130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131"/>
      <c r="D664" s="131"/>
      <c r="E664" s="130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131"/>
      <c r="D665" s="131"/>
      <c r="E665" s="130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131"/>
      <c r="D666" s="131"/>
      <c r="E666" s="130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131"/>
      <c r="D667" s="131"/>
      <c r="E667" s="130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131"/>
      <c r="D668" s="131"/>
      <c r="E668" s="130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131"/>
      <c r="D669" s="131"/>
      <c r="E669" s="130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131"/>
      <c r="D670" s="131"/>
      <c r="E670" s="130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131"/>
      <c r="D671" s="131"/>
      <c r="E671" s="130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131"/>
      <c r="D672" s="131"/>
      <c r="E672" s="130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131"/>
      <c r="D673" s="131"/>
      <c r="E673" s="130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131"/>
      <c r="D674" s="131"/>
      <c r="E674" s="130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131"/>
      <c r="D675" s="131"/>
      <c r="E675" s="130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131"/>
      <c r="D676" s="131"/>
      <c r="E676" s="130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131"/>
      <c r="D677" s="131"/>
      <c r="E677" s="130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131"/>
      <c r="D678" s="131"/>
      <c r="E678" s="130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131"/>
      <c r="D679" s="131"/>
      <c r="E679" s="130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131"/>
      <c r="D680" s="131"/>
      <c r="E680" s="130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131"/>
      <c r="D681" s="131"/>
      <c r="E681" s="130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131"/>
      <c r="D682" s="131"/>
      <c r="E682" s="130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131"/>
      <c r="D683" s="131"/>
      <c r="E683" s="130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131"/>
      <c r="D684" s="131"/>
      <c r="E684" s="130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131"/>
      <c r="D685" s="131"/>
      <c r="E685" s="130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131"/>
      <c r="D686" s="131"/>
      <c r="E686" s="130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131"/>
      <c r="D687" s="131"/>
      <c r="E687" s="130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131"/>
      <c r="D688" s="131"/>
      <c r="E688" s="130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131"/>
      <c r="D689" s="131"/>
      <c r="E689" s="130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131"/>
      <c r="D690" s="131"/>
      <c r="E690" s="130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131"/>
      <c r="D691" s="131"/>
      <c r="E691" s="130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131"/>
      <c r="D692" s="131"/>
      <c r="E692" s="130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131"/>
      <c r="D693" s="131"/>
      <c r="E693" s="130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131"/>
      <c r="D694" s="131"/>
      <c r="E694" s="130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131"/>
      <c r="D695" s="131"/>
      <c r="E695" s="130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131"/>
      <c r="D696" s="131"/>
      <c r="E696" s="130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131"/>
      <c r="D697" s="131"/>
      <c r="E697" s="130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131"/>
      <c r="D698" s="131"/>
      <c r="E698" s="130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131"/>
      <c r="D699" s="131"/>
      <c r="E699" s="130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131"/>
      <c r="D700" s="131"/>
      <c r="E700" s="130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131"/>
      <c r="D701" s="131"/>
      <c r="E701" s="130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131"/>
      <c r="D702" s="131"/>
      <c r="E702" s="130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131"/>
      <c r="D703" s="131"/>
      <c r="E703" s="130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131"/>
      <c r="D704" s="131"/>
      <c r="E704" s="130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131"/>
      <c r="D705" s="131"/>
      <c r="E705" s="130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131"/>
      <c r="D706" s="131"/>
      <c r="E706" s="130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131"/>
      <c r="D707" s="131"/>
      <c r="E707" s="130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131"/>
      <c r="D708" s="131"/>
      <c r="E708" s="130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131"/>
      <c r="D709" s="131"/>
      <c r="E709" s="130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131"/>
      <c r="D710" s="131"/>
      <c r="E710" s="130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131"/>
      <c r="D711" s="131"/>
      <c r="E711" s="130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131"/>
      <c r="D712" s="131"/>
      <c r="E712" s="130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131"/>
      <c r="D713" s="131"/>
      <c r="E713" s="130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131"/>
      <c r="D714" s="131"/>
      <c r="E714" s="130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131"/>
      <c r="D715" s="131"/>
      <c r="E715" s="130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131"/>
      <c r="D716" s="131"/>
      <c r="E716" s="130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131"/>
      <c r="D717" s="131"/>
      <c r="E717" s="130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131"/>
      <c r="D718" s="131"/>
      <c r="E718" s="130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131"/>
      <c r="D719" s="131"/>
      <c r="E719" s="130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131"/>
      <c r="D720" s="131"/>
      <c r="E720" s="130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131"/>
      <c r="D721" s="131"/>
      <c r="E721" s="130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131"/>
      <c r="D722" s="131"/>
      <c r="E722" s="130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131"/>
      <c r="D723" s="131"/>
      <c r="E723" s="130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131"/>
      <c r="D724" s="131"/>
      <c r="E724" s="130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131"/>
      <c r="D725" s="131"/>
      <c r="E725" s="130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131"/>
      <c r="D726" s="131"/>
      <c r="E726" s="130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131"/>
      <c r="D727" s="131"/>
      <c r="E727" s="130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131"/>
      <c r="D728" s="131"/>
      <c r="E728" s="130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131"/>
      <c r="D729" s="131"/>
      <c r="E729" s="130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131"/>
      <c r="D730" s="131"/>
      <c r="E730" s="130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131"/>
      <c r="D731" s="131"/>
      <c r="E731" s="130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131"/>
      <c r="D732" s="131"/>
      <c r="E732" s="130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131"/>
      <c r="D733" s="131"/>
      <c r="E733" s="130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131"/>
      <c r="D734" s="131"/>
      <c r="E734" s="130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131"/>
      <c r="D735" s="131"/>
      <c r="E735" s="130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131"/>
      <c r="D736" s="131"/>
      <c r="E736" s="130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131"/>
      <c r="D737" s="131"/>
      <c r="E737" s="130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131"/>
      <c r="D738" s="131"/>
      <c r="E738" s="130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131"/>
      <c r="D739" s="131"/>
      <c r="E739" s="130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131"/>
      <c r="D740" s="131"/>
      <c r="E740" s="130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131"/>
      <c r="D741" s="131"/>
      <c r="E741" s="130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131"/>
      <c r="D742" s="131"/>
      <c r="E742" s="130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131"/>
      <c r="D743" s="131"/>
      <c r="E743" s="130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131"/>
      <c r="D744" s="131"/>
      <c r="E744" s="130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131"/>
      <c r="D745" s="131"/>
      <c r="E745" s="130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131"/>
      <c r="D746" s="131"/>
      <c r="E746" s="130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131"/>
      <c r="D747" s="131"/>
      <c r="E747" s="130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131"/>
      <c r="D748" s="131"/>
      <c r="E748" s="130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131"/>
      <c r="D749" s="131"/>
      <c r="E749" s="130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131"/>
      <c r="D750" s="131"/>
      <c r="E750" s="130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131"/>
      <c r="D751" s="131"/>
      <c r="E751" s="130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131"/>
      <c r="D752" s="131"/>
      <c r="E752" s="130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131"/>
      <c r="D753" s="131"/>
      <c r="E753" s="130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131"/>
      <c r="D754" s="131"/>
      <c r="E754" s="130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131"/>
      <c r="D755" s="131"/>
      <c r="E755" s="130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131"/>
      <c r="D756" s="131"/>
      <c r="E756" s="130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131"/>
      <c r="D757" s="131"/>
      <c r="E757" s="130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131"/>
      <c r="D758" s="131"/>
      <c r="E758" s="130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131"/>
      <c r="D759" s="131"/>
      <c r="E759" s="130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131"/>
      <c r="D760" s="131"/>
      <c r="E760" s="130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131"/>
      <c r="D761" s="131"/>
      <c r="E761" s="130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131"/>
      <c r="D762" s="131"/>
      <c r="E762" s="130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131"/>
      <c r="D763" s="131"/>
      <c r="E763" s="130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131"/>
      <c r="D764" s="131"/>
      <c r="E764" s="130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131"/>
      <c r="D765" s="131"/>
      <c r="E765" s="130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131"/>
      <c r="D766" s="131"/>
      <c r="E766" s="130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131"/>
      <c r="D767" s="131"/>
      <c r="E767" s="130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131"/>
      <c r="D768" s="131"/>
      <c r="E768" s="130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131"/>
      <c r="D769" s="131"/>
      <c r="E769" s="130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131"/>
      <c r="D770" s="131"/>
      <c r="E770" s="130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131"/>
      <c r="D771" s="131"/>
      <c r="E771" s="130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131"/>
      <c r="D772" s="131"/>
      <c r="E772" s="130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131"/>
      <c r="D773" s="131"/>
      <c r="E773" s="130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131"/>
      <c r="D774" s="131"/>
      <c r="E774" s="130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131"/>
      <c r="D775" s="131"/>
      <c r="E775" s="130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131"/>
      <c r="D776" s="131"/>
      <c r="E776" s="130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131"/>
      <c r="D777" s="131"/>
      <c r="E777" s="130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131"/>
      <c r="D778" s="131"/>
      <c r="E778" s="130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131"/>
      <c r="D779" s="131"/>
      <c r="E779" s="130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131"/>
      <c r="D780" s="131"/>
      <c r="E780" s="130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131"/>
      <c r="D781" s="131"/>
      <c r="E781" s="130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131"/>
      <c r="D782" s="131"/>
      <c r="E782" s="130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131"/>
      <c r="D783" s="131"/>
      <c r="E783" s="130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131"/>
      <c r="D784" s="131"/>
      <c r="E784" s="130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131"/>
      <c r="D785" s="131"/>
      <c r="E785" s="130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131"/>
      <c r="D786" s="131"/>
      <c r="E786" s="130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131"/>
      <c r="D787" s="131"/>
      <c r="E787" s="130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131"/>
      <c r="D788" s="131"/>
      <c r="E788" s="130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131"/>
      <c r="D789" s="131"/>
      <c r="E789" s="130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131"/>
      <c r="D790" s="131"/>
      <c r="E790" s="130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131"/>
      <c r="D791" s="131"/>
      <c r="E791" s="130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131"/>
      <c r="D792" s="131"/>
      <c r="E792" s="130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131"/>
      <c r="D793" s="131"/>
      <c r="E793" s="130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131"/>
      <c r="D794" s="131"/>
      <c r="E794" s="130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131"/>
      <c r="D795" s="131"/>
      <c r="E795" s="130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131"/>
      <c r="D796" s="131"/>
      <c r="E796" s="130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131"/>
      <c r="D797" s="131"/>
      <c r="E797" s="130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131"/>
      <c r="D798" s="131"/>
      <c r="E798" s="130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131"/>
      <c r="D799" s="131"/>
      <c r="E799" s="130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131"/>
      <c r="D800" s="131"/>
      <c r="E800" s="130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131"/>
      <c r="D801" s="131"/>
      <c r="E801" s="130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131"/>
      <c r="D802" s="131"/>
      <c r="E802" s="130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131"/>
      <c r="D803" s="131"/>
      <c r="E803" s="130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131"/>
      <c r="D804" s="131"/>
      <c r="E804" s="130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131"/>
      <c r="D805" s="131"/>
      <c r="E805" s="130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131"/>
      <c r="D806" s="131"/>
      <c r="E806" s="130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131"/>
      <c r="D807" s="131"/>
      <c r="E807" s="130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131"/>
      <c r="D808" s="131"/>
      <c r="E808" s="130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131"/>
      <c r="D809" s="131"/>
      <c r="E809" s="130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131"/>
      <c r="D810" s="131"/>
      <c r="E810" s="130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131"/>
      <c r="D811" s="131"/>
      <c r="E811" s="130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131"/>
      <c r="D812" s="131"/>
      <c r="E812" s="130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131"/>
      <c r="D813" s="131"/>
      <c r="E813" s="130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131"/>
      <c r="D814" s="131"/>
      <c r="E814" s="130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131"/>
      <c r="D815" s="131"/>
      <c r="E815" s="130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131"/>
      <c r="D816" s="131"/>
      <c r="E816" s="130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131"/>
      <c r="D817" s="131"/>
      <c r="E817" s="130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131"/>
      <c r="D818" s="131"/>
      <c r="E818" s="130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131"/>
      <c r="D819" s="131"/>
      <c r="E819" s="130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131"/>
      <c r="D820" s="131"/>
      <c r="E820" s="130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131"/>
      <c r="D821" s="131"/>
      <c r="E821" s="130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131"/>
      <c r="D822" s="131"/>
      <c r="E822" s="130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131"/>
      <c r="D823" s="131"/>
      <c r="E823" s="130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131"/>
      <c r="D824" s="131"/>
      <c r="E824" s="130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131"/>
      <c r="D825" s="131"/>
      <c r="E825" s="130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131"/>
      <c r="D826" s="131"/>
      <c r="E826" s="130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131"/>
      <c r="D827" s="131"/>
      <c r="E827" s="130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131"/>
      <c r="D828" s="131"/>
      <c r="E828" s="130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131"/>
      <c r="D829" s="131"/>
      <c r="E829" s="130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131"/>
      <c r="D830" s="131"/>
      <c r="E830" s="130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131"/>
      <c r="D831" s="131"/>
      <c r="E831" s="130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131"/>
      <c r="D832" s="131"/>
      <c r="E832" s="130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131"/>
      <c r="D833" s="131"/>
      <c r="E833" s="130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131"/>
      <c r="D834" s="131"/>
      <c r="E834" s="130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131"/>
      <c r="D835" s="131"/>
      <c r="E835" s="130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131"/>
      <c r="D836" s="131"/>
      <c r="E836" s="130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131"/>
      <c r="D837" s="131"/>
      <c r="E837" s="130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131"/>
      <c r="D838" s="131"/>
      <c r="E838" s="130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131"/>
      <c r="D839" s="131"/>
      <c r="E839" s="130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131"/>
      <c r="D840" s="131"/>
      <c r="E840" s="130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131"/>
      <c r="D841" s="131"/>
      <c r="E841" s="130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131"/>
      <c r="D842" s="131"/>
      <c r="E842" s="130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131"/>
      <c r="D843" s="131"/>
      <c r="E843" s="130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131"/>
      <c r="D844" s="131"/>
      <c r="E844" s="130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131"/>
      <c r="D845" s="131"/>
      <c r="E845" s="130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131"/>
      <c r="D846" s="131"/>
      <c r="E846" s="130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131"/>
      <c r="D847" s="131"/>
      <c r="E847" s="130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131"/>
      <c r="D848" s="131"/>
      <c r="E848" s="130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131"/>
      <c r="D849" s="131"/>
      <c r="E849" s="130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131"/>
      <c r="D850" s="131"/>
      <c r="E850" s="130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131"/>
      <c r="D851" s="131"/>
      <c r="E851" s="130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131"/>
      <c r="D852" s="131"/>
      <c r="E852" s="130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131"/>
      <c r="D853" s="131"/>
      <c r="E853" s="130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131"/>
      <c r="D854" s="131"/>
      <c r="E854" s="130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131"/>
      <c r="D855" s="131"/>
      <c r="E855" s="130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131"/>
      <c r="D856" s="131"/>
      <c r="E856" s="130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131"/>
      <c r="D857" s="131"/>
      <c r="E857" s="130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131"/>
      <c r="D858" s="131"/>
      <c r="E858" s="130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131"/>
      <c r="D859" s="131"/>
      <c r="E859" s="130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131"/>
      <c r="D860" s="131"/>
      <c r="E860" s="130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131"/>
      <c r="D861" s="131"/>
      <c r="E861" s="130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131"/>
      <c r="D862" s="131"/>
      <c r="E862" s="130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131"/>
      <c r="D863" s="131"/>
      <c r="E863" s="130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131"/>
      <c r="D864" s="131"/>
      <c r="E864" s="130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131"/>
      <c r="D865" s="131"/>
      <c r="E865" s="130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131"/>
      <c r="D866" s="131"/>
      <c r="E866" s="130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131"/>
      <c r="D867" s="131"/>
      <c r="E867" s="130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131"/>
      <c r="D868" s="131"/>
      <c r="E868" s="130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131"/>
      <c r="D869" s="131"/>
      <c r="E869" s="130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131"/>
      <c r="D870" s="131"/>
      <c r="E870" s="130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131"/>
      <c r="D871" s="131"/>
      <c r="E871" s="130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131"/>
      <c r="D872" s="131"/>
      <c r="E872" s="130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131"/>
      <c r="D873" s="131"/>
      <c r="E873" s="130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131"/>
      <c r="D874" s="131"/>
      <c r="E874" s="130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131"/>
      <c r="D875" s="131"/>
      <c r="E875" s="130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131"/>
      <c r="D876" s="131"/>
      <c r="E876" s="130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131"/>
      <c r="D877" s="131"/>
      <c r="E877" s="130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131"/>
      <c r="D878" s="131"/>
      <c r="E878" s="130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131"/>
      <c r="D879" s="131"/>
      <c r="E879" s="130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131"/>
      <c r="D880" s="131"/>
      <c r="E880" s="130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131"/>
      <c r="D881" s="131"/>
      <c r="E881" s="130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131"/>
      <c r="D882" s="131"/>
      <c r="E882" s="130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131"/>
      <c r="D883" s="131"/>
      <c r="E883" s="130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131"/>
      <c r="D884" s="131"/>
      <c r="E884" s="130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131"/>
      <c r="D885" s="131"/>
      <c r="E885" s="130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131"/>
      <c r="D886" s="131"/>
      <c r="E886" s="130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131"/>
      <c r="D887" s="131"/>
      <c r="E887" s="130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131"/>
      <c r="D888" s="131"/>
      <c r="E888" s="130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131"/>
      <c r="D889" s="131"/>
      <c r="E889" s="130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131"/>
      <c r="D890" s="131"/>
      <c r="E890" s="130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131"/>
      <c r="D891" s="131"/>
      <c r="E891" s="130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131"/>
      <c r="D892" s="131"/>
      <c r="E892" s="130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131"/>
      <c r="D893" s="131"/>
      <c r="E893" s="130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131"/>
      <c r="D894" s="131"/>
      <c r="E894" s="130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131"/>
      <c r="D895" s="131"/>
      <c r="E895" s="130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131"/>
      <c r="D896" s="131"/>
      <c r="E896" s="130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131"/>
      <c r="D897" s="131"/>
      <c r="E897" s="130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131"/>
      <c r="D898" s="131"/>
      <c r="E898" s="130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131"/>
      <c r="D899" s="131"/>
      <c r="E899" s="130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131"/>
      <c r="D900" s="131"/>
      <c r="E900" s="130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131"/>
      <c r="D901" s="131"/>
      <c r="E901" s="130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131"/>
      <c r="D902" s="131"/>
      <c r="E902" s="130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131"/>
      <c r="D903" s="131"/>
      <c r="E903" s="130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131"/>
      <c r="D904" s="131"/>
      <c r="E904" s="130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131"/>
      <c r="D905" s="131"/>
      <c r="E905" s="130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131"/>
      <c r="D906" s="131"/>
      <c r="E906" s="130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131"/>
      <c r="D907" s="131"/>
      <c r="E907" s="130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131"/>
      <c r="D908" s="131"/>
      <c r="E908" s="130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131"/>
      <c r="D909" s="131"/>
      <c r="E909" s="130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131"/>
      <c r="D910" s="131"/>
      <c r="E910" s="130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131"/>
      <c r="D911" s="131"/>
      <c r="E911" s="130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131"/>
      <c r="D912" s="131"/>
      <c r="E912" s="130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131"/>
      <c r="D913" s="131"/>
      <c r="E913" s="130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131"/>
      <c r="D914" s="131"/>
      <c r="E914" s="130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131"/>
      <c r="D915" s="131"/>
      <c r="E915" s="130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131"/>
      <c r="D916" s="131"/>
      <c r="E916" s="130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131"/>
      <c r="D917" s="131"/>
      <c r="E917" s="130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131"/>
      <c r="D918" s="131"/>
      <c r="E918" s="130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131"/>
      <c r="D919" s="131"/>
      <c r="E919" s="130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131"/>
      <c r="D920" s="131"/>
      <c r="E920" s="130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131"/>
      <c r="D921" s="131"/>
      <c r="E921" s="130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131"/>
      <c r="D922" s="131"/>
      <c r="E922" s="130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131"/>
      <c r="D923" s="131"/>
      <c r="E923" s="130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131"/>
      <c r="D924" s="131"/>
      <c r="E924" s="130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131"/>
      <c r="D925" s="131"/>
      <c r="E925" s="130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131"/>
      <c r="D926" s="131"/>
      <c r="E926" s="130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131"/>
      <c r="D927" s="131"/>
      <c r="E927" s="130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131"/>
      <c r="D928" s="131"/>
      <c r="E928" s="130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131"/>
      <c r="D929" s="131"/>
      <c r="E929" s="130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131"/>
      <c r="D930" s="131"/>
      <c r="E930" s="130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131"/>
      <c r="D931" s="131"/>
      <c r="E931" s="130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131"/>
      <c r="D932" s="131"/>
      <c r="E932" s="130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131"/>
      <c r="D933" s="131"/>
      <c r="E933" s="130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131"/>
      <c r="D934" s="131"/>
      <c r="E934" s="130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131"/>
      <c r="D935" s="131"/>
      <c r="E935" s="130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131"/>
      <c r="D936" s="131"/>
      <c r="E936" s="130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131"/>
      <c r="D937" s="131"/>
      <c r="E937" s="130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131"/>
      <c r="D938" s="131"/>
      <c r="E938" s="130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131"/>
      <c r="D939" s="131"/>
      <c r="E939" s="130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131"/>
      <c r="D940" s="131"/>
      <c r="E940" s="130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131"/>
      <c r="D941" s="131"/>
      <c r="E941" s="130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131"/>
      <c r="D942" s="131"/>
      <c r="E942" s="130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131"/>
      <c r="D943" s="131"/>
      <c r="E943" s="130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131"/>
      <c r="D944" s="131"/>
      <c r="E944" s="130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131"/>
      <c r="D945" s="131"/>
      <c r="E945" s="130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131"/>
      <c r="D946" s="131"/>
      <c r="E946" s="130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131"/>
      <c r="D947" s="131"/>
      <c r="E947" s="130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131"/>
      <c r="D948" s="131"/>
      <c r="E948" s="130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131"/>
      <c r="D949" s="131"/>
      <c r="E949" s="130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131"/>
      <c r="D950" s="131"/>
      <c r="E950" s="130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131"/>
      <c r="D951" s="131"/>
      <c r="E951" s="130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131"/>
      <c r="D952" s="131"/>
      <c r="E952" s="130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131"/>
      <c r="D953" s="131"/>
      <c r="E953" s="130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131"/>
      <c r="D954" s="131"/>
      <c r="E954" s="130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131"/>
      <c r="D955" s="131"/>
      <c r="E955" s="130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131"/>
      <c r="D956" s="131"/>
      <c r="E956" s="130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131"/>
      <c r="D957" s="131"/>
      <c r="E957" s="130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131"/>
      <c r="D958" s="131"/>
      <c r="E958" s="130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131"/>
      <c r="D959" s="131"/>
      <c r="E959" s="130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131"/>
      <c r="D960" s="131"/>
      <c r="E960" s="130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131"/>
      <c r="D961" s="131"/>
      <c r="E961" s="130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131"/>
      <c r="D962" s="131"/>
      <c r="E962" s="130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131"/>
      <c r="D963" s="131"/>
      <c r="E963" s="130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131"/>
      <c r="D964" s="131"/>
      <c r="E964" s="130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131"/>
      <c r="D965" s="131"/>
      <c r="E965" s="130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131"/>
      <c r="D966" s="131"/>
      <c r="E966" s="130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131"/>
      <c r="D967" s="131"/>
      <c r="E967" s="130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131"/>
      <c r="D968" s="131"/>
      <c r="E968" s="130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131"/>
      <c r="D969" s="131"/>
      <c r="E969" s="130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131"/>
      <c r="D970" s="131"/>
      <c r="E970" s="130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131"/>
      <c r="D971" s="131"/>
      <c r="E971" s="130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131"/>
      <c r="D972" s="131"/>
      <c r="E972" s="130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131"/>
      <c r="D973" s="131"/>
      <c r="E973" s="130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131"/>
      <c r="D974" s="131"/>
      <c r="E974" s="130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131"/>
      <c r="D975" s="131"/>
      <c r="E975" s="130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131"/>
      <c r="D976" s="131"/>
      <c r="E976" s="130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131"/>
      <c r="D977" s="131"/>
      <c r="E977" s="130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131"/>
      <c r="D978" s="131"/>
      <c r="E978" s="130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131"/>
      <c r="D979" s="131"/>
      <c r="E979" s="130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131"/>
      <c r="D980" s="131"/>
      <c r="E980" s="130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131"/>
      <c r="D981" s="131"/>
      <c r="E981" s="130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131"/>
      <c r="D982" s="131"/>
      <c r="E982" s="130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131"/>
      <c r="D983" s="131"/>
      <c r="E983" s="130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131"/>
      <c r="D984" s="131"/>
      <c r="E984" s="130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131"/>
      <c r="D985" s="131"/>
      <c r="E985" s="130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131"/>
      <c r="D986" s="131"/>
      <c r="E986" s="130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131"/>
      <c r="D987" s="131"/>
      <c r="E987" s="130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131"/>
      <c r="D988" s="131"/>
      <c r="E988" s="130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131"/>
      <c r="D989" s="131"/>
      <c r="E989" s="130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131"/>
      <c r="D990" s="131"/>
      <c r="E990" s="130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131"/>
      <c r="D991" s="131"/>
      <c r="E991" s="130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131"/>
      <c r="D992" s="131"/>
      <c r="E992" s="130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131"/>
      <c r="D993" s="131"/>
      <c r="E993" s="130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131"/>
      <c r="D994" s="131"/>
      <c r="E994" s="130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131"/>
      <c r="D995" s="131"/>
      <c r="E995" s="130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131"/>
      <c r="D996" s="131"/>
      <c r="E996" s="130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131"/>
      <c r="D997" s="131"/>
      <c r="E997" s="130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131"/>
      <c r="D998" s="131"/>
      <c r="E998" s="130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131"/>
      <c r="D999" s="131"/>
      <c r="E999" s="130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131"/>
      <c r="D1000" s="131"/>
      <c r="E1000" s="130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131"/>
      <c r="D1001" s="131"/>
      <c r="E1001" s="130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131"/>
      <c r="D1002" s="131"/>
      <c r="E1002" s="130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131"/>
      <c r="D1003" s="131"/>
      <c r="E1003" s="130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131"/>
      <c r="D1004" s="131"/>
      <c r="E1004" s="130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131"/>
      <c r="D1005" s="131"/>
      <c r="E1005" s="130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131"/>
      <c r="D1006" s="131"/>
      <c r="E1006" s="130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131"/>
      <c r="D1007" s="131"/>
      <c r="E1007" s="130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  <row r="1008" ht="15.75" customHeight="1" spans="1:25">
      <c r="A1008" s="37"/>
      <c r="B1008" s="37"/>
      <c r="C1008" s="131"/>
      <c r="D1008" s="131"/>
      <c r="E1008" s="130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</row>
    <row r="1009" ht="15.75" customHeight="1" spans="1:25">
      <c r="A1009" s="37"/>
      <c r="B1009" s="37"/>
      <c r="C1009" s="131"/>
      <c r="D1009" s="131"/>
      <c r="E1009" s="130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</row>
    <row r="1010" ht="15.75" customHeight="1" spans="1:25">
      <c r="A1010" s="37"/>
      <c r="B1010" s="37"/>
      <c r="C1010" s="131"/>
      <c r="D1010" s="131"/>
      <c r="E1010" s="130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</row>
    <row r="1011" ht="15.75" customHeight="1" spans="1:25">
      <c r="A1011" s="37"/>
      <c r="B1011" s="37"/>
      <c r="C1011" s="131"/>
      <c r="D1011" s="131"/>
      <c r="E1011" s="164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</row>
    <row r="1012" ht="15.75" customHeight="1" spans="1:25">
      <c r="A1012" s="37"/>
      <c r="B1012" s="37"/>
      <c r="C1012" s="131"/>
      <c r="D1012" s="131"/>
      <c r="E1012" s="164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</row>
  </sheetData>
  <mergeCells count="67">
    <mergeCell ref="C8:D8"/>
    <mergeCell ref="C9:D9"/>
    <mergeCell ref="C10:D10"/>
    <mergeCell ref="C15:D15"/>
    <mergeCell ref="C16:D16"/>
    <mergeCell ref="C21:D21"/>
    <mergeCell ref="C22:D22"/>
    <mergeCell ref="C23:D23"/>
    <mergeCell ref="C30:D30"/>
    <mergeCell ref="C31:D31"/>
    <mergeCell ref="C32:D32"/>
    <mergeCell ref="A40:B40"/>
    <mergeCell ref="C40:D40"/>
    <mergeCell ref="C46:D46"/>
    <mergeCell ref="C47:D47"/>
    <mergeCell ref="C55:D55"/>
    <mergeCell ref="C56:D56"/>
    <mergeCell ref="C57:D57"/>
    <mergeCell ref="C58:D58"/>
    <mergeCell ref="C65:D65"/>
    <mergeCell ref="C66:D66"/>
    <mergeCell ref="C67:D67"/>
    <mergeCell ref="C68:D68"/>
    <mergeCell ref="C75:D75"/>
    <mergeCell ref="C76:D76"/>
    <mergeCell ref="A3:A7"/>
    <mergeCell ref="A11:A14"/>
    <mergeCell ref="A17:A20"/>
    <mergeCell ref="A24:A29"/>
    <mergeCell ref="A33:A39"/>
    <mergeCell ref="A41:A45"/>
    <mergeCell ref="A49:A54"/>
    <mergeCell ref="A59:A64"/>
    <mergeCell ref="A69:A74"/>
    <mergeCell ref="B3:B7"/>
    <mergeCell ref="B11:B14"/>
    <mergeCell ref="B17:B20"/>
    <mergeCell ref="B24:B29"/>
    <mergeCell ref="B33:B39"/>
    <mergeCell ref="B41:B45"/>
    <mergeCell ref="B49:B54"/>
    <mergeCell ref="B59:B64"/>
    <mergeCell ref="B69:B74"/>
    <mergeCell ref="E33:E39"/>
    <mergeCell ref="E41:E45"/>
    <mergeCell ref="F3:F7"/>
    <mergeCell ref="F11:F14"/>
    <mergeCell ref="F17:F20"/>
    <mergeCell ref="F21:F23"/>
    <mergeCell ref="F24:F29"/>
    <mergeCell ref="F30:F32"/>
    <mergeCell ref="F33:F39"/>
    <mergeCell ref="F41:F45"/>
    <mergeCell ref="F46:F47"/>
    <mergeCell ref="F49:F54"/>
    <mergeCell ref="F55:F58"/>
    <mergeCell ref="F59:F64"/>
    <mergeCell ref="F65:F68"/>
    <mergeCell ref="F69:F74"/>
    <mergeCell ref="A65:B68"/>
    <mergeCell ref="A46:B47"/>
    <mergeCell ref="A55:B58"/>
    <mergeCell ref="A30:B32"/>
    <mergeCell ref="A15:B16"/>
    <mergeCell ref="A21:B23"/>
    <mergeCell ref="A8:B10"/>
    <mergeCell ref="A75:B76"/>
  </mergeCells>
  <dataValidations count="1">
    <dataValidation type="list" allowBlank="1" showErrorMessage="1" sqref="E40">
      <formula1>"Pass,Fail,Not Executed,Suspended"</formula1>
    </dataValidation>
  </dataValidation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7"/>
  <sheetViews>
    <sheetView workbookViewId="0">
      <selection activeCell="G10" sqref="G10"/>
    </sheetView>
  </sheetViews>
  <sheetFormatPr defaultColWidth="12.5714285714286" defaultRowHeight="15" customHeight="1"/>
  <cols>
    <col min="1" max="1" width="6.42857142857143" customWidth="1"/>
    <col min="2" max="2" width="24.2857142857143" customWidth="1"/>
    <col min="3" max="3" width="37.1428571428571" customWidth="1"/>
    <col min="4" max="4" width="44.8571428571429" customWidth="1"/>
    <col min="5" max="5" width="12.5714285714286" customWidth="1"/>
    <col min="6" max="6" width="15.2857142857143" customWidth="1"/>
  </cols>
  <sheetData>
    <row r="1" ht="15.75" customHeight="1" spans="1:25">
      <c r="A1" s="35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42" t="s">
        <v>166</v>
      </c>
      <c r="B2" s="39" t="s">
        <v>167</v>
      </c>
      <c r="C2" s="41" t="s">
        <v>168</v>
      </c>
      <c r="D2" s="41" t="s">
        <v>169</v>
      </c>
      <c r="E2" s="42" t="s">
        <v>12</v>
      </c>
      <c r="F2" s="104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4">
      <c r="A3" s="42" t="s">
        <v>170</v>
      </c>
      <c r="B3" s="39" t="s">
        <v>171</v>
      </c>
      <c r="C3" s="41" t="s">
        <v>172</v>
      </c>
      <c r="D3" s="41" t="s">
        <v>173</v>
      </c>
      <c r="E3" s="105"/>
      <c r="F3" s="132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ht="15.75" customHeight="1" spans="1:25">
      <c r="A4" s="28"/>
      <c r="B4" s="28"/>
      <c r="C4" s="43" t="s">
        <v>159</v>
      </c>
      <c r="D4" s="41" t="s">
        <v>174</v>
      </c>
      <c r="E4" s="107"/>
      <c r="F4" s="133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43" t="s">
        <v>175</v>
      </c>
      <c r="D5" s="41" t="s">
        <v>103</v>
      </c>
      <c r="E5" s="134" t="s">
        <v>12</v>
      </c>
      <c r="F5" s="133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43" t="s">
        <v>125</v>
      </c>
      <c r="D6" s="41" t="s">
        <v>105</v>
      </c>
      <c r="E6" s="107"/>
      <c r="F6" s="133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3" t="s">
        <v>176</v>
      </c>
      <c r="D7" s="41" t="s">
        <v>126</v>
      </c>
      <c r="E7" s="108"/>
      <c r="F7" s="135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42" t="s">
        <v>45</v>
      </c>
      <c r="B8" s="77"/>
      <c r="C8" s="103" t="s">
        <v>177</v>
      </c>
      <c r="D8" s="3"/>
      <c r="E8" s="42" t="s">
        <v>12</v>
      </c>
      <c r="F8" s="43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81"/>
      <c r="B9" s="82"/>
      <c r="C9" s="103" t="s">
        <v>178</v>
      </c>
      <c r="D9" s="3"/>
      <c r="E9" s="44"/>
      <c r="F9" s="43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42" t="s">
        <v>179</v>
      </c>
      <c r="B10" s="136" t="s">
        <v>180</v>
      </c>
      <c r="C10" s="41" t="s">
        <v>181</v>
      </c>
      <c r="D10" s="41" t="s">
        <v>173</v>
      </c>
      <c r="E10" s="105"/>
      <c r="F10" s="106" t="s">
        <v>102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28"/>
      <c r="B11" s="28"/>
      <c r="C11" s="43" t="s">
        <v>159</v>
      </c>
      <c r="D11" s="41" t="s">
        <v>174</v>
      </c>
      <c r="E11" s="107"/>
      <c r="F11" s="2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43" t="s">
        <v>175</v>
      </c>
      <c r="D12" s="41" t="s">
        <v>103</v>
      </c>
      <c r="E12" s="134" t="s">
        <v>12</v>
      </c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43" t="s">
        <v>125</v>
      </c>
      <c r="D13" s="41" t="s">
        <v>105</v>
      </c>
      <c r="E13" s="107"/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13"/>
      <c r="B14" s="13"/>
      <c r="C14" s="103" t="s">
        <v>176</v>
      </c>
      <c r="D14" s="41" t="s">
        <v>126</v>
      </c>
      <c r="E14" s="108"/>
      <c r="F14" s="1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42" t="s">
        <v>45</v>
      </c>
      <c r="B15" s="77"/>
      <c r="C15" s="103" t="s">
        <v>177</v>
      </c>
      <c r="D15" s="3"/>
      <c r="E15" s="42" t="s">
        <v>12</v>
      </c>
      <c r="F15" s="43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81"/>
      <c r="B16" s="82"/>
      <c r="C16" s="103" t="s">
        <v>182</v>
      </c>
      <c r="D16" s="3"/>
      <c r="E16" s="42" t="s">
        <v>12</v>
      </c>
      <c r="F16" s="4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7"/>
      <c r="B17" s="120"/>
      <c r="C17" s="37"/>
      <c r="D17" s="49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37"/>
      <c r="B18" s="120"/>
      <c r="C18" s="37"/>
      <c r="D18" s="49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37"/>
      <c r="B19" s="120"/>
      <c r="C19" s="37"/>
      <c r="D19" s="49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37"/>
      <c r="B20" s="120"/>
      <c r="C20" s="37"/>
      <c r="D20" s="49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137" t="s">
        <v>51</v>
      </c>
      <c r="B21" s="138" t="s">
        <v>52</v>
      </c>
      <c r="C21" s="139" t="s">
        <v>11</v>
      </c>
      <c r="D21" s="138" t="s">
        <v>12</v>
      </c>
      <c r="E21" s="126" t="s">
        <v>25</v>
      </c>
      <c r="F21" s="126" t="s">
        <v>183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140"/>
      <c r="B22" s="141" t="s">
        <v>18</v>
      </c>
      <c r="C22" s="50">
        <v>3</v>
      </c>
      <c r="D22" s="142">
        <v>2</v>
      </c>
      <c r="E22" s="50"/>
      <c r="F22" s="128">
        <v>1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143"/>
      <c r="B23" s="38" t="s">
        <v>55</v>
      </c>
      <c r="C23" s="128">
        <v>4</v>
      </c>
      <c r="D23" s="114">
        <v>2</v>
      </c>
      <c r="E23" s="128"/>
      <c r="F23" s="128">
        <v>2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7"/>
      <c r="B24" s="120"/>
      <c r="C24" s="37"/>
      <c r="D24" s="49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37"/>
      <c r="B25" s="120"/>
      <c r="C25" s="37"/>
      <c r="D25" s="49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37"/>
      <c r="B26" s="120"/>
      <c r="C26" s="37"/>
      <c r="D26" s="49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37"/>
      <c r="B27" s="120"/>
      <c r="C27" s="37"/>
      <c r="D27" s="4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37"/>
      <c r="B28" s="120"/>
      <c r="C28" s="37"/>
      <c r="D28" s="4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37"/>
      <c r="B29" s="120"/>
      <c r="C29" s="37"/>
      <c r="D29" s="49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37"/>
      <c r="B30" s="120"/>
      <c r="C30" s="37"/>
      <c r="D30" s="49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37"/>
      <c r="B31" s="120"/>
      <c r="C31" s="37"/>
      <c r="D31" s="49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37"/>
      <c r="B32" s="120"/>
      <c r="C32" s="37"/>
      <c r="D32" s="49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37"/>
      <c r="B33" s="120"/>
      <c r="C33" s="37"/>
      <c r="D33" s="49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37"/>
      <c r="B34" s="120"/>
      <c r="C34" s="37"/>
      <c r="D34" s="49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37"/>
      <c r="B35" s="120"/>
      <c r="C35" s="37"/>
      <c r="D35" s="49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37"/>
      <c r="B36" s="120"/>
      <c r="C36" s="37"/>
      <c r="D36" s="49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37"/>
      <c r="B37" s="120"/>
      <c r="C37" s="37"/>
      <c r="D37" s="49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37"/>
      <c r="B38" s="120"/>
      <c r="C38" s="37"/>
      <c r="D38" s="49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37"/>
      <c r="B39" s="120"/>
      <c r="C39" s="37"/>
      <c r="D39" s="49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37"/>
      <c r="B40" s="120"/>
      <c r="C40" s="37"/>
      <c r="D40" s="49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37"/>
      <c r="B41" s="120"/>
      <c r="C41" s="37"/>
      <c r="D41" s="49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37"/>
      <c r="B42" s="120"/>
      <c r="C42" s="37"/>
      <c r="D42" s="49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37"/>
      <c r="B43" s="120"/>
      <c r="C43" s="37"/>
      <c r="D43" s="49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37"/>
      <c r="B44" s="120"/>
      <c r="C44" s="37"/>
      <c r="D44" s="49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37"/>
      <c r="B45" s="120"/>
      <c r="C45" s="37"/>
      <c r="D45" s="49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37"/>
      <c r="B46" s="120"/>
      <c r="C46" s="37"/>
      <c r="D46" s="49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37"/>
      <c r="B47" s="120"/>
      <c r="C47" s="37"/>
      <c r="D47" s="49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37"/>
      <c r="B48" s="120"/>
      <c r="C48" s="37"/>
      <c r="D48" s="49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37"/>
      <c r="B49" s="120"/>
      <c r="C49" s="37"/>
      <c r="D49" s="49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37"/>
      <c r="B50" s="120"/>
      <c r="C50" s="37"/>
      <c r="D50" s="49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37"/>
      <c r="B51" s="120"/>
      <c r="C51" s="37"/>
      <c r="D51" s="49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37"/>
      <c r="B52" s="120"/>
      <c r="C52" s="37"/>
      <c r="D52" s="49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37"/>
      <c r="B53" s="120"/>
      <c r="C53" s="37"/>
      <c r="D53" s="49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37"/>
      <c r="B54" s="120"/>
      <c r="C54" s="37"/>
      <c r="D54" s="49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37"/>
      <c r="B55" s="120"/>
      <c r="C55" s="37"/>
      <c r="D55" s="49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37"/>
      <c r="B56" s="120"/>
      <c r="C56" s="37"/>
      <c r="D56" s="49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37"/>
      <c r="B57" s="120"/>
      <c r="C57" s="37"/>
      <c r="D57" s="49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37"/>
      <c r="B58" s="120"/>
      <c r="C58" s="37"/>
      <c r="D58" s="49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37"/>
      <c r="B59" s="120"/>
      <c r="C59" s="37"/>
      <c r="D59" s="49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 spans="1:25">
      <c r="A60" s="37"/>
      <c r="B60" s="120"/>
      <c r="C60" s="37"/>
      <c r="D60" s="49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37"/>
      <c r="B61" s="120"/>
      <c r="C61" s="37"/>
      <c r="D61" s="49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37"/>
      <c r="B62" s="120"/>
      <c r="C62" s="37"/>
      <c r="D62" s="49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37"/>
      <c r="B63" s="120"/>
      <c r="C63" s="37"/>
      <c r="D63" s="49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37"/>
      <c r="B64" s="120"/>
      <c r="C64" s="37"/>
      <c r="D64" s="49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37"/>
      <c r="B65" s="120"/>
      <c r="C65" s="37"/>
      <c r="D65" s="49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37"/>
      <c r="B66" s="120"/>
      <c r="C66" s="37"/>
      <c r="D66" s="49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37"/>
      <c r="B67" s="120"/>
      <c r="C67" s="37"/>
      <c r="D67" s="49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37"/>
      <c r="B68" s="120"/>
      <c r="C68" s="37"/>
      <c r="D68" s="49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37"/>
      <c r="B69" s="120"/>
      <c r="C69" s="37"/>
      <c r="D69" s="49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37"/>
      <c r="B70" s="120"/>
      <c r="C70" s="37"/>
      <c r="D70" s="49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37"/>
      <c r="B71" s="120"/>
      <c r="C71" s="37"/>
      <c r="D71" s="49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 spans="1:25">
      <c r="A72" s="37"/>
      <c r="B72" s="120"/>
      <c r="C72" s="37"/>
      <c r="D72" s="49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 spans="1:25">
      <c r="A73" s="37"/>
      <c r="B73" s="120"/>
      <c r="C73" s="37"/>
      <c r="D73" s="49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37"/>
      <c r="B74" s="120"/>
      <c r="C74" s="37"/>
      <c r="D74" s="49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7"/>
      <c r="B75" s="120"/>
      <c r="C75" s="37"/>
      <c r="D75" s="49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37"/>
      <c r="B76" s="120"/>
      <c r="C76" s="37"/>
      <c r="D76" s="49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37"/>
      <c r="B77" s="120"/>
      <c r="C77" s="37"/>
      <c r="D77" s="49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37"/>
      <c r="B78" s="120"/>
      <c r="C78" s="37"/>
      <c r="D78" s="49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37"/>
      <c r="B79" s="120"/>
      <c r="C79" s="37"/>
      <c r="D79" s="49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37"/>
      <c r="B80" s="120"/>
      <c r="C80" s="37"/>
      <c r="D80" s="49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37"/>
      <c r="B81" s="120"/>
      <c r="C81" s="37"/>
      <c r="D81" s="49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37"/>
      <c r="B82" s="120"/>
      <c r="C82" s="37"/>
      <c r="D82" s="49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37"/>
      <c r="B83" s="120"/>
      <c r="C83" s="37"/>
      <c r="D83" s="49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37"/>
      <c r="B84" s="120"/>
      <c r="C84" s="37"/>
      <c r="D84" s="49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37"/>
      <c r="B85" s="120"/>
      <c r="C85" s="37"/>
      <c r="D85" s="49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37"/>
      <c r="B86" s="120"/>
      <c r="C86" s="37"/>
      <c r="D86" s="49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37"/>
      <c r="B87" s="120"/>
      <c r="C87" s="37"/>
      <c r="D87" s="49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37"/>
      <c r="B88" s="120"/>
      <c r="C88" s="37"/>
      <c r="D88" s="49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37"/>
      <c r="B89" s="120"/>
      <c r="C89" s="37"/>
      <c r="D89" s="49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37"/>
      <c r="B90" s="120"/>
      <c r="C90" s="37"/>
      <c r="D90" s="49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37"/>
      <c r="B91" s="120"/>
      <c r="C91" s="37"/>
      <c r="D91" s="49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37"/>
      <c r="B92" s="120"/>
      <c r="C92" s="37"/>
      <c r="D92" s="49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37"/>
      <c r="B93" s="120"/>
      <c r="C93" s="37"/>
      <c r="D93" s="49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37"/>
      <c r="B94" s="120"/>
      <c r="C94" s="37"/>
      <c r="D94" s="49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37"/>
      <c r="B95" s="120"/>
      <c r="C95" s="37"/>
      <c r="D95" s="49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37"/>
      <c r="B96" s="120"/>
      <c r="C96" s="37"/>
      <c r="D96" s="49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37"/>
      <c r="B97" s="120"/>
      <c r="C97" s="37"/>
      <c r="D97" s="49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37"/>
      <c r="B98" s="120"/>
      <c r="C98" s="37"/>
      <c r="D98" s="49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37"/>
      <c r="B99" s="120"/>
      <c r="C99" s="37"/>
      <c r="D99" s="49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37"/>
      <c r="B100" s="120"/>
      <c r="C100" s="37"/>
      <c r="D100" s="49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37"/>
      <c r="B101" s="120"/>
      <c r="C101" s="37"/>
      <c r="D101" s="49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37"/>
      <c r="B102" s="120"/>
      <c r="C102" s="37"/>
      <c r="D102" s="49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37"/>
      <c r="B103" s="120"/>
      <c r="C103" s="37"/>
      <c r="D103" s="49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37"/>
      <c r="B104" s="120"/>
      <c r="C104" s="37"/>
      <c r="D104" s="49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37"/>
      <c r="B105" s="120"/>
      <c r="C105" s="37"/>
      <c r="D105" s="49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37"/>
      <c r="B106" s="120"/>
      <c r="C106" s="37"/>
      <c r="D106" s="49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37"/>
      <c r="B107" s="120"/>
      <c r="C107" s="37"/>
      <c r="D107" s="49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37"/>
      <c r="B108" s="120"/>
      <c r="C108" s="37"/>
      <c r="D108" s="49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37"/>
      <c r="B109" s="120"/>
      <c r="C109" s="37"/>
      <c r="D109" s="49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37"/>
      <c r="B110" s="120"/>
      <c r="C110" s="37"/>
      <c r="D110" s="49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37"/>
      <c r="B111" s="120"/>
      <c r="C111" s="37"/>
      <c r="D111" s="49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37"/>
      <c r="B112" s="120"/>
      <c r="C112" s="37"/>
      <c r="D112" s="49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37"/>
      <c r="B113" s="120"/>
      <c r="C113" s="37"/>
      <c r="D113" s="49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37"/>
      <c r="B114" s="120"/>
      <c r="C114" s="37"/>
      <c r="D114" s="49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37"/>
      <c r="B115" s="120"/>
      <c r="C115" s="37"/>
      <c r="D115" s="49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37"/>
      <c r="B116" s="120"/>
      <c r="C116" s="37"/>
      <c r="D116" s="49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37"/>
      <c r="B117" s="120"/>
      <c r="C117" s="37"/>
      <c r="D117" s="49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37"/>
      <c r="B118" s="120"/>
      <c r="C118" s="37"/>
      <c r="D118" s="49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37"/>
      <c r="B119" s="120"/>
      <c r="C119" s="37"/>
      <c r="D119" s="49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37"/>
      <c r="B120" s="120"/>
      <c r="C120" s="37"/>
      <c r="D120" s="49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37"/>
      <c r="B121" s="120"/>
      <c r="C121" s="37"/>
      <c r="D121" s="49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37"/>
      <c r="B122" s="120"/>
      <c r="C122" s="37"/>
      <c r="D122" s="49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37"/>
      <c r="B123" s="120"/>
      <c r="C123" s="37"/>
      <c r="D123" s="49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37"/>
      <c r="B124" s="120"/>
      <c r="C124" s="37"/>
      <c r="D124" s="49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37"/>
      <c r="B125" s="120"/>
      <c r="C125" s="37"/>
      <c r="D125" s="49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37"/>
      <c r="B126" s="120"/>
      <c r="C126" s="37"/>
      <c r="D126" s="49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37"/>
      <c r="B127" s="120"/>
      <c r="C127" s="37"/>
      <c r="D127" s="49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37"/>
      <c r="B128" s="120"/>
      <c r="C128" s="37"/>
      <c r="D128" s="49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37"/>
      <c r="B129" s="120"/>
      <c r="C129" s="37"/>
      <c r="D129" s="49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37"/>
      <c r="B130" s="120"/>
      <c r="C130" s="37"/>
      <c r="D130" s="49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37"/>
      <c r="B131" s="120"/>
      <c r="C131" s="37"/>
      <c r="D131" s="49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37"/>
      <c r="B132" s="120"/>
      <c r="C132" s="37"/>
      <c r="D132" s="49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37"/>
      <c r="B133" s="120"/>
      <c r="C133" s="37"/>
      <c r="D133" s="49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37"/>
      <c r="B134" s="120"/>
      <c r="C134" s="37"/>
      <c r="D134" s="49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37"/>
      <c r="B135" s="120"/>
      <c r="C135" s="37"/>
      <c r="D135" s="49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37"/>
      <c r="B136" s="120"/>
      <c r="C136" s="37"/>
      <c r="D136" s="49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37"/>
      <c r="B137" s="120"/>
      <c r="C137" s="37"/>
      <c r="D137" s="49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37"/>
      <c r="B138" s="120"/>
      <c r="C138" s="37"/>
      <c r="D138" s="49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37"/>
      <c r="B139" s="120"/>
      <c r="C139" s="37"/>
      <c r="D139" s="49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37"/>
      <c r="B140" s="120"/>
      <c r="C140" s="37"/>
      <c r="D140" s="49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37"/>
      <c r="B141" s="120"/>
      <c r="C141" s="37"/>
      <c r="D141" s="49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37"/>
      <c r="B142" s="120"/>
      <c r="C142" s="37"/>
      <c r="D142" s="49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37"/>
      <c r="B143" s="120"/>
      <c r="C143" s="37"/>
      <c r="D143" s="49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37"/>
      <c r="B144" s="120"/>
      <c r="C144" s="37"/>
      <c r="D144" s="49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37"/>
      <c r="B145" s="120"/>
      <c r="C145" s="37"/>
      <c r="D145" s="49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37"/>
      <c r="B146" s="120"/>
      <c r="C146" s="37"/>
      <c r="D146" s="49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37"/>
      <c r="B147" s="120"/>
      <c r="C147" s="37"/>
      <c r="D147" s="49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37"/>
      <c r="B148" s="120"/>
      <c r="C148" s="37"/>
      <c r="D148" s="49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37"/>
      <c r="B149" s="120"/>
      <c r="C149" s="37"/>
      <c r="D149" s="49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37"/>
      <c r="B150" s="120"/>
      <c r="C150" s="37"/>
      <c r="D150" s="49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37"/>
      <c r="B151" s="120"/>
      <c r="C151" s="37"/>
      <c r="D151" s="49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37"/>
      <c r="B152" s="120"/>
      <c r="C152" s="37"/>
      <c r="D152" s="49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37"/>
      <c r="B153" s="120"/>
      <c r="C153" s="37"/>
      <c r="D153" s="49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37"/>
      <c r="B154" s="120"/>
      <c r="C154" s="37"/>
      <c r="D154" s="49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37"/>
      <c r="B155" s="120"/>
      <c r="C155" s="37"/>
      <c r="D155" s="49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37"/>
      <c r="B156" s="120"/>
      <c r="C156" s="37"/>
      <c r="D156" s="49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37"/>
      <c r="B157" s="120"/>
      <c r="C157" s="37"/>
      <c r="D157" s="49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37"/>
      <c r="B158" s="120"/>
      <c r="C158" s="37"/>
      <c r="D158" s="49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37"/>
      <c r="B159" s="120"/>
      <c r="C159" s="37"/>
      <c r="D159" s="49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37"/>
      <c r="B160" s="120"/>
      <c r="C160" s="37"/>
      <c r="D160" s="49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37"/>
      <c r="B161" s="120"/>
      <c r="C161" s="37"/>
      <c r="D161" s="49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37"/>
      <c r="B162" s="120"/>
      <c r="C162" s="37"/>
      <c r="D162" s="49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37"/>
      <c r="B163" s="120"/>
      <c r="C163" s="37"/>
      <c r="D163" s="49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37"/>
      <c r="B164" s="120"/>
      <c r="C164" s="37"/>
      <c r="D164" s="49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37"/>
      <c r="B165" s="120"/>
      <c r="C165" s="37"/>
      <c r="D165" s="49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37"/>
      <c r="B166" s="120"/>
      <c r="C166" s="37"/>
      <c r="D166" s="49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37"/>
      <c r="B167" s="120"/>
      <c r="C167" s="37"/>
      <c r="D167" s="49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37"/>
      <c r="B168" s="120"/>
      <c r="C168" s="37"/>
      <c r="D168" s="49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37"/>
      <c r="B169" s="120"/>
      <c r="C169" s="37"/>
      <c r="D169" s="49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37"/>
      <c r="B170" s="120"/>
      <c r="C170" s="37"/>
      <c r="D170" s="49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37"/>
      <c r="B171" s="120"/>
      <c r="C171" s="37"/>
      <c r="D171" s="49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37"/>
      <c r="B172" s="120"/>
      <c r="C172" s="37"/>
      <c r="D172" s="49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37"/>
      <c r="B173" s="120"/>
      <c r="C173" s="37"/>
      <c r="D173" s="49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37"/>
      <c r="B174" s="120"/>
      <c r="C174" s="37"/>
      <c r="D174" s="49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37"/>
      <c r="B175" s="120"/>
      <c r="C175" s="37"/>
      <c r="D175" s="49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37"/>
      <c r="B176" s="120"/>
      <c r="C176" s="37"/>
      <c r="D176" s="49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37"/>
      <c r="B177" s="120"/>
      <c r="C177" s="37"/>
      <c r="D177" s="49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37"/>
      <c r="B178" s="120"/>
      <c r="C178" s="37"/>
      <c r="D178" s="49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37"/>
      <c r="B179" s="120"/>
      <c r="C179" s="37"/>
      <c r="D179" s="49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37"/>
      <c r="B180" s="120"/>
      <c r="C180" s="37"/>
      <c r="D180" s="49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37"/>
      <c r="B181" s="120"/>
      <c r="C181" s="37"/>
      <c r="D181" s="49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37"/>
      <c r="B182" s="120"/>
      <c r="C182" s="37"/>
      <c r="D182" s="49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37"/>
      <c r="B183" s="120"/>
      <c r="C183" s="37"/>
      <c r="D183" s="49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37"/>
      <c r="B184" s="120"/>
      <c r="C184" s="37"/>
      <c r="D184" s="49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37"/>
      <c r="B185" s="120"/>
      <c r="C185" s="37"/>
      <c r="D185" s="49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37"/>
      <c r="B186" s="120"/>
      <c r="C186" s="37"/>
      <c r="D186" s="49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37"/>
      <c r="B187" s="120"/>
      <c r="C187" s="37"/>
      <c r="D187" s="49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37"/>
      <c r="B188" s="120"/>
      <c r="C188" s="37"/>
      <c r="D188" s="49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37"/>
      <c r="B189" s="120"/>
      <c r="C189" s="37"/>
      <c r="D189" s="49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37"/>
      <c r="B190" s="120"/>
      <c r="C190" s="37"/>
      <c r="D190" s="49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37"/>
      <c r="B191" s="120"/>
      <c r="C191" s="37"/>
      <c r="D191" s="49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37"/>
      <c r="B192" s="120"/>
      <c r="C192" s="37"/>
      <c r="D192" s="49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37"/>
      <c r="B193" s="120"/>
      <c r="C193" s="37"/>
      <c r="D193" s="49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37"/>
      <c r="B194" s="120"/>
      <c r="C194" s="37"/>
      <c r="D194" s="49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37"/>
      <c r="B195" s="120"/>
      <c r="C195" s="37"/>
      <c r="D195" s="49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37"/>
      <c r="B196" s="120"/>
      <c r="C196" s="37"/>
      <c r="D196" s="49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37"/>
      <c r="B197" s="120"/>
      <c r="C197" s="37"/>
      <c r="D197" s="49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37"/>
      <c r="B198" s="120"/>
      <c r="C198" s="37"/>
      <c r="D198" s="49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37"/>
      <c r="B199" s="120"/>
      <c r="C199" s="37"/>
      <c r="D199" s="49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37"/>
      <c r="B200" s="120"/>
      <c r="C200" s="37"/>
      <c r="D200" s="49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37"/>
      <c r="B201" s="120"/>
      <c r="C201" s="37"/>
      <c r="D201" s="49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37"/>
      <c r="B202" s="120"/>
      <c r="C202" s="37"/>
      <c r="D202" s="49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37"/>
      <c r="B203" s="120"/>
      <c r="C203" s="37"/>
      <c r="D203" s="49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37"/>
      <c r="B204" s="120"/>
      <c r="C204" s="37"/>
      <c r="D204" s="49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37"/>
      <c r="B205" s="120"/>
      <c r="C205" s="37"/>
      <c r="D205" s="49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37"/>
      <c r="B206" s="120"/>
      <c r="C206" s="37"/>
      <c r="D206" s="49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37"/>
      <c r="B207" s="120"/>
      <c r="C207" s="37"/>
      <c r="D207" s="49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37"/>
      <c r="B208" s="120"/>
      <c r="C208" s="37"/>
      <c r="D208" s="49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37"/>
      <c r="B209" s="120"/>
      <c r="C209" s="37"/>
      <c r="D209" s="49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37"/>
      <c r="B210" s="120"/>
      <c r="C210" s="37"/>
      <c r="D210" s="49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37"/>
      <c r="B211" s="120"/>
      <c r="C211" s="37"/>
      <c r="D211" s="49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37"/>
      <c r="B212" s="120"/>
      <c r="C212" s="37"/>
      <c r="D212" s="49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37"/>
      <c r="B213" s="120"/>
      <c r="C213" s="37"/>
      <c r="D213" s="49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37"/>
      <c r="B214" s="120"/>
      <c r="C214" s="37"/>
      <c r="D214" s="49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37"/>
      <c r="B215" s="120"/>
      <c r="C215" s="37"/>
      <c r="D215" s="49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37"/>
      <c r="B216" s="120"/>
      <c r="C216" s="37"/>
      <c r="D216" s="49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37"/>
      <c r="B217" s="120"/>
      <c r="C217" s="37"/>
      <c r="D217" s="49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37"/>
      <c r="B218" s="120"/>
      <c r="C218" s="37"/>
      <c r="D218" s="49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37"/>
      <c r="B219" s="120"/>
      <c r="C219" s="37"/>
      <c r="D219" s="49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37"/>
      <c r="B220" s="120"/>
      <c r="C220" s="37"/>
      <c r="D220" s="49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37"/>
      <c r="B221" s="120"/>
      <c r="C221" s="37"/>
      <c r="D221" s="49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37"/>
      <c r="B222" s="120"/>
      <c r="C222" s="37"/>
      <c r="D222" s="49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37"/>
      <c r="B223" s="120"/>
      <c r="C223" s="37"/>
      <c r="D223" s="49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37"/>
      <c r="B224" s="120"/>
      <c r="C224" s="37"/>
      <c r="D224" s="49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37"/>
      <c r="B225" s="120"/>
      <c r="C225" s="37"/>
      <c r="D225" s="49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37"/>
      <c r="B226" s="120"/>
      <c r="C226" s="37"/>
      <c r="D226" s="49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37"/>
      <c r="B227" s="120"/>
      <c r="C227" s="37"/>
      <c r="D227" s="49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</sheetData>
  <mergeCells count="11">
    <mergeCell ref="C8:D8"/>
    <mergeCell ref="C9:D9"/>
    <mergeCell ref="C15:D15"/>
    <mergeCell ref="C16:D16"/>
    <mergeCell ref="A3:A7"/>
    <mergeCell ref="A10:A14"/>
    <mergeCell ref="B3:B7"/>
    <mergeCell ref="B10:B14"/>
    <mergeCell ref="F10:F14"/>
    <mergeCell ref="A15:B16"/>
    <mergeCell ref="A8:B9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15"/>
  <sheetViews>
    <sheetView workbookViewId="0">
      <selection activeCell="E53" sqref="E53"/>
    </sheetView>
  </sheetViews>
  <sheetFormatPr defaultColWidth="12.5714285714286" defaultRowHeight="15" customHeight="1"/>
  <cols>
    <col min="1" max="1" width="7.85714285714286" customWidth="1"/>
    <col min="2" max="2" width="21" customWidth="1"/>
    <col min="3" max="3" width="39.5714285714286" customWidth="1"/>
    <col min="4" max="4" width="50.5714285714286" customWidth="1"/>
    <col min="5" max="5" width="15.4285714285714" customWidth="1"/>
    <col min="6" max="6" width="20.1428571428571" customWidth="1"/>
  </cols>
  <sheetData>
    <row r="1" ht="15.75" customHeight="1" spans="1:25">
      <c r="A1" s="102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38" t="s">
        <v>184</v>
      </c>
      <c r="B2" s="39" t="s">
        <v>185</v>
      </c>
      <c r="C2" s="41" t="s">
        <v>168</v>
      </c>
      <c r="D2" s="103" t="s">
        <v>186</v>
      </c>
      <c r="E2" s="44" t="s">
        <v>12</v>
      </c>
      <c r="F2" s="104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5">
      <c r="A3" s="38" t="s">
        <v>187</v>
      </c>
      <c r="B3" s="42" t="s">
        <v>188</v>
      </c>
      <c r="C3" s="41" t="s">
        <v>189</v>
      </c>
      <c r="D3" s="103" t="s">
        <v>190</v>
      </c>
      <c r="E3" s="105"/>
      <c r="F3" s="106" t="s">
        <v>102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 spans="1:25">
      <c r="A4" s="28"/>
      <c r="B4" s="28"/>
      <c r="C4" s="43" t="s">
        <v>191</v>
      </c>
      <c r="D4" s="103" t="s">
        <v>192</v>
      </c>
      <c r="E4" s="107"/>
      <c r="F4" s="2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43" t="s">
        <v>118</v>
      </c>
      <c r="D5" s="103" t="s">
        <v>193</v>
      </c>
      <c r="E5" s="107" t="s">
        <v>12</v>
      </c>
      <c r="F5" s="2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103" t="s">
        <v>194</v>
      </c>
      <c r="D6" s="41" t="s">
        <v>82</v>
      </c>
      <c r="E6" s="107"/>
      <c r="F6" s="2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3" t="s">
        <v>195</v>
      </c>
      <c r="D7" s="41" t="s">
        <v>84</v>
      </c>
      <c r="E7" s="108"/>
      <c r="F7" s="13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38" t="s">
        <v>45</v>
      </c>
      <c r="B8" s="77"/>
      <c r="C8" s="109" t="s">
        <v>196</v>
      </c>
      <c r="D8" s="3"/>
      <c r="E8" s="44" t="s">
        <v>12</v>
      </c>
      <c r="F8" s="104" t="s">
        <v>197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81"/>
      <c r="B9" s="82"/>
      <c r="C9" s="103" t="s">
        <v>198</v>
      </c>
      <c r="D9" s="3"/>
      <c r="E9" s="44" t="s">
        <v>12</v>
      </c>
      <c r="F9" s="104" t="s">
        <v>197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38" t="s">
        <v>199</v>
      </c>
      <c r="B10" s="39" t="s">
        <v>200</v>
      </c>
      <c r="C10" s="41" t="s">
        <v>201</v>
      </c>
      <c r="D10" s="103" t="s">
        <v>202</v>
      </c>
      <c r="E10" s="105"/>
      <c r="F10" s="41" t="s">
        <v>197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28"/>
      <c r="B11" s="28"/>
      <c r="C11" s="43" t="s">
        <v>203</v>
      </c>
      <c r="D11" s="103" t="s">
        <v>204</v>
      </c>
      <c r="E11" s="107"/>
      <c r="F11" s="2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43" t="s">
        <v>205</v>
      </c>
      <c r="D12" s="103" t="s">
        <v>206</v>
      </c>
      <c r="E12" s="107"/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43" t="s">
        <v>207</v>
      </c>
      <c r="D13" s="103" t="s">
        <v>192</v>
      </c>
      <c r="E13" s="107" t="s">
        <v>12</v>
      </c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28"/>
      <c r="B14" s="28"/>
      <c r="C14" s="43" t="s">
        <v>118</v>
      </c>
      <c r="D14" s="103" t="s">
        <v>193</v>
      </c>
      <c r="E14" s="107"/>
      <c r="F14" s="28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28"/>
      <c r="B15" s="28"/>
      <c r="C15" s="103" t="s">
        <v>194</v>
      </c>
      <c r="D15" s="41" t="s">
        <v>82</v>
      </c>
      <c r="E15" s="107"/>
      <c r="F15" s="28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13"/>
      <c r="B16" s="13"/>
      <c r="C16" s="103" t="s">
        <v>195</v>
      </c>
      <c r="D16" s="41" t="s">
        <v>84</v>
      </c>
      <c r="E16" s="107"/>
      <c r="F16" s="1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8" t="s">
        <v>45</v>
      </c>
      <c r="B17" s="77"/>
      <c r="C17" s="109" t="s">
        <v>196</v>
      </c>
      <c r="D17" s="3"/>
      <c r="E17" s="108"/>
      <c r="F17" s="104" t="s">
        <v>197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81"/>
      <c r="B18" s="82"/>
      <c r="C18" s="103" t="s">
        <v>208</v>
      </c>
      <c r="D18" s="3"/>
      <c r="E18" s="44" t="s">
        <v>12</v>
      </c>
      <c r="F18" s="104" t="s">
        <v>197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38" t="s">
        <v>209</v>
      </c>
      <c r="B19" s="39" t="s">
        <v>210</v>
      </c>
      <c r="C19" s="41" t="s">
        <v>211</v>
      </c>
      <c r="D19" s="103" t="s">
        <v>212</v>
      </c>
      <c r="E19" s="105"/>
      <c r="F19" s="10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28"/>
      <c r="B20" s="28"/>
      <c r="C20" s="43" t="s">
        <v>213</v>
      </c>
      <c r="D20" s="103" t="s">
        <v>192</v>
      </c>
      <c r="E20" s="107"/>
      <c r="F20" s="28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28"/>
      <c r="B21" s="28"/>
      <c r="C21" s="43" t="s">
        <v>118</v>
      </c>
      <c r="D21" s="103" t="s">
        <v>193</v>
      </c>
      <c r="E21" s="107" t="s">
        <v>12</v>
      </c>
      <c r="F21" s="2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28"/>
      <c r="B22" s="28"/>
      <c r="C22" s="103" t="s">
        <v>194</v>
      </c>
      <c r="D22" s="41" t="s">
        <v>82</v>
      </c>
      <c r="E22" s="107"/>
      <c r="F22" s="2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13"/>
      <c r="B23" s="13"/>
      <c r="C23" s="103" t="s">
        <v>195</v>
      </c>
      <c r="D23" s="41" t="s">
        <v>84</v>
      </c>
      <c r="E23" s="108"/>
      <c r="F23" s="13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8" t="s">
        <v>45</v>
      </c>
      <c r="B24" s="77"/>
      <c r="C24" s="109" t="s">
        <v>196</v>
      </c>
      <c r="D24" s="3"/>
      <c r="E24" s="44" t="s">
        <v>12</v>
      </c>
      <c r="F24" s="10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81"/>
      <c r="B25" s="82"/>
      <c r="C25" s="103" t="s">
        <v>214</v>
      </c>
      <c r="D25" s="3"/>
      <c r="E25" s="44" t="s">
        <v>12</v>
      </c>
      <c r="F25" s="10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110" t="s">
        <v>215</v>
      </c>
      <c r="B26" s="111" t="s">
        <v>216</v>
      </c>
      <c r="C26" s="112" t="s">
        <v>217</v>
      </c>
      <c r="D26" s="112" t="s">
        <v>218</v>
      </c>
      <c r="E26" s="105"/>
      <c r="F26" s="104" t="s">
        <v>197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28"/>
      <c r="B27" s="28"/>
      <c r="C27" s="113" t="s">
        <v>219</v>
      </c>
      <c r="D27" s="112" t="s">
        <v>117</v>
      </c>
      <c r="E27" s="107"/>
      <c r="F27" s="2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28"/>
      <c r="B28" s="28"/>
      <c r="C28" s="113" t="s">
        <v>118</v>
      </c>
      <c r="D28" s="112" t="s">
        <v>193</v>
      </c>
      <c r="E28" s="107" t="s">
        <v>54</v>
      </c>
      <c r="F28" s="2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28"/>
      <c r="B29" s="28"/>
      <c r="C29" s="112" t="s">
        <v>194</v>
      </c>
      <c r="D29" s="112" t="s">
        <v>82</v>
      </c>
      <c r="E29" s="107"/>
      <c r="F29" s="28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13"/>
      <c r="B30" s="13"/>
      <c r="C30" s="112" t="s">
        <v>195</v>
      </c>
      <c r="D30" s="112" t="s">
        <v>84</v>
      </c>
      <c r="E30" s="108"/>
      <c r="F30" s="13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38" t="s">
        <v>45</v>
      </c>
      <c r="B31" s="77"/>
      <c r="C31" s="109" t="s">
        <v>196</v>
      </c>
      <c r="D31" s="3"/>
      <c r="E31" s="44" t="s">
        <v>54</v>
      </c>
      <c r="F31" s="104" t="s">
        <v>197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81"/>
      <c r="B32" s="82"/>
      <c r="C32" s="103" t="s">
        <v>220</v>
      </c>
      <c r="D32" s="3"/>
      <c r="E32" s="44" t="s">
        <v>12</v>
      </c>
      <c r="F32" s="10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38" t="s">
        <v>221</v>
      </c>
      <c r="B33" s="39" t="s">
        <v>222</v>
      </c>
      <c r="C33" s="41" t="s">
        <v>223</v>
      </c>
      <c r="D33" s="103" t="s">
        <v>224</v>
      </c>
      <c r="E33" s="105"/>
      <c r="F33" s="114" t="s">
        <v>225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28"/>
      <c r="B34" s="28"/>
      <c r="C34" s="115" t="s">
        <v>226</v>
      </c>
      <c r="D34" s="103" t="s">
        <v>227</v>
      </c>
      <c r="E34" s="107"/>
      <c r="F34" s="28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28"/>
      <c r="B35" s="28"/>
      <c r="C35" s="115" t="s">
        <v>228</v>
      </c>
      <c r="D35" s="112" t="s">
        <v>193</v>
      </c>
      <c r="E35" s="107" t="s">
        <v>54</v>
      </c>
      <c r="F35" s="2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28"/>
      <c r="B36" s="28"/>
      <c r="C36" s="113" t="s">
        <v>229</v>
      </c>
      <c r="D36" s="112" t="s">
        <v>82</v>
      </c>
      <c r="E36" s="107"/>
      <c r="F36" s="2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13"/>
      <c r="B37" s="13"/>
      <c r="C37" s="112" t="s">
        <v>195</v>
      </c>
      <c r="D37" s="112" t="s">
        <v>84</v>
      </c>
      <c r="E37" s="107"/>
      <c r="F37" s="1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38" t="s">
        <v>45</v>
      </c>
      <c r="B38" s="77"/>
      <c r="C38" s="109" t="s">
        <v>196</v>
      </c>
      <c r="D38" s="3"/>
      <c r="E38" s="44" t="s">
        <v>54</v>
      </c>
      <c r="F38" s="43" t="s">
        <v>197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79"/>
      <c r="B39" s="80"/>
      <c r="C39" s="109" t="s">
        <v>230</v>
      </c>
      <c r="D39" s="3"/>
      <c r="E39" s="44" t="s">
        <v>12</v>
      </c>
      <c r="F39" s="10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81"/>
      <c r="B40" s="82"/>
      <c r="C40" s="103" t="s">
        <v>231</v>
      </c>
      <c r="D40" s="3"/>
      <c r="E40" s="44" t="s">
        <v>12</v>
      </c>
      <c r="F40" s="10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116" t="s">
        <v>232</v>
      </c>
      <c r="B41" s="117" t="s">
        <v>233</v>
      </c>
      <c r="C41" s="41" t="s">
        <v>234</v>
      </c>
      <c r="D41" s="103" t="s">
        <v>227</v>
      </c>
      <c r="E41" s="105"/>
      <c r="F41" s="104" t="s">
        <v>197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28"/>
      <c r="B42" s="28"/>
      <c r="C42" s="115" t="s">
        <v>228</v>
      </c>
      <c r="D42" s="112" t="s">
        <v>193</v>
      </c>
      <c r="E42" s="107" t="s">
        <v>54</v>
      </c>
      <c r="F42" s="2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28"/>
      <c r="B43" s="28"/>
      <c r="C43" s="113" t="s">
        <v>229</v>
      </c>
      <c r="D43" s="112" t="s">
        <v>82</v>
      </c>
      <c r="E43" s="107"/>
      <c r="F43" s="2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28"/>
      <c r="B44" s="28"/>
      <c r="C44" s="118" t="s">
        <v>195</v>
      </c>
      <c r="D44" s="118" t="s">
        <v>84</v>
      </c>
      <c r="E44" s="107"/>
      <c r="F44" s="13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38" t="s">
        <v>45</v>
      </c>
      <c r="B45" s="77"/>
      <c r="C45" s="109" t="s">
        <v>196</v>
      </c>
      <c r="D45" s="3"/>
      <c r="E45" s="44" t="s">
        <v>54</v>
      </c>
      <c r="F45" s="43" t="s">
        <v>197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81"/>
      <c r="B46" s="82"/>
      <c r="C46" s="103" t="s">
        <v>235</v>
      </c>
      <c r="D46" s="3"/>
      <c r="E46" s="44" t="s">
        <v>12</v>
      </c>
      <c r="F46" s="10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38" t="s">
        <v>236</v>
      </c>
      <c r="B47" s="39" t="s">
        <v>237</v>
      </c>
      <c r="C47" s="41" t="s">
        <v>238</v>
      </c>
      <c r="D47" s="103" t="s">
        <v>239</v>
      </c>
      <c r="E47" s="105"/>
      <c r="F47" s="104" t="s">
        <v>197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28"/>
      <c r="B48" s="28"/>
      <c r="C48" s="41" t="s">
        <v>240</v>
      </c>
      <c r="D48" s="103" t="s">
        <v>241</v>
      </c>
      <c r="E48" s="107"/>
      <c r="F48" s="28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28"/>
      <c r="B49" s="28"/>
      <c r="C49" s="41" t="s">
        <v>242</v>
      </c>
      <c r="D49" s="103" t="s">
        <v>243</v>
      </c>
      <c r="E49" s="107" t="s">
        <v>54</v>
      </c>
      <c r="F49" s="2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28"/>
      <c r="B50" s="28"/>
      <c r="C50" s="112" t="s">
        <v>229</v>
      </c>
      <c r="D50" s="112" t="s">
        <v>82</v>
      </c>
      <c r="E50" s="107"/>
      <c r="F50" s="2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13"/>
      <c r="B51" s="13"/>
      <c r="C51" s="112" t="s">
        <v>195</v>
      </c>
      <c r="D51" s="112" t="s">
        <v>84</v>
      </c>
      <c r="E51" s="108"/>
      <c r="F51" s="13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38" t="s">
        <v>45</v>
      </c>
      <c r="B52" s="77"/>
      <c r="C52" s="109" t="s">
        <v>196</v>
      </c>
      <c r="D52" s="3"/>
      <c r="E52" s="44" t="s">
        <v>54</v>
      </c>
      <c r="F52" s="43" t="s">
        <v>197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81"/>
      <c r="B53" s="82"/>
      <c r="C53" s="103" t="s">
        <v>208</v>
      </c>
      <c r="D53" s="3"/>
      <c r="E53" s="44" t="s">
        <v>12</v>
      </c>
      <c r="F53" s="104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45"/>
      <c r="B54" s="45"/>
      <c r="C54" s="119"/>
      <c r="D54" s="119"/>
      <c r="E54" s="45"/>
      <c r="F54" s="120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45"/>
      <c r="B55" s="45"/>
      <c r="C55" s="119"/>
      <c r="D55" s="119"/>
      <c r="E55" s="45"/>
      <c r="F55" s="120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121"/>
      <c r="B56" s="122"/>
      <c r="C56" s="119"/>
      <c r="D56" s="119"/>
      <c r="E56" s="123"/>
      <c r="F56" s="124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50" t="s">
        <v>51</v>
      </c>
      <c r="B57" s="125" t="s">
        <v>52</v>
      </c>
      <c r="C57" s="126" t="s">
        <v>11</v>
      </c>
      <c r="D57" s="125" t="s">
        <v>12</v>
      </c>
      <c r="E57" s="126" t="s">
        <v>13</v>
      </c>
      <c r="F57" s="127" t="s">
        <v>183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53"/>
      <c r="B58" s="54" t="s">
        <v>244</v>
      </c>
      <c r="C58" s="55">
        <v>8</v>
      </c>
      <c r="D58" s="56">
        <v>2</v>
      </c>
      <c r="E58" s="50"/>
      <c r="F58" s="110">
        <v>6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128"/>
      <c r="B59" s="39" t="s">
        <v>55</v>
      </c>
      <c r="C59" s="128">
        <v>14</v>
      </c>
      <c r="D59" s="129">
        <v>7</v>
      </c>
      <c r="E59" s="128"/>
      <c r="F59" s="110">
        <v>7</v>
      </c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</row>
    <row r="60" ht="15.75" customHeight="1" spans="1:25">
      <c r="A60" s="37"/>
      <c r="B60" s="47"/>
      <c r="C60" s="37"/>
      <c r="D60" s="131"/>
      <c r="E60" s="37"/>
      <c r="F60" s="124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37"/>
      <c r="B61" s="47"/>
      <c r="C61" s="37"/>
      <c r="D61" s="131"/>
      <c r="E61" s="37"/>
      <c r="F61" s="124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37"/>
      <c r="B62" s="47"/>
      <c r="C62" s="37"/>
      <c r="D62" s="131"/>
      <c r="E62" s="37"/>
      <c r="F62" s="124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37"/>
      <c r="B63" s="47"/>
      <c r="C63" s="37"/>
      <c r="D63" s="131"/>
      <c r="E63" s="37"/>
      <c r="F63" s="124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37"/>
      <c r="B64" s="47"/>
      <c r="C64" s="37"/>
      <c r="D64" s="131"/>
      <c r="E64" s="37"/>
      <c r="F64" s="124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37"/>
      <c r="B65" s="47"/>
      <c r="C65" s="37"/>
      <c r="D65" s="131"/>
      <c r="E65" s="37"/>
      <c r="F65" s="124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37"/>
      <c r="B66" s="47"/>
      <c r="C66" s="37"/>
      <c r="D66" s="131"/>
      <c r="E66" s="37"/>
      <c r="F66" s="124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37"/>
      <c r="B67" s="47"/>
      <c r="C67" s="37"/>
      <c r="D67" s="131"/>
      <c r="E67" s="37"/>
      <c r="F67" s="124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37"/>
      <c r="B68" s="47"/>
      <c r="C68" s="37"/>
      <c r="D68" s="131"/>
      <c r="E68" s="37"/>
      <c r="F68" s="124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37"/>
      <c r="B69" s="47"/>
      <c r="C69" s="37"/>
      <c r="D69" s="131"/>
      <c r="E69" s="37"/>
      <c r="F69" s="124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37"/>
      <c r="B70" s="47"/>
      <c r="C70" s="37"/>
      <c r="D70" s="131"/>
      <c r="E70" s="37"/>
      <c r="F70" s="124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37"/>
      <c r="B71" s="47"/>
      <c r="C71" s="37"/>
      <c r="D71" s="131"/>
      <c r="E71" s="37"/>
      <c r="F71" s="124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 spans="1:25">
      <c r="A72" s="37"/>
      <c r="B72" s="47"/>
      <c r="C72" s="37"/>
      <c r="D72" s="131"/>
      <c r="E72" s="37"/>
      <c r="F72" s="12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 spans="1:25">
      <c r="A73" s="37"/>
      <c r="B73" s="47"/>
      <c r="C73" s="37"/>
      <c r="D73" s="131"/>
      <c r="E73" s="37"/>
      <c r="F73" s="124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37"/>
      <c r="B74" s="47"/>
      <c r="C74" s="37"/>
      <c r="D74" s="131"/>
      <c r="E74" s="37"/>
      <c r="F74" s="124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7"/>
      <c r="B75" s="47"/>
      <c r="C75" s="37"/>
      <c r="D75" s="131"/>
      <c r="E75" s="37"/>
      <c r="F75" s="124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37"/>
      <c r="B76" s="47"/>
      <c r="C76" s="37"/>
      <c r="D76" s="131"/>
      <c r="E76" s="37"/>
      <c r="F76" s="124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37"/>
      <c r="B77" s="47"/>
      <c r="C77" s="37"/>
      <c r="D77" s="131"/>
      <c r="E77" s="37"/>
      <c r="F77" s="124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37"/>
      <c r="B78" s="47"/>
      <c r="C78" s="37"/>
      <c r="D78" s="131"/>
      <c r="E78" s="37"/>
      <c r="F78" s="124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37"/>
      <c r="B79" s="47"/>
      <c r="C79" s="37"/>
      <c r="D79" s="131"/>
      <c r="E79" s="37"/>
      <c r="F79" s="124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37"/>
      <c r="B80" s="47"/>
      <c r="C80" s="37"/>
      <c r="D80" s="131"/>
      <c r="E80" s="37"/>
      <c r="F80" s="124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37"/>
      <c r="B81" s="47"/>
      <c r="C81" s="37"/>
      <c r="D81" s="131"/>
      <c r="E81" s="37"/>
      <c r="F81" s="124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37"/>
      <c r="B82" s="47"/>
      <c r="C82" s="37"/>
      <c r="D82" s="131"/>
      <c r="E82" s="37"/>
      <c r="F82" s="124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37"/>
      <c r="B83" s="47"/>
      <c r="C83" s="37"/>
      <c r="D83" s="131"/>
      <c r="E83" s="37"/>
      <c r="F83" s="124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37"/>
      <c r="B84" s="47"/>
      <c r="C84" s="37"/>
      <c r="D84" s="131"/>
      <c r="E84" s="37"/>
      <c r="F84" s="124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37"/>
      <c r="B85" s="47"/>
      <c r="C85" s="37"/>
      <c r="D85" s="131"/>
      <c r="E85" s="37"/>
      <c r="F85" s="124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37"/>
      <c r="B86" s="47"/>
      <c r="C86" s="37"/>
      <c r="D86" s="131"/>
      <c r="E86" s="37"/>
      <c r="F86" s="124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37"/>
      <c r="B87" s="47"/>
      <c r="C87" s="37"/>
      <c r="D87" s="131"/>
      <c r="E87" s="37"/>
      <c r="F87" s="124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37"/>
      <c r="B88" s="47"/>
      <c r="C88" s="37"/>
      <c r="D88" s="131"/>
      <c r="E88" s="37"/>
      <c r="F88" s="124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37"/>
      <c r="B89" s="47"/>
      <c r="C89" s="37"/>
      <c r="D89" s="131"/>
      <c r="E89" s="37"/>
      <c r="F89" s="124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37"/>
      <c r="B90" s="47"/>
      <c r="C90" s="37"/>
      <c r="D90" s="131"/>
      <c r="E90" s="37"/>
      <c r="F90" s="124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37"/>
      <c r="B91" s="47"/>
      <c r="C91" s="37"/>
      <c r="D91" s="131"/>
      <c r="E91" s="37"/>
      <c r="F91" s="124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37"/>
      <c r="B92" s="47"/>
      <c r="C92" s="37"/>
      <c r="D92" s="131"/>
      <c r="E92" s="37"/>
      <c r="F92" s="124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37"/>
      <c r="B93" s="47"/>
      <c r="C93" s="37"/>
      <c r="D93" s="131"/>
      <c r="E93" s="37"/>
      <c r="F93" s="124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37"/>
      <c r="B94" s="47"/>
      <c r="C94" s="37"/>
      <c r="D94" s="131"/>
      <c r="E94" s="37"/>
      <c r="F94" s="124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37"/>
      <c r="B95" s="47"/>
      <c r="C95" s="37"/>
      <c r="D95" s="131"/>
      <c r="E95" s="37"/>
      <c r="F95" s="124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37"/>
      <c r="B96" s="47"/>
      <c r="C96" s="37"/>
      <c r="D96" s="131"/>
      <c r="E96" s="37"/>
      <c r="F96" s="124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37"/>
      <c r="B97" s="47"/>
      <c r="C97" s="37"/>
      <c r="D97" s="131"/>
      <c r="E97" s="37"/>
      <c r="F97" s="124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37"/>
      <c r="B98" s="47"/>
      <c r="C98" s="37"/>
      <c r="D98" s="131"/>
      <c r="E98" s="37"/>
      <c r="F98" s="124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37"/>
      <c r="B99" s="47"/>
      <c r="C99" s="37"/>
      <c r="D99" s="131"/>
      <c r="E99" s="37"/>
      <c r="F99" s="124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37"/>
      <c r="B100" s="47"/>
      <c r="C100" s="37"/>
      <c r="D100" s="131"/>
      <c r="E100" s="37"/>
      <c r="F100" s="124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37"/>
      <c r="B101" s="47"/>
      <c r="C101" s="37"/>
      <c r="D101" s="131"/>
      <c r="E101" s="37"/>
      <c r="F101" s="124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37"/>
      <c r="B102" s="47"/>
      <c r="C102" s="37"/>
      <c r="D102" s="131"/>
      <c r="E102" s="37"/>
      <c r="F102" s="124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37"/>
      <c r="B103" s="47"/>
      <c r="C103" s="37"/>
      <c r="D103" s="131"/>
      <c r="E103" s="37"/>
      <c r="F103" s="124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37"/>
      <c r="B104" s="47"/>
      <c r="C104" s="37"/>
      <c r="D104" s="131"/>
      <c r="E104" s="37"/>
      <c r="F104" s="124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37"/>
      <c r="B105" s="47"/>
      <c r="C105" s="37"/>
      <c r="D105" s="131"/>
      <c r="E105" s="37"/>
      <c r="F105" s="124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37"/>
      <c r="B106" s="47"/>
      <c r="C106" s="37"/>
      <c r="D106" s="131"/>
      <c r="E106" s="37"/>
      <c r="F106" s="124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37"/>
      <c r="B107" s="47"/>
      <c r="C107" s="37"/>
      <c r="D107" s="131"/>
      <c r="E107" s="37"/>
      <c r="F107" s="124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37"/>
      <c r="B108" s="47"/>
      <c r="C108" s="37"/>
      <c r="D108" s="131"/>
      <c r="E108" s="37"/>
      <c r="F108" s="124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37"/>
      <c r="B109" s="47"/>
      <c r="C109" s="37"/>
      <c r="D109" s="131"/>
      <c r="E109" s="37"/>
      <c r="F109" s="124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37"/>
      <c r="B110" s="47"/>
      <c r="C110" s="37"/>
      <c r="D110" s="131"/>
      <c r="E110" s="37"/>
      <c r="F110" s="124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37"/>
      <c r="B111" s="47"/>
      <c r="C111" s="37"/>
      <c r="D111" s="131"/>
      <c r="E111" s="37"/>
      <c r="F111" s="124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37"/>
      <c r="B112" s="47"/>
      <c r="C112" s="37"/>
      <c r="D112" s="131"/>
      <c r="E112" s="37"/>
      <c r="F112" s="124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37"/>
      <c r="B113" s="47"/>
      <c r="C113" s="37"/>
      <c r="D113" s="131"/>
      <c r="E113" s="37"/>
      <c r="F113" s="124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37"/>
      <c r="B114" s="47"/>
      <c r="C114" s="37"/>
      <c r="D114" s="131"/>
      <c r="E114" s="37"/>
      <c r="F114" s="124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37"/>
      <c r="B115" s="47"/>
      <c r="C115" s="37"/>
      <c r="D115" s="131"/>
      <c r="E115" s="37"/>
      <c r="F115" s="124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37"/>
      <c r="B116" s="47"/>
      <c r="C116" s="37"/>
      <c r="D116" s="131"/>
      <c r="E116" s="37"/>
      <c r="F116" s="124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37"/>
      <c r="B117" s="47"/>
      <c r="C117" s="37"/>
      <c r="D117" s="131"/>
      <c r="E117" s="37"/>
      <c r="F117" s="124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37"/>
      <c r="B118" s="47"/>
      <c r="C118" s="37"/>
      <c r="D118" s="131"/>
      <c r="E118" s="37"/>
      <c r="F118" s="124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37"/>
      <c r="B119" s="47"/>
      <c r="C119" s="37"/>
      <c r="D119" s="131"/>
      <c r="E119" s="37"/>
      <c r="F119" s="124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37"/>
      <c r="B120" s="47"/>
      <c r="C120" s="37"/>
      <c r="D120" s="131"/>
      <c r="E120" s="37"/>
      <c r="F120" s="124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37"/>
      <c r="B121" s="47"/>
      <c r="C121" s="37"/>
      <c r="D121" s="131"/>
      <c r="E121" s="37"/>
      <c r="F121" s="124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37"/>
      <c r="B122" s="47"/>
      <c r="C122" s="37"/>
      <c r="D122" s="131"/>
      <c r="E122" s="37"/>
      <c r="F122" s="124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37"/>
      <c r="B123" s="47"/>
      <c r="C123" s="37"/>
      <c r="D123" s="131"/>
      <c r="E123" s="37"/>
      <c r="F123" s="124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37"/>
      <c r="B124" s="47"/>
      <c r="C124" s="37"/>
      <c r="D124" s="131"/>
      <c r="E124" s="37"/>
      <c r="F124" s="124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37"/>
      <c r="B125" s="47"/>
      <c r="C125" s="37"/>
      <c r="D125" s="131"/>
      <c r="E125" s="37"/>
      <c r="F125" s="124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37"/>
      <c r="B126" s="47"/>
      <c r="C126" s="37"/>
      <c r="D126" s="131"/>
      <c r="E126" s="37"/>
      <c r="F126" s="124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37"/>
      <c r="B127" s="47"/>
      <c r="C127" s="37"/>
      <c r="D127" s="131"/>
      <c r="E127" s="37"/>
      <c r="F127" s="124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37"/>
      <c r="B128" s="47"/>
      <c r="C128" s="37"/>
      <c r="D128" s="131"/>
      <c r="E128" s="37"/>
      <c r="F128" s="124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37"/>
      <c r="B129" s="47"/>
      <c r="C129" s="37"/>
      <c r="D129" s="131"/>
      <c r="E129" s="37"/>
      <c r="F129" s="124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37"/>
      <c r="B130" s="47"/>
      <c r="C130" s="37"/>
      <c r="D130" s="131"/>
      <c r="E130" s="37"/>
      <c r="F130" s="124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37"/>
      <c r="B131" s="47"/>
      <c r="C131" s="37"/>
      <c r="D131" s="131"/>
      <c r="E131" s="37"/>
      <c r="F131" s="124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37"/>
      <c r="B132" s="47"/>
      <c r="C132" s="37"/>
      <c r="D132" s="131"/>
      <c r="E132" s="37"/>
      <c r="F132" s="124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37"/>
      <c r="B133" s="47"/>
      <c r="C133" s="37"/>
      <c r="D133" s="131"/>
      <c r="E133" s="37"/>
      <c r="F133" s="124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37"/>
      <c r="B134" s="47"/>
      <c r="C134" s="37"/>
      <c r="D134" s="131"/>
      <c r="E134" s="37"/>
      <c r="F134" s="124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37"/>
      <c r="B135" s="47"/>
      <c r="C135" s="37"/>
      <c r="D135" s="131"/>
      <c r="E135" s="37"/>
      <c r="F135" s="124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37"/>
      <c r="B136" s="47"/>
      <c r="C136" s="37"/>
      <c r="D136" s="131"/>
      <c r="E136" s="37"/>
      <c r="F136" s="124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37"/>
      <c r="B137" s="47"/>
      <c r="C137" s="37"/>
      <c r="D137" s="131"/>
      <c r="E137" s="37"/>
      <c r="F137" s="124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37"/>
      <c r="B138" s="47"/>
      <c r="C138" s="37"/>
      <c r="D138" s="131"/>
      <c r="E138" s="37"/>
      <c r="F138" s="124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37"/>
      <c r="B139" s="47"/>
      <c r="C139" s="37"/>
      <c r="D139" s="131"/>
      <c r="E139" s="37"/>
      <c r="F139" s="124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37"/>
      <c r="B140" s="47"/>
      <c r="C140" s="37"/>
      <c r="D140" s="131"/>
      <c r="E140" s="37"/>
      <c r="F140" s="124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37"/>
      <c r="B141" s="47"/>
      <c r="C141" s="37"/>
      <c r="D141" s="131"/>
      <c r="E141" s="37"/>
      <c r="F141" s="124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37"/>
      <c r="B142" s="47"/>
      <c r="C142" s="37"/>
      <c r="D142" s="131"/>
      <c r="E142" s="37"/>
      <c r="F142" s="124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37"/>
      <c r="B143" s="47"/>
      <c r="C143" s="37"/>
      <c r="D143" s="131"/>
      <c r="E143" s="37"/>
      <c r="F143" s="124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37"/>
      <c r="B144" s="47"/>
      <c r="C144" s="37"/>
      <c r="D144" s="131"/>
      <c r="E144" s="37"/>
      <c r="F144" s="124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37"/>
      <c r="B145" s="47"/>
      <c r="C145" s="37"/>
      <c r="D145" s="131"/>
      <c r="E145" s="37"/>
      <c r="F145" s="124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37"/>
      <c r="B146" s="47"/>
      <c r="C146" s="37"/>
      <c r="D146" s="131"/>
      <c r="E146" s="37"/>
      <c r="F146" s="124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37"/>
      <c r="B147" s="47"/>
      <c r="C147" s="37"/>
      <c r="D147" s="131"/>
      <c r="E147" s="37"/>
      <c r="F147" s="124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37"/>
      <c r="B148" s="47"/>
      <c r="C148" s="37"/>
      <c r="D148" s="131"/>
      <c r="E148" s="37"/>
      <c r="F148" s="124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37"/>
      <c r="B149" s="47"/>
      <c r="C149" s="37"/>
      <c r="D149" s="131"/>
      <c r="E149" s="37"/>
      <c r="F149" s="124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37"/>
      <c r="B150" s="47"/>
      <c r="C150" s="37"/>
      <c r="D150" s="131"/>
      <c r="E150" s="37"/>
      <c r="F150" s="124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37"/>
      <c r="B151" s="47"/>
      <c r="C151" s="37"/>
      <c r="D151" s="131"/>
      <c r="E151" s="37"/>
      <c r="F151" s="124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37"/>
      <c r="B152" s="47"/>
      <c r="C152" s="37"/>
      <c r="D152" s="131"/>
      <c r="E152" s="37"/>
      <c r="F152" s="124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37"/>
      <c r="B153" s="47"/>
      <c r="C153" s="37"/>
      <c r="D153" s="131"/>
      <c r="E153" s="37"/>
      <c r="F153" s="124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37"/>
      <c r="B154" s="47"/>
      <c r="C154" s="37"/>
      <c r="D154" s="131"/>
      <c r="E154" s="37"/>
      <c r="F154" s="124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37"/>
      <c r="B155" s="47"/>
      <c r="C155" s="37"/>
      <c r="D155" s="131"/>
      <c r="E155" s="37"/>
      <c r="F155" s="124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37"/>
      <c r="B156" s="47"/>
      <c r="C156" s="37"/>
      <c r="D156" s="131"/>
      <c r="E156" s="37"/>
      <c r="F156" s="124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37"/>
      <c r="B157" s="47"/>
      <c r="C157" s="37"/>
      <c r="D157" s="131"/>
      <c r="E157" s="37"/>
      <c r="F157" s="124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37"/>
      <c r="B158" s="47"/>
      <c r="C158" s="37"/>
      <c r="D158" s="131"/>
      <c r="E158" s="37"/>
      <c r="F158" s="124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37"/>
      <c r="B159" s="47"/>
      <c r="C159" s="37"/>
      <c r="D159" s="131"/>
      <c r="E159" s="37"/>
      <c r="F159" s="124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37"/>
      <c r="B160" s="47"/>
      <c r="C160" s="37"/>
      <c r="D160" s="131"/>
      <c r="E160" s="37"/>
      <c r="F160" s="124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37"/>
      <c r="B161" s="47"/>
      <c r="C161" s="37"/>
      <c r="D161" s="131"/>
      <c r="E161" s="37"/>
      <c r="F161" s="124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37"/>
      <c r="B162" s="47"/>
      <c r="C162" s="37"/>
      <c r="D162" s="131"/>
      <c r="E162" s="37"/>
      <c r="F162" s="124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37"/>
      <c r="B163" s="47"/>
      <c r="C163" s="37"/>
      <c r="D163" s="131"/>
      <c r="E163" s="37"/>
      <c r="F163" s="124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37"/>
      <c r="B164" s="47"/>
      <c r="C164" s="37"/>
      <c r="D164" s="131"/>
      <c r="E164" s="37"/>
      <c r="F164" s="124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37"/>
      <c r="B165" s="47"/>
      <c r="C165" s="37"/>
      <c r="D165" s="131"/>
      <c r="E165" s="37"/>
      <c r="F165" s="124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37"/>
      <c r="B166" s="47"/>
      <c r="C166" s="37"/>
      <c r="D166" s="131"/>
      <c r="E166" s="37"/>
      <c r="F166" s="124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37"/>
      <c r="B167" s="47"/>
      <c r="C167" s="37"/>
      <c r="D167" s="131"/>
      <c r="E167" s="37"/>
      <c r="F167" s="124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37"/>
      <c r="B168" s="47"/>
      <c r="C168" s="37"/>
      <c r="D168" s="131"/>
      <c r="E168" s="37"/>
      <c r="F168" s="124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37"/>
      <c r="B169" s="47"/>
      <c r="C169" s="37"/>
      <c r="D169" s="131"/>
      <c r="E169" s="37"/>
      <c r="F169" s="124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37"/>
      <c r="B170" s="47"/>
      <c r="C170" s="37"/>
      <c r="D170" s="131"/>
      <c r="E170" s="37"/>
      <c r="F170" s="124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37"/>
      <c r="B171" s="47"/>
      <c r="C171" s="37"/>
      <c r="D171" s="131"/>
      <c r="E171" s="37"/>
      <c r="F171" s="124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37"/>
      <c r="B172" s="47"/>
      <c r="C172" s="37"/>
      <c r="D172" s="131"/>
      <c r="E172" s="37"/>
      <c r="F172" s="124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37"/>
      <c r="B173" s="47"/>
      <c r="C173" s="37"/>
      <c r="D173" s="131"/>
      <c r="E173" s="37"/>
      <c r="F173" s="124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37"/>
      <c r="B174" s="47"/>
      <c r="C174" s="37"/>
      <c r="D174" s="131"/>
      <c r="E174" s="37"/>
      <c r="F174" s="124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37"/>
      <c r="B175" s="47"/>
      <c r="C175" s="37"/>
      <c r="D175" s="131"/>
      <c r="E175" s="37"/>
      <c r="F175" s="124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37"/>
      <c r="B176" s="47"/>
      <c r="C176" s="37"/>
      <c r="D176" s="131"/>
      <c r="E176" s="37"/>
      <c r="F176" s="124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37"/>
      <c r="B177" s="47"/>
      <c r="C177" s="37"/>
      <c r="D177" s="131"/>
      <c r="E177" s="37"/>
      <c r="F177" s="124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37"/>
      <c r="B178" s="47"/>
      <c r="C178" s="37"/>
      <c r="D178" s="131"/>
      <c r="E178" s="37"/>
      <c r="F178" s="124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37"/>
      <c r="B179" s="47"/>
      <c r="C179" s="37"/>
      <c r="D179" s="131"/>
      <c r="E179" s="37"/>
      <c r="F179" s="124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37"/>
      <c r="B180" s="47"/>
      <c r="C180" s="37"/>
      <c r="D180" s="131"/>
      <c r="E180" s="37"/>
      <c r="F180" s="124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37"/>
      <c r="B181" s="47"/>
      <c r="C181" s="37"/>
      <c r="D181" s="131"/>
      <c r="E181" s="37"/>
      <c r="F181" s="124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37"/>
      <c r="B182" s="47"/>
      <c r="C182" s="37"/>
      <c r="D182" s="131"/>
      <c r="E182" s="37"/>
      <c r="F182" s="124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37"/>
      <c r="B183" s="47"/>
      <c r="C183" s="37"/>
      <c r="D183" s="131"/>
      <c r="E183" s="37"/>
      <c r="F183" s="124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37"/>
      <c r="B184" s="47"/>
      <c r="C184" s="37"/>
      <c r="D184" s="131"/>
      <c r="E184" s="37"/>
      <c r="F184" s="124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37"/>
      <c r="B185" s="47"/>
      <c r="C185" s="37"/>
      <c r="D185" s="131"/>
      <c r="E185" s="37"/>
      <c r="F185" s="124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37"/>
      <c r="B186" s="47"/>
      <c r="C186" s="37"/>
      <c r="D186" s="131"/>
      <c r="E186" s="37"/>
      <c r="F186" s="124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37"/>
      <c r="B187" s="47"/>
      <c r="C187" s="37"/>
      <c r="D187" s="131"/>
      <c r="E187" s="37"/>
      <c r="F187" s="124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37"/>
      <c r="B188" s="47"/>
      <c r="C188" s="37"/>
      <c r="D188" s="131"/>
      <c r="E188" s="37"/>
      <c r="F188" s="124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37"/>
      <c r="B189" s="47"/>
      <c r="C189" s="37"/>
      <c r="D189" s="131"/>
      <c r="E189" s="37"/>
      <c r="F189" s="124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37"/>
      <c r="B190" s="47"/>
      <c r="C190" s="37"/>
      <c r="D190" s="131"/>
      <c r="E190" s="37"/>
      <c r="F190" s="124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37"/>
      <c r="B191" s="47"/>
      <c r="C191" s="37"/>
      <c r="D191" s="131"/>
      <c r="E191" s="37"/>
      <c r="F191" s="124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37"/>
      <c r="B192" s="47"/>
      <c r="C192" s="37"/>
      <c r="D192" s="131"/>
      <c r="E192" s="37"/>
      <c r="F192" s="124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37"/>
      <c r="B193" s="47"/>
      <c r="C193" s="37"/>
      <c r="D193" s="131"/>
      <c r="E193" s="37"/>
      <c r="F193" s="124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37"/>
      <c r="B194" s="47"/>
      <c r="C194" s="37"/>
      <c r="D194" s="131"/>
      <c r="E194" s="37"/>
      <c r="F194" s="124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37"/>
      <c r="B195" s="47"/>
      <c r="C195" s="37"/>
      <c r="D195" s="131"/>
      <c r="E195" s="37"/>
      <c r="F195" s="124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37"/>
      <c r="B196" s="47"/>
      <c r="C196" s="37"/>
      <c r="D196" s="131"/>
      <c r="E196" s="37"/>
      <c r="F196" s="124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37"/>
      <c r="B197" s="47"/>
      <c r="C197" s="37"/>
      <c r="D197" s="131"/>
      <c r="E197" s="37"/>
      <c r="F197" s="124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37"/>
      <c r="B198" s="47"/>
      <c r="C198" s="37"/>
      <c r="D198" s="131"/>
      <c r="E198" s="37"/>
      <c r="F198" s="124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37"/>
      <c r="B199" s="47"/>
      <c r="C199" s="37"/>
      <c r="D199" s="131"/>
      <c r="E199" s="37"/>
      <c r="F199" s="124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37"/>
      <c r="B200" s="47"/>
      <c r="C200" s="37"/>
      <c r="D200" s="131"/>
      <c r="E200" s="37"/>
      <c r="F200" s="124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37"/>
      <c r="B201" s="47"/>
      <c r="C201" s="37"/>
      <c r="D201" s="131"/>
      <c r="E201" s="37"/>
      <c r="F201" s="124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37"/>
      <c r="B202" s="47"/>
      <c r="C202" s="37"/>
      <c r="D202" s="131"/>
      <c r="E202" s="37"/>
      <c r="F202" s="124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37"/>
      <c r="B203" s="47"/>
      <c r="C203" s="37"/>
      <c r="D203" s="131"/>
      <c r="E203" s="37"/>
      <c r="F203" s="124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37"/>
      <c r="B204" s="47"/>
      <c r="C204" s="37"/>
      <c r="D204" s="131"/>
      <c r="E204" s="37"/>
      <c r="F204" s="124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37"/>
      <c r="B205" s="47"/>
      <c r="C205" s="37"/>
      <c r="D205" s="131"/>
      <c r="E205" s="37"/>
      <c r="F205" s="124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37"/>
      <c r="B206" s="47"/>
      <c r="C206" s="37"/>
      <c r="D206" s="131"/>
      <c r="E206" s="37"/>
      <c r="F206" s="124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37"/>
      <c r="B207" s="47"/>
      <c r="C207" s="37"/>
      <c r="D207" s="131"/>
      <c r="E207" s="37"/>
      <c r="F207" s="124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37"/>
      <c r="B208" s="47"/>
      <c r="C208" s="37"/>
      <c r="D208" s="131"/>
      <c r="E208" s="37"/>
      <c r="F208" s="124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37"/>
      <c r="B209" s="47"/>
      <c r="C209" s="37"/>
      <c r="D209" s="131"/>
      <c r="E209" s="37"/>
      <c r="F209" s="124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37"/>
      <c r="B210" s="47"/>
      <c r="C210" s="37"/>
      <c r="D210" s="131"/>
      <c r="E210" s="37"/>
      <c r="F210" s="124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37"/>
      <c r="B211" s="47"/>
      <c r="C211" s="37"/>
      <c r="D211" s="131"/>
      <c r="E211" s="37"/>
      <c r="F211" s="124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37"/>
      <c r="B212" s="47"/>
      <c r="C212" s="37"/>
      <c r="D212" s="131"/>
      <c r="E212" s="37"/>
      <c r="F212" s="124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37"/>
      <c r="B213" s="47"/>
      <c r="C213" s="37"/>
      <c r="D213" s="131"/>
      <c r="E213" s="37"/>
      <c r="F213" s="124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37"/>
      <c r="B214" s="47"/>
      <c r="C214" s="37"/>
      <c r="D214" s="131"/>
      <c r="E214" s="37"/>
      <c r="F214" s="124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37"/>
      <c r="B215" s="47"/>
      <c r="C215" s="37"/>
      <c r="D215" s="131"/>
      <c r="E215" s="37"/>
      <c r="F215" s="124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37"/>
      <c r="B216" s="47"/>
      <c r="C216" s="37"/>
      <c r="D216" s="131"/>
      <c r="E216" s="37"/>
      <c r="F216" s="124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37"/>
      <c r="B217" s="47"/>
      <c r="C217" s="37"/>
      <c r="D217" s="131"/>
      <c r="E217" s="37"/>
      <c r="F217" s="124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37"/>
      <c r="B218" s="47"/>
      <c r="C218" s="37"/>
      <c r="D218" s="131"/>
      <c r="E218" s="37"/>
      <c r="F218" s="124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37"/>
      <c r="B219" s="47"/>
      <c r="C219" s="37"/>
      <c r="D219" s="131"/>
      <c r="E219" s="37"/>
      <c r="F219" s="124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37"/>
      <c r="B220" s="47"/>
      <c r="C220" s="37"/>
      <c r="D220" s="131"/>
      <c r="E220" s="37"/>
      <c r="F220" s="124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37"/>
      <c r="B221" s="47"/>
      <c r="C221" s="37"/>
      <c r="D221" s="131"/>
      <c r="E221" s="37"/>
      <c r="F221" s="124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37"/>
      <c r="B222" s="47"/>
      <c r="C222" s="37"/>
      <c r="D222" s="131"/>
      <c r="E222" s="37"/>
      <c r="F222" s="124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37"/>
      <c r="B223" s="47"/>
      <c r="C223" s="37"/>
      <c r="D223" s="131"/>
      <c r="E223" s="37"/>
      <c r="F223" s="124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37"/>
      <c r="B224" s="47"/>
      <c r="C224" s="37"/>
      <c r="D224" s="131"/>
      <c r="E224" s="37"/>
      <c r="F224" s="124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37"/>
      <c r="B225" s="47"/>
      <c r="C225" s="37"/>
      <c r="D225" s="131"/>
      <c r="E225" s="37"/>
      <c r="F225" s="124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37"/>
      <c r="B226" s="47"/>
      <c r="C226" s="37"/>
      <c r="D226" s="131"/>
      <c r="E226" s="37"/>
      <c r="F226" s="124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37"/>
      <c r="B227" s="47"/>
      <c r="C227" s="37"/>
      <c r="D227" s="131"/>
      <c r="E227" s="37"/>
      <c r="F227" s="124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37"/>
      <c r="B228" s="47"/>
      <c r="C228" s="37"/>
      <c r="D228" s="131"/>
      <c r="E228" s="37"/>
      <c r="F228" s="124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37"/>
      <c r="B229" s="47"/>
      <c r="C229" s="37"/>
      <c r="D229" s="131"/>
      <c r="E229" s="37"/>
      <c r="F229" s="124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37"/>
      <c r="B230" s="47"/>
      <c r="C230" s="37"/>
      <c r="D230" s="131"/>
      <c r="E230" s="37"/>
      <c r="F230" s="124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37"/>
      <c r="B231" s="47"/>
      <c r="C231" s="37"/>
      <c r="D231" s="131"/>
      <c r="E231" s="37"/>
      <c r="F231" s="124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37"/>
      <c r="B232" s="47"/>
      <c r="C232" s="37"/>
      <c r="D232" s="131"/>
      <c r="E232" s="37"/>
      <c r="F232" s="124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37"/>
      <c r="B233" s="47"/>
      <c r="C233" s="37"/>
      <c r="D233" s="131"/>
      <c r="E233" s="37"/>
      <c r="F233" s="124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37"/>
      <c r="B234" s="47"/>
      <c r="C234" s="37"/>
      <c r="D234" s="131"/>
      <c r="E234" s="37"/>
      <c r="F234" s="124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37"/>
      <c r="B235" s="47"/>
      <c r="C235" s="37"/>
      <c r="D235" s="131"/>
      <c r="E235" s="37"/>
      <c r="F235" s="124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37"/>
      <c r="B236" s="47"/>
      <c r="C236" s="37"/>
      <c r="D236" s="131"/>
      <c r="E236" s="37"/>
      <c r="F236" s="124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37"/>
      <c r="B237" s="47"/>
      <c r="C237" s="37"/>
      <c r="D237" s="131"/>
      <c r="E237" s="37"/>
      <c r="F237" s="124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37"/>
      <c r="B238" s="47"/>
      <c r="C238" s="37"/>
      <c r="D238" s="131"/>
      <c r="E238" s="37"/>
      <c r="F238" s="124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37"/>
      <c r="B239" s="47"/>
      <c r="C239" s="37"/>
      <c r="D239" s="131"/>
      <c r="E239" s="37"/>
      <c r="F239" s="124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37"/>
      <c r="B240" s="47"/>
      <c r="C240" s="37"/>
      <c r="D240" s="131"/>
      <c r="E240" s="37"/>
      <c r="F240" s="124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37"/>
      <c r="B241" s="47"/>
      <c r="C241" s="37"/>
      <c r="D241" s="131"/>
      <c r="E241" s="37"/>
      <c r="F241" s="124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37"/>
      <c r="B242" s="47"/>
      <c r="C242" s="37"/>
      <c r="D242" s="131"/>
      <c r="E242" s="37"/>
      <c r="F242" s="124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37"/>
      <c r="B243" s="47"/>
      <c r="C243" s="37"/>
      <c r="D243" s="131"/>
      <c r="E243" s="37"/>
      <c r="F243" s="124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37"/>
      <c r="B244" s="47"/>
      <c r="C244" s="37"/>
      <c r="D244" s="131"/>
      <c r="E244" s="37"/>
      <c r="F244" s="124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37"/>
      <c r="B245" s="47"/>
      <c r="C245" s="37"/>
      <c r="D245" s="131"/>
      <c r="E245" s="37"/>
      <c r="F245" s="124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37"/>
      <c r="B246" s="47"/>
      <c r="C246" s="37"/>
      <c r="D246" s="131"/>
      <c r="E246" s="37"/>
      <c r="F246" s="124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37"/>
      <c r="B247" s="47"/>
      <c r="C247" s="37"/>
      <c r="D247" s="131"/>
      <c r="E247" s="37"/>
      <c r="F247" s="124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37"/>
      <c r="B248" s="47"/>
      <c r="C248" s="37"/>
      <c r="D248" s="131"/>
      <c r="E248" s="37"/>
      <c r="F248" s="124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37"/>
      <c r="B249" s="47"/>
      <c r="C249" s="37"/>
      <c r="D249" s="131"/>
      <c r="E249" s="37"/>
      <c r="F249" s="124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37"/>
      <c r="B250" s="47"/>
      <c r="C250" s="37"/>
      <c r="D250" s="131"/>
      <c r="E250" s="37"/>
      <c r="F250" s="124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37"/>
      <c r="B251" s="47"/>
      <c r="C251" s="37"/>
      <c r="D251" s="131"/>
      <c r="E251" s="37"/>
      <c r="F251" s="124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37"/>
      <c r="B252" s="47"/>
      <c r="C252" s="37"/>
      <c r="D252" s="131"/>
      <c r="E252" s="37"/>
      <c r="F252" s="124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37"/>
      <c r="B253" s="47"/>
      <c r="C253" s="37"/>
      <c r="D253" s="131"/>
      <c r="E253" s="37"/>
      <c r="F253" s="124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37"/>
      <c r="B254" s="47"/>
      <c r="C254" s="37"/>
      <c r="D254" s="131"/>
      <c r="E254" s="37"/>
      <c r="F254" s="124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37"/>
      <c r="B255" s="47"/>
      <c r="C255" s="37"/>
      <c r="D255" s="131"/>
      <c r="E255" s="37"/>
      <c r="F255" s="124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37"/>
      <c r="B256" s="47"/>
      <c r="C256" s="37"/>
      <c r="D256" s="131"/>
      <c r="E256" s="37"/>
      <c r="F256" s="124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37"/>
      <c r="B257" s="47"/>
      <c r="C257" s="37"/>
      <c r="D257" s="131"/>
      <c r="E257" s="37"/>
      <c r="F257" s="124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37"/>
      <c r="B258" s="47"/>
      <c r="C258" s="37"/>
      <c r="D258" s="131"/>
      <c r="E258" s="37"/>
      <c r="F258" s="124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37"/>
      <c r="B259" s="37"/>
      <c r="C259" s="37"/>
      <c r="D259" s="131"/>
      <c r="E259" s="37"/>
      <c r="F259" s="124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37"/>
      <c r="B260" s="37"/>
      <c r="C260" s="37"/>
      <c r="D260" s="131"/>
      <c r="E260" s="37"/>
      <c r="F260" s="124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37"/>
      <c r="B261" s="37"/>
      <c r="C261" s="37"/>
      <c r="D261" s="131"/>
      <c r="E261" s="37"/>
      <c r="F261" s="124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37"/>
      <c r="B262" s="37"/>
      <c r="C262" s="37"/>
      <c r="D262" s="131"/>
      <c r="E262" s="37"/>
      <c r="F262" s="124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37"/>
      <c r="B263" s="37"/>
      <c r="C263" s="37"/>
      <c r="D263" s="131"/>
      <c r="E263" s="37"/>
      <c r="F263" s="124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37"/>
      <c r="B264" s="37"/>
      <c r="C264" s="37"/>
      <c r="D264" s="131"/>
      <c r="E264" s="37"/>
      <c r="F264" s="124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37"/>
      <c r="B265" s="37"/>
      <c r="C265" s="37"/>
      <c r="D265" s="131"/>
      <c r="E265" s="37"/>
      <c r="F265" s="124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37"/>
      <c r="B266" s="37"/>
      <c r="C266" s="37"/>
      <c r="D266" s="131"/>
      <c r="E266" s="37"/>
      <c r="F266" s="124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37"/>
      <c r="B267" s="37"/>
      <c r="C267" s="37"/>
      <c r="D267" s="131"/>
      <c r="E267" s="37"/>
      <c r="F267" s="124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37"/>
      <c r="B268" s="37"/>
      <c r="C268" s="37"/>
      <c r="D268" s="131"/>
      <c r="E268" s="37"/>
      <c r="F268" s="124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37"/>
      <c r="B269" s="37"/>
      <c r="C269" s="37"/>
      <c r="D269" s="131"/>
      <c r="E269" s="37"/>
      <c r="F269" s="124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37"/>
      <c r="B270" s="37"/>
      <c r="C270" s="37"/>
      <c r="D270" s="131"/>
      <c r="E270" s="37"/>
      <c r="F270" s="124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37"/>
      <c r="B271" s="37"/>
      <c r="C271" s="37"/>
      <c r="D271" s="131"/>
      <c r="E271" s="37"/>
      <c r="F271" s="124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37"/>
      <c r="B272" s="37"/>
      <c r="C272" s="37"/>
      <c r="D272" s="131"/>
      <c r="E272" s="37"/>
      <c r="F272" s="124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37"/>
      <c r="B273" s="37"/>
      <c r="C273" s="37"/>
      <c r="D273" s="131"/>
      <c r="E273" s="37"/>
      <c r="F273" s="124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37"/>
      <c r="B274" s="37"/>
      <c r="C274" s="37"/>
      <c r="D274" s="131"/>
      <c r="E274" s="37"/>
      <c r="F274" s="124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37"/>
      <c r="B275" s="37"/>
      <c r="C275" s="37"/>
      <c r="D275" s="131"/>
      <c r="E275" s="37"/>
      <c r="F275" s="124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37"/>
      <c r="B276" s="37"/>
      <c r="C276" s="37"/>
      <c r="D276" s="131"/>
      <c r="E276" s="37"/>
      <c r="F276" s="124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37"/>
      <c r="B277" s="37"/>
      <c r="C277" s="37"/>
      <c r="D277" s="131"/>
      <c r="E277" s="37"/>
      <c r="F277" s="124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37"/>
      <c r="B278" s="37"/>
      <c r="C278" s="37"/>
      <c r="D278" s="131"/>
      <c r="E278" s="37"/>
      <c r="F278" s="124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37"/>
      <c r="B279" s="37"/>
      <c r="C279" s="37"/>
      <c r="D279" s="131"/>
      <c r="E279" s="37"/>
      <c r="F279" s="124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37"/>
      <c r="B280" s="37"/>
      <c r="C280" s="37"/>
      <c r="D280" s="131"/>
      <c r="E280" s="37"/>
      <c r="F280" s="124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37"/>
      <c r="B281" s="37"/>
      <c r="C281" s="37"/>
      <c r="D281" s="131"/>
      <c r="E281" s="37"/>
      <c r="F281" s="124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37"/>
      <c r="D282" s="131"/>
      <c r="E282" s="37"/>
      <c r="F282" s="124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37"/>
      <c r="D283" s="131"/>
      <c r="E283" s="37"/>
      <c r="F283" s="124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37"/>
      <c r="D284" s="131"/>
      <c r="E284" s="37"/>
      <c r="F284" s="124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37"/>
      <c r="D285" s="131"/>
      <c r="E285" s="37"/>
      <c r="F285" s="124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37"/>
      <c r="D286" s="131"/>
      <c r="E286" s="37"/>
      <c r="F286" s="124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37"/>
      <c r="D287" s="131"/>
      <c r="E287" s="37"/>
      <c r="F287" s="124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37"/>
      <c r="D288" s="131"/>
      <c r="E288" s="37"/>
      <c r="F288" s="124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37"/>
      <c r="D289" s="131"/>
      <c r="E289" s="37"/>
      <c r="F289" s="124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37"/>
      <c r="D290" s="131"/>
      <c r="E290" s="37"/>
      <c r="F290" s="124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37"/>
      <c r="D291" s="131"/>
      <c r="E291" s="37"/>
      <c r="F291" s="124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37"/>
      <c r="D292" s="131"/>
      <c r="E292" s="37"/>
      <c r="F292" s="124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37"/>
      <c r="D293" s="131"/>
      <c r="E293" s="37"/>
      <c r="F293" s="124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37"/>
      <c r="D294" s="131"/>
      <c r="E294" s="37"/>
      <c r="F294" s="124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37"/>
      <c r="D295" s="131"/>
      <c r="E295" s="37"/>
      <c r="F295" s="124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37"/>
      <c r="D296" s="131"/>
      <c r="E296" s="37"/>
      <c r="F296" s="124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37"/>
      <c r="D297" s="131"/>
      <c r="E297" s="37"/>
      <c r="F297" s="124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37"/>
      <c r="D298" s="131"/>
      <c r="E298" s="37"/>
      <c r="F298" s="124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37"/>
      <c r="D299" s="131"/>
      <c r="E299" s="37"/>
      <c r="F299" s="124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37"/>
      <c r="D300" s="131"/>
      <c r="E300" s="37"/>
      <c r="F300" s="124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37"/>
      <c r="D301" s="131"/>
      <c r="E301" s="37"/>
      <c r="F301" s="124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37"/>
      <c r="D302" s="131"/>
      <c r="E302" s="37"/>
      <c r="F302" s="124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37"/>
      <c r="D303" s="131"/>
      <c r="E303" s="37"/>
      <c r="F303" s="124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37"/>
      <c r="D304" s="131"/>
      <c r="E304" s="37"/>
      <c r="F304" s="124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37"/>
      <c r="D305" s="131"/>
      <c r="E305" s="37"/>
      <c r="F305" s="124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37"/>
      <c r="D306" s="131"/>
      <c r="E306" s="37"/>
      <c r="F306" s="124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37"/>
      <c r="D307" s="131"/>
      <c r="E307" s="37"/>
      <c r="F307" s="124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37"/>
      <c r="D308" s="131"/>
      <c r="E308" s="37"/>
      <c r="F308" s="124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37"/>
      <c r="D309" s="131"/>
      <c r="E309" s="37"/>
      <c r="F309" s="124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37"/>
      <c r="D310" s="131"/>
      <c r="E310" s="37"/>
      <c r="F310" s="124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37"/>
      <c r="D311" s="131"/>
      <c r="E311" s="37"/>
      <c r="F311" s="124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37"/>
      <c r="D312" s="131"/>
      <c r="E312" s="37"/>
      <c r="F312" s="124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37"/>
      <c r="D313" s="131"/>
      <c r="E313" s="37"/>
      <c r="F313" s="124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37"/>
      <c r="D314" s="131"/>
      <c r="E314" s="37"/>
      <c r="F314" s="124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37"/>
      <c r="D315" s="131"/>
      <c r="E315" s="37"/>
      <c r="F315" s="124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37"/>
      <c r="D316" s="131"/>
      <c r="E316" s="37"/>
      <c r="F316" s="124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37"/>
      <c r="D317" s="131"/>
      <c r="E317" s="37"/>
      <c r="F317" s="124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37"/>
      <c r="D318" s="131"/>
      <c r="E318" s="37"/>
      <c r="F318" s="124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37"/>
      <c r="D319" s="131"/>
      <c r="E319" s="37"/>
      <c r="F319" s="124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37"/>
      <c r="D320" s="131"/>
      <c r="E320" s="37"/>
      <c r="F320" s="124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37"/>
      <c r="D321" s="131"/>
      <c r="E321" s="37"/>
      <c r="F321" s="124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37"/>
      <c r="D322" s="131"/>
      <c r="E322" s="37"/>
      <c r="F322" s="124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37"/>
      <c r="D323" s="131"/>
      <c r="E323" s="37"/>
      <c r="F323" s="124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37"/>
      <c r="D324" s="131"/>
      <c r="E324" s="37"/>
      <c r="F324" s="124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37"/>
      <c r="D325" s="131"/>
      <c r="E325" s="37"/>
      <c r="F325" s="124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37"/>
      <c r="D326" s="131"/>
      <c r="E326" s="37"/>
      <c r="F326" s="124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37"/>
      <c r="D327" s="131"/>
      <c r="E327" s="37"/>
      <c r="F327" s="124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37"/>
      <c r="D328" s="131"/>
      <c r="E328" s="37"/>
      <c r="F328" s="124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37"/>
      <c r="D329" s="131"/>
      <c r="E329" s="37"/>
      <c r="F329" s="124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37"/>
      <c r="D330" s="131"/>
      <c r="E330" s="37"/>
      <c r="F330" s="124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37"/>
      <c r="D331" s="131"/>
      <c r="E331" s="37"/>
      <c r="F331" s="124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37"/>
      <c r="D332" s="131"/>
      <c r="E332" s="37"/>
      <c r="F332" s="124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37"/>
      <c r="D333" s="131"/>
      <c r="E333" s="37"/>
      <c r="F333" s="124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37"/>
      <c r="D334" s="131"/>
      <c r="E334" s="37"/>
      <c r="F334" s="124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37"/>
      <c r="D335" s="131"/>
      <c r="E335" s="37"/>
      <c r="F335" s="124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37"/>
      <c r="D336" s="131"/>
      <c r="E336" s="37"/>
      <c r="F336" s="124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37"/>
      <c r="D337" s="131"/>
      <c r="E337" s="37"/>
      <c r="F337" s="124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37"/>
      <c r="D338" s="131"/>
      <c r="E338" s="37"/>
      <c r="F338" s="124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37"/>
      <c r="D339" s="131"/>
      <c r="E339" s="37"/>
      <c r="F339" s="124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37"/>
      <c r="D340" s="131"/>
      <c r="E340" s="37"/>
      <c r="F340" s="124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37"/>
      <c r="D341" s="131"/>
      <c r="E341" s="37"/>
      <c r="F341" s="124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37"/>
      <c r="D342" s="131"/>
      <c r="E342" s="37"/>
      <c r="F342" s="124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37"/>
      <c r="D343" s="131"/>
      <c r="E343" s="37"/>
      <c r="F343" s="124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37"/>
      <c r="D344" s="131"/>
      <c r="E344" s="37"/>
      <c r="F344" s="124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37"/>
      <c r="D345" s="131"/>
      <c r="E345" s="37"/>
      <c r="F345" s="124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37"/>
      <c r="D346" s="131"/>
      <c r="E346" s="37"/>
      <c r="F346" s="124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37"/>
      <c r="D347" s="131"/>
      <c r="E347" s="37"/>
      <c r="F347" s="124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37"/>
      <c r="D348" s="131"/>
      <c r="E348" s="37"/>
      <c r="F348" s="124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37"/>
      <c r="D349" s="131"/>
      <c r="E349" s="37"/>
      <c r="F349" s="124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37"/>
      <c r="D350" s="131"/>
      <c r="E350" s="37"/>
      <c r="F350" s="124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37"/>
      <c r="D351" s="131"/>
      <c r="E351" s="37"/>
      <c r="F351" s="124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37"/>
      <c r="D352" s="131"/>
      <c r="E352" s="37"/>
      <c r="F352" s="124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37"/>
      <c r="D353" s="131"/>
      <c r="E353" s="37"/>
      <c r="F353" s="124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37"/>
      <c r="D354" s="131"/>
      <c r="E354" s="37"/>
      <c r="F354" s="124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37"/>
      <c r="D355" s="131"/>
      <c r="E355" s="37"/>
      <c r="F355" s="124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37"/>
      <c r="D356" s="131"/>
      <c r="E356" s="37"/>
      <c r="F356" s="124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37"/>
      <c r="D357" s="131"/>
      <c r="E357" s="37"/>
      <c r="F357" s="124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37"/>
      <c r="D358" s="131"/>
      <c r="E358" s="37"/>
      <c r="F358" s="124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37"/>
      <c r="D359" s="131"/>
      <c r="E359" s="37"/>
      <c r="F359" s="124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37"/>
      <c r="D360" s="131"/>
      <c r="E360" s="37"/>
      <c r="F360" s="124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37"/>
      <c r="D361" s="131"/>
      <c r="E361" s="37"/>
      <c r="F361" s="124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37"/>
      <c r="D362" s="131"/>
      <c r="E362" s="37"/>
      <c r="F362" s="124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37"/>
      <c r="D363" s="131"/>
      <c r="E363" s="37"/>
      <c r="F363" s="124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37"/>
      <c r="D364" s="131"/>
      <c r="E364" s="37"/>
      <c r="F364" s="124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37"/>
      <c r="D365" s="131"/>
      <c r="E365" s="37"/>
      <c r="F365" s="124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37"/>
      <c r="D366" s="131"/>
      <c r="E366" s="37"/>
      <c r="F366" s="124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37"/>
      <c r="D367" s="131"/>
      <c r="E367" s="37"/>
      <c r="F367" s="124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37"/>
      <c r="D368" s="131"/>
      <c r="E368" s="37"/>
      <c r="F368" s="124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37"/>
      <c r="D369" s="131"/>
      <c r="E369" s="37"/>
      <c r="F369" s="124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37"/>
      <c r="D370" s="131"/>
      <c r="E370" s="37"/>
      <c r="F370" s="124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37"/>
      <c r="D371" s="131"/>
      <c r="E371" s="37"/>
      <c r="F371" s="124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37"/>
      <c r="D372" s="131"/>
      <c r="E372" s="37"/>
      <c r="F372" s="124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37"/>
      <c r="D373" s="131"/>
      <c r="E373" s="37"/>
      <c r="F373" s="124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37"/>
      <c r="D374" s="131"/>
      <c r="E374" s="37"/>
      <c r="F374" s="124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37"/>
      <c r="D375" s="131"/>
      <c r="E375" s="37"/>
      <c r="F375" s="124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37"/>
      <c r="D376" s="131"/>
      <c r="E376" s="37"/>
      <c r="F376" s="124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37"/>
      <c r="D377" s="131"/>
      <c r="E377" s="37"/>
      <c r="F377" s="124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37"/>
      <c r="D378" s="131"/>
      <c r="E378" s="37"/>
      <c r="F378" s="124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37"/>
      <c r="D379" s="131"/>
      <c r="E379" s="37"/>
      <c r="F379" s="124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37"/>
      <c r="D380" s="131"/>
      <c r="E380" s="37"/>
      <c r="F380" s="124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37"/>
      <c r="D381" s="131"/>
      <c r="E381" s="37"/>
      <c r="F381" s="124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37"/>
      <c r="D382" s="131"/>
      <c r="E382" s="37"/>
      <c r="F382" s="124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37"/>
      <c r="D383" s="131"/>
      <c r="E383" s="37"/>
      <c r="F383" s="124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37"/>
      <c r="D384" s="131"/>
      <c r="E384" s="37"/>
      <c r="F384" s="124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37"/>
      <c r="D385" s="131"/>
      <c r="E385" s="37"/>
      <c r="F385" s="124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37"/>
      <c r="D386" s="131"/>
      <c r="E386" s="37"/>
      <c r="F386" s="124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37"/>
      <c r="D387" s="131"/>
      <c r="E387" s="37"/>
      <c r="F387" s="124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37"/>
      <c r="D388" s="131"/>
      <c r="E388" s="37"/>
      <c r="F388" s="124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37"/>
      <c r="D389" s="131"/>
      <c r="E389" s="37"/>
      <c r="F389" s="124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37"/>
      <c r="D390" s="131"/>
      <c r="E390" s="37"/>
      <c r="F390" s="124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37"/>
      <c r="D391" s="131"/>
      <c r="E391" s="37"/>
      <c r="F391" s="124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37"/>
      <c r="D392" s="131"/>
      <c r="E392" s="37"/>
      <c r="F392" s="124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37"/>
      <c r="D393" s="131"/>
      <c r="E393" s="37"/>
      <c r="F393" s="124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37"/>
      <c r="D394" s="131"/>
      <c r="E394" s="37"/>
      <c r="F394" s="124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37"/>
      <c r="D395" s="131"/>
      <c r="E395" s="37"/>
      <c r="F395" s="124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37"/>
      <c r="D396" s="131"/>
      <c r="E396" s="37"/>
      <c r="F396" s="124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37"/>
      <c r="D397" s="131"/>
      <c r="E397" s="37"/>
      <c r="F397" s="124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37"/>
      <c r="D398" s="131"/>
      <c r="E398" s="37"/>
      <c r="F398" s="124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37"/>
      <c r="D399" s="131"/>
      <c r="E399" s="37"/>
      <c r="F399" s="124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37"/>
      <c r="D400" s="131"/>
      <c r="E400" s="37"/>
      <c r="F400" s="124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37"/>
      <c r="D401" s="131"/>
      <c r="E401" s="37"/>
      <c r="F401" s="124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37"/>
      <c r="D402" s="131"/>
      <c r="E402" s="37"/>
      <c r="F402" s="124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37"/>
      <c r="D403" s="131"/>
      <c r="E403" s="37"/>
      <c r="F403" s="124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37"/>
      <c r="D404" s="131"/>
      <c r="E404" s="37"/>
      <c r="F404" s="124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37"/>
      <c r="D405" s="131"/>
      <c r="E405" s="37"/>
      <c r="F405" s="124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37"/>
      <c r="D406" s="131"/>
      <c r="E406" s="37"/>
      <c r="F406" s="124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37"/>
      <c r="D407" s="131"/>
      <c r="E407" s="37"/>
      <c r="F407" s="124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37"/>
      <c r="D408" s="131"/>
      <c r="E408" s="37"/>
      <c r="F408" s="124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37"/>
      <c r="D409" s="131"/>
      <c r="E409" s="37"/>
      <c r="F409" s="124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37"/>
      <c r="D410" s="131"/>
      <c r="E410" s="37"/>
      <c r="F410" s="124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37"/>
      <c r="D411" s="131"/>
      <c r="E411" s="37"/>
      <c r="F411" s="124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37"/>
      <c r="D412" s="131"/>
      <c r="E412" s="37"/>
      <c r="F412" s="124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37"/>
      <c r="D413" s="131"/>
      <c r="E413" s="37"/>
      <c r="F413" s="124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37"/>
      <c r="D414" s="131"/>
      <c r="E414" s="37"/>
      <c r="F414" s="124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37"/>
      <c r="D415" s="131"/>
      <c r="E415" s="37"/>
      <c r="F415" s="124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37"/>
      <c r="D416" s="131"/>
      <c r="E416" s="37"/>
      <c r="F416" s="124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37"/>
      <c r="D417" s="131"/>
      <c r="E417" s="37"/>
      <c r="F417" s="124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37"/>
      <c r="D418" s="131"/>
      <c r="E418" s="37"/>
      <c r="F418" s="124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37"/>
      <c r="D419" s="131"/>
      <c r="E419" s="37"/>
      <c r="F419" s="124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37"/>
      <c r="D420" s="131"/>
      <c r="E420" s="37"/>
      <c r="F420" s="124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37"/>
      <c r="D421" s="131"/>
      <c r="E421" s="37"/>
      <c r="F421" s="124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37"/>
      <c r="D422" s="131"/>
      <c r="E422" s="37"/>
      <c r="F422" s="124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37"/>
      <c r="D423" s="131"/>
      <c r="E423" s="37"/>
      <c r="F423" s="124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37"/>
      <c r="D424" s="131"/>
      <c r="E424" s="37"/>
      <c r="F424" s="124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37"/>
      <c r="D425" s="131"/>
      <c r="E425" s="37"/>
      <c r="F425" s="124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37"/>
      <c r="D426" s="131"/>
      <c r="E426" s="37"/>
      <c r="F426" s="124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37"/>
      <c r="D427" s="131"/>
      <c r="E427" s="37"/>
      <c r="F427" s="124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37"/>
      <c r="D428" s="131"/>
      <c r="E428" s="37"/>
      <c r="F428" s="124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37"/>
      <c r="D429" s="131"/>
      <c r="E429" s="37"/>
      <c r="F429" s="124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37"/>
      <c r="D430" s="131"/>
      <c r="E430" s="37"/>
      <c r="F430" s="124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37"/>
      <c r="D431" s="131"/>
      <c r="E431" s="37"/>
      <c r="F431" s="124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37"/>
      <c r="D432" s="131"/>
      <c r="E432" s="37"/>
      <c r="F432" s="124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37"/>
      <c r="D433" s="131"/>
      <c r="E433" s="37"/>
      <c r="F433" s="124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37"/>
      <c r="D434" s="131"/>
      <c r="E434" s="37"/>
      <c r="F434" s="124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37"/>
      <c r="D435" s="131"/>
      <c r="E435" s="37"/>
      <c r="F435" s="124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37"/>
      <c r="D436" s="131"/>
      <c r="E436" s="37"/>
      <c r="F436" s="124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37"/>
      <c r="D437" s="131"/>
      <c r="E437" s="37"/>
      <c r="F437" s="124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37"/>
      <c r="D438" s="131"/>
      <c r="E438" s="37"/>
      <c r="F438" s="124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37"/>
      <c r="D439" s="131"/>
      <c r="E439" s="37"/>
      <c r="F439" s="124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37"/>
      <c r="D440" s="131"/>
      <c r="E440" s="37"/>
      <c r="F440" s="124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37"/>
      <c r="D441" s="131"/>
      <c r="E441" s="37"/>
      <c r="F441" s="124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37"/>
      <c r="D442" s="131"/>
      <c r="E442" s="37"/>
      <c r="F442" s="124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37"/>
      <c r="D443" s="131"/>
      <c r="E443" s="37"/>
      <c r="F443" s="124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37"/>
      <c r="D444" s="131"/>
      <c r="E444" s="37"/>
      <c r="F444" s="124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37"/>
      <c r="D445" s="131"/>
      <c r="E445" s="37"/>
      <c r="F445" s="124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37"/>
      <c r="D446" s="131"/>
      <c r="E446" s="37"/>
      <c r="F446" s="124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37"/>
      <c r="D447" s="131"/>
      <c r="E447" s="37"/>
      <c r="F447" s="124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37"/>
      <c r="D448" s="131"/>
      <c r="E448" s="37"/>
      <c r="F448" s="124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37"/>
      <c r="D449" s="131"/>
      <c r="E449" s="37"/>
      <c r="F449" s="124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37"/>
      <c r="D450" s="131"/>
      <c r="E450" s="37"/>
      <c r="F450" s="124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37"/>
      <c r="D451" s="131"/>
      <c r="E451" s="37"/>
      <c r="F451" s="124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37"/>
      <c r="D452" s="131"/>
      <c r="E452" s="37"/>
      <c r="F452" s="124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37"/>
      <c r="D453" s="131"/>
      <c r="E453" s="37"/>
      <c r="F453" s="124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37"/>
      <c r="D454" s="131"/>
      <c r="E454" s="37"/>
      <c r="F454" s="124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37"/>
      <c r="D455" s="131"/>
      <c r="E455" s="37"/>
      <c r="F455" s="124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37"/>
      <c r="D456" s="131"/>
      <c r="E456" s="37"/>
      <c r="F456" s="124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37"/>
      <c r="D457" s="131"/>
      <c r="E457" s="37"/>
      <c r="F457" s="124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37"/>
      <c r="D458" s="131"/>
      <c r="E458" s="37"/>
      <c r="F458" s="124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37"/>
      <c r="D459" s="131"/>
      <c r="E459" s="37"/>
      <c r="F459" s="124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37"/>
      <c r="D460" s="131"/>
      <c r="E460" s="37"/>
      <c r="F460" s="124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37"/>
      <c r="D461" s="131"/>
      <c r="E461" s="37"/>
      <c r="F461" s="124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37"/>
      <c r="D462" s="131"/>
      <c r="E462" s="37"/>
      <c r="F462" s="124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37"/>
      <c r="D463" s="131"/>
      <c r="E463" s="37"/>
      <c r="F463" s="124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37"/>
      <c r="D464" s="131"/>
      <c r="E464" s="37"/>
      <c r="F464" s="124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37"/>
      <c r="D465" s="131"/>
      <c r="E465" s="37"/>
      <c r="F465" s="124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37"/>
      <c r="D466" s="131"/>
      <c r="E466" s="37"/>
      <c r="F466" s="124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37"/>
      <c r="D467" s="131"/>
      <c r="E467" s="37"/>
      <c r="F467" s="124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37"/>
      <c r="D468" s="131"/>
      <c r="E468" s="37"/>
      <c r="F468" s="124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37"/>
      <c r="D469" s="131"/>
      <c r="E469" s="37"/>
      <c r="F469" s="124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37"/>
      <c r="D470" s="131"/>
      <c r="E470" s="37"/>
      <c r="F470" s="124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37"/>
      <c r="D471" s="131"/>
      <c r="E471" s="37"/>
      <c r="F471" s="124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37"/>
      <c r="D472" s="131"/>
      <c r="E472" s="37"/>
      <c r="F472" s="124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37"/>
      <c r="D473" s="131"/>
      <c r="E473" s="37"/>
      <c r="F473" s="124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37"/>
      <c r="D474" s="131"/>
      <c r="E474" s="37"/>
      <c r="F474" s="124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37"/>
      <c r="D475" s="131"/>
      <c r="E475" s="37"/>
      <c r="F475" s="124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37"/>
      <c r="D476" s="131"/>
      <c r="E476" s="37"/>
      <c r="F476" s="124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37"/>
      <c r="D477" s="131"/>
      <c r="E477" s="37"/>
      <c r="F477" s="124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37"/>
      <c r="D478" s="131"/>
      <c r="E478" s="37"/>
      <c r="F478" s="124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37"/>
      <c r="D479" s="131"/>
      <c r="E479" s="37"/>
      <c r="F479" s="124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37"/>
      <c r="D480" s="131"/>
      <c r="E480" s="37"/>
      <c r="F480" s="124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37"/>
      <c r="D481" s="131"/>
      <c r="E481" s="37"/>
      <c r="F481" s="124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37"/>
      <c r="D482" s="131"/>
      <c r="E482" s="37"/>
      <c r="F482" s="124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37"/>
      <c r="D483" s="131"/>
      <c r="E483" s="37"/>
      <c r="F483" s="124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37"/>
      <c r="D484" s="131"/>
      <c r="E484" s="37"/>
      <c r="F484" s="124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37"/>
      <c r="D485" s="131"/>
      <c r="E485" s="37"/>
      <c r="F485" s="124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37"/>
      <c r="D486" s="131"/>
      <c r="E486" s="37"/>
      <c r="F486" s="124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37"/>
      <c r="D487" s="131"/>
      <c r="E487" s="37"/>
      <c r="F487" s="124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37"/>
      <c r="D488" s="131"/>
      <c r="E488" s="37"/>
      <c r="F488" s="124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37"/>
      <c r="D489" s="131"/>
      <c r="E489" s="37"/>
      <c r="F489" s="124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37"/>
      <c r="D490" s="131"/>
      <c r="E490" s="37"/>
      <c r="F490" s="124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37"/>
      <c r="D491" s="131"/>
      <c r="E491" s="37"/>
      <c r="F491" s="124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37"/>
      <c r="D492" s="131"/>
      <c r="E492" s="37"/>
      <c r="F492" s="124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37"/>
      <c r="D493" s="131"/>
      <c r="E493" s="37"/>
      <c r="F493" s="124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37"/>
      <c r="D494" s="131"/>
      <c r="E494" s="37"/>
      <c r="F494" s="124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37"/>
      <c r="D495" s="131"/>
      <c r="E495" s="37"/>
      <c r="F495" s="124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37"/>
      <c r="D496" s="131"/>
      <c r="E496" s="37"/>
      <c r="F496" s="124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37"/>
      <c r="D497" s="131"/>
      <c r="E497" s="37"/>
      <c r="F497" s="124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37"/>
      <c r="D498" s="131"/>
      <c r="E498" s="37"/>
      <c r="F498" s="124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37"/>
      <c r="D499" s="131"/>
      <c r="E499" s="37"/>
      <c r="F499" s="124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37"/>
      <c r="D500" s="131"/>
      <c r="E500" s="37"/>
      <c r="F500" s="124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37"/>
      <c r="D501" s="131"/>
      <c r="E501" s="37"/>
      <c r="F501" s="124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37"/>
      <c r="D502" s="131"/>
      <c r="E502" s="37"/>
      <c r="F502" s="124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37"/>
      <c r="D503" s="131"/>
      <c r="E503" s="37"/>
      <c r="F503" s="124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37"/>
      <c r="D504" s="131"/>
      <c r="E504" s="37"/>
      <c r="F504" s="124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37"/>
      <c r="D505" s="131"/>
      <c r="E505" s="37"/>
      <c r="F505" s="124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37"/>
      <c r="D506" s="131"/>
      <c r="E506" s="37"/>
      <c r="F506" s="124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37"/>
      <c r="D507" s="131"/>
      <c r="E507" s="37"/>
      <c r="F507" s="124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37"/>
      <c r="D508" s="131"/>
      <c r="E508" s="37"/>
      <c r="F508" s="124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37"/>
      <c r="D509" s="131"/>
      <c r="E509" s="37"/>
      <c r="F509" s="124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37"/>
      <c r="D510" s="131"/>
      <c r="E510" s="37"/>
      <c r="F510" s="124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37"/>
      <c r="D511" s="131"/>
      <c r="E511" s="37"/>
      <c r="F511" s="124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37"/>
      <c r="D512" s="131"/>
      <c r="E512" s="37"/>
      <c r="F512" s="124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37"/>
      <c r="D513" s="131"/>
      <c r="E513" s="37"/>
      <c r="F513" s="124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37"/>
      <c r="D514" s="131"/>
      <c r="E514" s="37"/>
      <c r="F514" s="124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37"/>
      <c r="D515" s="131"/>
      <c r="E515" s="37"/>
      <c r="F515" s="124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37"/>
      <c r="D516" s="131"/>
      <c r="E516" s="37"/>
      <c r="F516" s="124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37"/>
      <c r="D517" s="131"/>
      <c r="E517" s="37"/>
      <c r="F517" s="124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37"/>
      <c r="D518" s="131"/>
      <c r="E518" s="37"/>
      <c r="F518" s="124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37"/>
      <c r="D519" s="131"/>
      <c r="E519" s="37"/>
      <c r="F519" s="124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37"/>
      <c r="D520" s="131"/>
      <c r="E520" s="37"/>
      <c r="F520" s="124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37"/>
      <c r="D521" s="131"/>
      <c r="E521" s="37"/>
      <c r="F521" s="124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37"/>
      <c r="D522" s="131"/>
      <c r="E522" s="37"/>
      <c r="F522" s="124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37"/>
      <c r="D523" s="131"/>
      <c r="E523" s="37"/>
      <c r="F523" s="124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37"/>
      <c r="D524" s="131"/>
      <c r="E524" s="37"/>
      <c r="F524" s="124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37"/>
      <c r="D525" s="131"/>
      <c r="E525" s="37"/>
      <c r="F525" s="124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37"/>
      <c r="D526" s="131"/>
      <c r="E526" s="37"/>
      <c r="F526" s="124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37"/>
      <c r="D527" s="131"/>
      <c r="E527" s="37"/>
      <c r="F527" s="124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37"/>
      <c r="D528" s="131"/>
      <c r="E528" s="37"/>
      <c r="F528" s="124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37"/>
      <c r="D529" s="131"/>
      <c r="E529" s="37"/>
      <c r="F529" s="124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37"/>
      <c r="D530" s="131"/>
      <c r="E530" s="37"/>
      <c r="F530" s="124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37"/>
      <c r="D531" s="131"/>
      <c r="E531" s="37"/>
      <c r="F531" s="124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37"/>
      <c r="D532" s="131"/>
      <c r="E532" s="37"/>
      <c r="F532" s="124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37"/>
      <c r="D533" s="131"/>
      <c r="E533" s="37"/>
      <c r="F533" s="124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37"/>
      <c r="D534" s="131"/>
      <c r="E534" s="37"/>
      <c r="F534" s="124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37"/>
      <c r="D535" s="131"/>
      <c r="E535" s="37"/>
      <c r="F535" s="124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37"/>
      <c r="D536" s="131"/>
      <c r="E536" s="37"/>
      <c r="F536" s="124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37"/>
      <c r="D537" s="131"/>
      <c r="E537" s="37"/>
      <c r="F537" s="124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37"/>
      <c r="D538" s="131"/>
      <c r="E538" s="37"/>
      <c r="F538" s="124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37"/>
      <c r="D539" s="131"/>
      <c r="E539" s="37"/>
      <c r="F539" s="124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37"/>
      <c r="D540" s="131"/>
      <c r="E540" s="37"/>
      <c r="F540" s="124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37"/>
      <c r="D541" s="131"/>
      <c r="E541" s="37"/>
      <c r="F541" s="124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37"/>
      <c r="D542" s="131"/>
      <c r="E542" s="37"/>
      <c r="F542" s="124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37"/>
      <c r="D543" s="131"/>
      <c r="E543" s="37"/>
      <c r="F543" s="124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37"/>
      <c r="D544" s="131"/>
      <c r="E544" s="37"/>
      <c r="F544" s="124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37"/>
      <c r="D545" s="131"/>
      <c r="E545" s="37"/>
      <c r="F545" s="124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37"/>
      <c r="D546" s="131"/>
      <c r="E546" s="37"/>
      <c r="F546" s="124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37"/>
      <c r="D547" s="131"/>
      <c r="E547" s="37"/>
      <c r="F547" s="124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37"/>
      <c r="D548" s="131"/>
      <c r="E548" s="37"/>
      <c r="F548" s="124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37"/>
      <c r="D549" s="131"/>
      <c r="E549" s="37"/>
      <c r="F549" s="124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37"/>
      <c r="D550" s="131"/>
      <c r="E550" s="37"/>
      <c r="F550" s="124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37"/>
      <c r="D551" s="131"/>
      <c r="E551" s="37"/>
      <c r="F551" s="124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37"/>
      <c r="D552" s="131"/>
      <c r="E552" s="37"/>
      <c r="F552" s="124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37"/>
      <c r="D553" s="131"/>
      <c r="E553" s="37"/>
      <c r="F553" s="124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37"/>
      <c r="D554" s="131"/>
      <c r="E554" s="37"/>
      <c r="F554" s="124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37"/>
      <c r="D555" s="131"/>
      <c r="E555" s="37"/>
      <c r="F555" s="124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37"/>
      <c r="D556" s="131"/>
      <c r="E556" s="37"/>
      <c r="F556" s="124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37"/>
      <c r="D557" s="131"/>
      <c r="E557" s="37"/>
      <c r="F557" s="124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37"/>
      <c r="D558" s="131"/>
      <c r="E558" s="37"/>
      <c r="F558" s="124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37"/>
      <c r="D559" s="131"/>
      <c r="E559" s="37"/>
      <c r="F559" s="124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37"/>
      <c r="D560" s="131"/>
      <c r="E560" s="37"/>
      <c r="F560" s="124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37"/>
      <c r="D561" s="131"/>
      <c r="E561" s="37"/>
      <c r="F561" s="124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37"/>
      <c r="D562" s="131"/>
      <c r="E562" s="37"/>
      <c r="F562" s="124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37"/>
      <c r="D563" s="131"/>
      <c r="E563" s="37"/>
      <c r="F563" s="124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37"/>
      <c r="D564" s="131"/>
      <c r="E564" s="37"/>
      <c r="F564" s="124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37"/>
      <c r="D565" s="131"/>
      <c r="E565" s="37"/>
      <c r="F565" s="124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37"/>
      <c r="D566" s="131"/>
      <c r="E566" s="37"/>
      <c r="F566" s="124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37"/>
      <c r="D567" s="131"/>
      <c r="E567" s="37"/>
      <c r="F567" s="124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37"/>
      <c r="D568" s="131"/>
      <c r="E568" s="37"/>
      <c r="F568" s="124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37"/>
      <c r="D569" s="131"/>
      <c r="E569" s="37"/>
      <c r="F569" s="124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37"/>
      <c r="D570" s="131"/>
      <c r="E570" s="37"/>
      <c r="F570" s="124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37"/>
      <c r="D571" s="131"/>
      <c r="E571" s="37"/>
      <c r="F571" s="124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37"/>
      <c r="D572" s="131"/>
      <c r="E572" s="37"/>
      <c r="F572" s="124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37"/>
      <c r="D573" s="131"/>
      <c r="E573" s="37"/>
      <c r="F573" s="124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37"/>
      <c r="D574" s="131"/>
      <c r="E574" s="37"/>
      <c r="F574" s="124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37"/>
      <c r="D575" s="131"/>
      <c r="E575" s="37"/>
      <c r="F575" s="124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37"/>
      <c r="D576" s="131"/>
      <c r="E576" s="37"/>
      <c r="F576" s="124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37"/>
      <c r="D577" s="131"/>
      <c r="E577" s="37"/>
      <c r="F577" s="124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37"/>
      <c r="D578" s="131"/>
      <c r="E578" s="37"/>
      <c r="F578" s="124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37"/>
      <c r="D579" s="131"/>
      <c r="E579" s="37"/>
      <c r="F579" s="124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37"/>
      <c r="D580" s="131"/>
      <c r="E580" s="37"/>
      <c r="F580" s="124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37"/>
      <c r="D581" s="131"/>
      <c r="E581" s="37"/>
      <c r="F581" s="124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37"/>
      <c r="D582" s="131"/>
      <c r="E582" s="37"/>
      <c r="F582" s="124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37"/>
      <c r="D583" s="131"/>
      <c r="E583" s="37"/>
      <c r="F583" s="124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37"/>
      <c r="D584" s="131"/>
      <c r="E584" s="37"/>
      <c r="F584" s="124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37"/>
      <c r="D585" s="131"/>
      <c r="E585" s="37"/>
      <c r="F585" s="124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37"/>
      <c r="D586" s="131"/>
      <c r="E586" s="37"/>
      <c r="F586" s="124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37"/>
      <c r="D587" s="131"/>
      <c r="E587" s="37"/>
      <c r="F587" s="124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37"/>
      <c r="D588" s="131"/>
      <c r="E588" s="37"/>
      <c r="F588" s="124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37"/>
      <c r="D589" s="131"/>
      <c r="E589" s="37"/>
      <c r="F589" s="124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37"/>
      <c r="D590" s="131"/>
      <c r="E590" s="37"/>
      <c r="F590" s="124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37"/>
      <c r="D591" s="131"/>
      <c r="E591" s="37"/>
      <c r="F591" s="124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37"/>
      <c r="D592" s="131"/>
      <c r="E592" s="37"/>
      <c r="F592" s="124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37"/>
      <c r="D593" s="131"/>
      <c r="E593" s="37"/>
      <c r="F593" s="124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37"/>
      <c r="D594" s="131"/>
      <c r="E594" s="37"/>
      <c r="F594" s="124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37"/>
      <c r="D595" s="131"/>
      <c r="E595" s="37"/>
      <c r="F595" s="124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37"/>
      <c r="D596" s="131"/>
      <c r="E596" s="37"/>
      <c r="F596" s="124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37"/>
      <c r="D597" s="131"/>
      <c r="E597" s="37"/>
      <c r="F597" s="124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37"/>
      <c r="D598" s="131"/>
      <c r="E598" s="37"/>
      <c r="F598" s="124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37"/>
      <c r="D599" s="131"/>
      <c r="E599" s="37"/>
      <c r="F599" s="124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37"/>
      <c r="D600" s="131"/>
      <c r="E600" s="37"/>
      <c r="F600" s="124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37"/>
      <c r="D601" s="131"/>
      <c r="E601" s="37"/>
      <c r="F601" s="124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37"/>
      <c r="D602" s="131"/>
      <c r="E602" s="37"/>
      <c r="F602" s="124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37"/>
      <c r="D603" s="131"/>
      <c r="E603" s="37"/>
      <c r="F603" s="124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37"/>
      <c r="D604" s="131"/>
      <c r="E604" s="37"/>
      <c r="F604" s="124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37"/>
      <c r="D605" s="131"/>
      <c r="E605" s="37"/>
      <c r="F605" s="124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37"/>
      <c r="D606" s="131"/>
      <c r="E606" s="37"/>
      <c r="F606" s="124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37"/>
      <c r="D607" s="131"/>
      <c r="E607" s="37"/>
      <c r="F607" s="124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37"/>
      <c r="D608" s="131"/>
      <c r="E608" s="37"/>
      <c r="F608" s="124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37"/>
      <c r="D609" s="131"/>
      <c r="E609" s="37"/>
      <c r="F609" s="124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37"/>
      <c r="D610" s="131"/>
      <c r="E610" s="37"/>
      <c r="F610" s="124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37"/>
      <c r="D611" s="131"/>
      <c r="E611" s="37"/>
      <c r="F611" s="124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37"/>
      <c r="D612" s="131"/>
      <c r="E612" s="37"/>
      <c r="F612" s="124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37"/>
      <c r="D613" s="131"/>
      <c r="E613" s="37"/>
      <c r="F613" s="124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37"/>
      <c r="D614" s="131"/>
      <c r="E614" s="37"/>
      <c r="F614" s="124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37"/>
      <c r="D615" s="131"/>
      <c r="E615" s="37"/>
      <c r="F615" s="124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37"/>
      <c r="D616" s="131"/>
      <c r="E616" s="37"/>
      <c r="F616" s="124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37"/>
      <c r="D617" s="131"/>
      <c r="E617" s="37"/>
      <c r="F617" s="124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37"/>
      <c r="D618" s="131"/>
      <c r="E618" s="37"/>
      <c r="F618" s="124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37"/>
      <c r="D619" s="131"/>
      <c r="E619" s="37"/>
      <c r="F619" s="124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37"/>
      <c r="D620" s="131"/>
      <c r="E620" s="37"/>
      <c r="F620" s="124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37"/>
      <c r="D621" s="131"/>
      <c r="E621" s="37"/>
      <c r="F621" s="124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37"/>
      <c r="D622" s="131"/>
      <c r="E622" s="37"/>
      <c r="F622" s="124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37"/>
      <c r="D623" s="131"/>
      <c r="E623" s="37"/>
      <c r="F623" s="124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37"/>
      <c r="D624" s="131"/>
      <c r="E624" s="37"/>
      <c r="F624" s="124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37"/>
      <c r="D625" s="131"/>
      <c r="E625" s="37"/>
      <c r="F625" s="124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37"/>
      <c r="D626" s="131"/>
      <c r="E626" s="37"/>
      <c r="F626" s="124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37"/>
      <c r="D627" s="131"/>
      <c r="E627" s="37"/>
      <c r="F627" s="124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37"/>
      <c r="D628" s="131"/>
      <c r="E628" s="37"/>
      <c r="F628" s="124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37"/>
      <c r="D629" s="131"/>
      <c r="E629" s="37"/>
      <c r="F629" s="124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37"/>
      <c r="D630" s="131"/>
      <c r="E630" s="37"/>
      <c r="F630" s="124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37"/>
      <c r="D631" s="131"/>
      <c r="E631" s="37"/>
      <c r="F631" s="124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37"/>
      <c r="D632" s="131"/>
      <c r="E632" s="37"/>
      <c r="F632" s="124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37"/>
      <c r="D633" s="131"/>
      <c r="E633" s="37"/>
      <c r="F633" s="124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37"/>
      <c r="D634" s="131"/>
      <c r="E634" s="37"/>
      <c r="F634" s="124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37"/>
      <c r="D635" s="131"/>
      <c r="E635" s="37"/>
      <c r="F635" s="124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37"/>
      <c r="D636" s="131"/>
      <c r="E636" s="37"/>
      <c r="F636" s="124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37"/>
      <c r="D637" s="131"/>
      <c r="E637" s="37"/>
      <c r="F637" s="124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37"/>
      <c r="D638" s="131"/>
      <c r="E638" s="37"/>
      <c r="F638" s="124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37"/>
      <c r="D639" s="131"/>
      <c r="E639" s="37"/>
      <c r="F639" s="124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37"/>
      <c r="D640" s="131"/>
      <c r="E640" s="37"/>
      <c r="F640" s="124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37"/>
      <c r="D641" s="131"/>
      <c r="E641" s="37"/>
      <c r="F641" s="124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37"/>
      <c r="D642" s="131"/>
      <c r="E642" s="37"/>
      <c r="F642" s="124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37"/>
      <c r="D643" s="131"/>
      <c r="E643" s="37"/>
      <c r="F643" s="124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37"/>
      <c r="D644" s="131"/>
      <c r="E644" s="37"/>
      <c r="F644" s="124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37"/>
      <c r="D645" s="131"/>
      <c r="E645" s="37"/>
      <c r="F645" s="124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37"/>
      <c r="D646" s="131"/>
      <c r="E646" s="37"/>
      <c r="F646" s="124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37"/>
      <c r="D647" s="131"/>
      <c r="E647" s="37"/>
      <c r="F647" s="124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37"/>
      <c r="D648" s="131"/>
      <c r="E648" s="37"/>
      <c r="F648" s="124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37"/>
      <c r="D649" s="131"/>
      <c r="E649" s="37"/>
      <c r="F649" s="124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37"/>
      <c r="D650" s="131"/>
      <c r="E650" s="37"/>
      <c r="F650" s="124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37"/>
      <c r="D651" s="131"/>
      <c r="E651" s="37"/>
      <c r="F651" s="124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37"/>
      <c r="D652" s="131"/>
      <c r="E652" s="37"/>
      <c r="F652" s="124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37"/>
      <c r="D653" s="131"/>
      <c r="E653" s="37"/>
      <c r="F653" s="124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37"/>
      <c r="D654" s="131"/>
      <c r="E654" s="37"/>
      <c r="F654" s="124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37"/>
      <c r="D655" s="131"/>
      <c r="E655" s="37"/>
      <c r="F655" s="124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37"/>
      <c r="D656" s="131"/>
      <c r="E656" s="37"/>
      <c r="F656" s="124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37"/>
      <c r="D657" s="131"/>
      <c r="E657" s="37"/>
      <c r="F657" s="124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37"/>
      <c r="D658" s="131"/>
      <c r="E658" s="37"/>
      <c r="F658" s="124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37"/>
      <c r="D659" s="131"/>
      <c r="E659" s="37"/>
      <c r="F659" s="124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37"/>
      <c r="D660" s="131"/>
      <c r="E660" s="37"/>
      <c r="F660" s="124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37"/>
      <c r="D661" s="131"/>
      <c r="E661" s="37"/>
      <c r="F661" s="124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37"/>
      <c r="D662" s="131"/>
      <c r="E662" s="37"/>
      <c r="F662" s="124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37"/>
      <c r="D663" s="131"/>
      <c r="E663" s="37"/>
      <c r="F663" s="124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37"/>
      <c r="D664" s="131"/>
      <c r="E664" s="37"/>
      <c r="F664" s="124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37"/>
      <c r="D665" s="131"/>
      <c r="E665" s="37"/>
      <c r="F665" s="124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37"/>
      <c r="D666" s="131"/>
      <c r="E666" s="37"/>
      <c r="F666" s="124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37"/>
      <c r="D667" s="131"/>
      <c r="E667" s="37"/>
      <c r="F667" s="124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37"/>
      <c r="D668" s="131"/>
      <c r="E668" s="37"/>
      <c r="F668" s="124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37"/>
      <c r="D669" s="131"/>
      <c r="E669" s="37"/>
      <c r="F669" s="124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37"/>
      <c r="D670" s="131"/>
      <c r="E670" s="37"/>
      <c r="F670" s="124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37"/>
      <c r="D671" s="131"/>
      <c r="E671" s="37"/>
      <c r="F671" s="124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37"/>
      <c r="D672" s="131"/>
      <c r="E672" s="37"/>
      <c r="F672" s="124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37"/>
      <c r="D673" s="131"/>
      <c r="E673" s="37"/>
      <c r="F673" s="124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37"/>
      <c r="D674" s="131"/>
      <c r="E674" s="37"/>
      <c r="F674" s="124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37"/>
      <c r="D675" s="131"/>
      <c r="E675" s="37"/>
      <c r="F675" s="124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37"/>
      <c r="D676" s="131"/>
      <c r="E676" s="37"/>
      <c r="F676" s="124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37"/>
      <c r="D677" s="131"/>
      <c r="E677" s="37"/>
      <c r="F677" s="124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37"/>
      <c r="D678" s="131"/>
      <c r="E678" s="37"/>
      <c r="F678" s="124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37"/>
      <c r="D679" s="131"/>
      <c r="E679" s="37"/>
      <c r="F679" s="124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37"/>
      <c r="D680" s="131"/>
      <c r="E680" s="37"/>
      <c r="F680" s="124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37"/>
      <c r="D681" s="131"/>
      <c r="E681" s="37"/>
      <c r="F681" s="124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37"/>
      <c r="D682" s="131"/>
      <c r="E682" s="37"/>
      <c r="F682" s="124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37"/>
      <c r="D683" s="131"/>
      <c r="E683" s="37"/>
      <c r="F683" s="124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37"/>
      <c r="D684" s="131"/>
      <c r="E684" s="37"/>
      <c r="F684" s="124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37"/>
      <c r="D685" s="131"/>
      <c r="E685" s="37"/>
      <c r="F685" s="124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37"/>
      <c r="D686" s="131"/>
      <c r="E686" s="37"/>
      <c r="F686" s="124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37"/>
      <c r="D687" s="131"/>
      <c r="E687" s="37"/>
      <c r="F687" s="124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37"/>
      <c r="D688" s="131"/>
      <c r="E688" s="37"/>
      <c r="F688" s="124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37"/>
      <c r="D689" s="131"/>
      <c r="E689" s="37"/>
      <c r="F689" s="124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37"/>
      <c r="D690" s="131"/>
      <c r="E690" s="37"/>
      <c r="F690" s="124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37"/>
      <c r="D691" s="131"/>
      <c r="E691" s="37"/>
      <c r="F691" s="124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37"/>
      <c r="D692" s="131"/>
      <c r="E692" s="37"/>
      <c r="F692" s="124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37"/>
      <c r="D693" s="131"/>
      <c r="E693" s="37"/>
      <c r="F693" s="124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37"/>
      <c r="D694" s="131"/>
      <c r="E694" s="37"/>
      <c r="F694" s="124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37"/>
      <c r="D695" s="131"/>
      <c r="E695" s="37"/>
      <c r="F695" s="124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37"/>
      <c r="D696" s="131"/>
      <c r="E696" s="37"/>
      <c r="F696" s="124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37"/>
      <c r="D697" s="131"/>
      <c r="E697" s="37"/>
      <c r="F697" s="124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37"/>
      <c r="D698" s="131"/>
      <c r="E698" s="37"/>
      <c r="F698" s="124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37"/>
      <c r="D699" s="131"/>
      <c r="E699" s="37"/>
      <c r="F699" s="124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37"/>
      <c r="D700" s="131"/>
      <c r="E700" s="37"/>
      <c r="F700" s="124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37"/>
      <c r="D701" s="131"/>
      <c r="E701" s="37"/>
      <c r="F701" s="124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37"/>
      <c r="D702" s="131"/>
      <c r="E702" s="37"/>
      <c r="F702" s="124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37"/>
      <c r="D703" s="131"/>
      <c r="E703" s="37"/>
      <c r="F703" s="124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37"/>
      <c r="D704" s="131"/>
      <c r="E704" s="37"/>
      <c r="F704" s="124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37"/>
      <c r="D705" s="131"/>
      <c r="E705" s="37"/>
      <c r="F705" s="124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37"/>
      <c r="D706" s="131"/>
      <c r="E706" s="37"/>
      <c r="F706" s="124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37"/>
      <c r="D707" s="131"/>
      <c r="E707" s="37"/>
      <c r="F707" s="124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37"/>
      <c r="D708" s="131"/>
      <c r="E708" s="37"/>
      <c r="F708" s="124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37"/>
      <c r="D709" s="131"/>
      <c r="E709" s="37"/>
      <c r="F709" s="124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37"/>
      <c r="D710" s="131"/>
      <c r="E710" s="37"/>
      <c r="F710" s="124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37"/>
      <c r="D711" s="131"/>
      <c r="E711" s="37"/>
      <c r="F711" s="124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37"/>
      <c r="D712" s="131"/>
      <c r="E712" s="37"/>
      <c r="F712" s="124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37"/>
      <c r="D713" s="131"/>
      <c r="E713" s="37"/>
      <c r="F713" s="124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37"/>
      <c r="D714" s="131"/>
      <c r="E714" s="37"/>
      <c r="F714" s="124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37"/>
      <c r="D715" s="131"/>
      <c r="E715" s="37"/>
      <c r="F715" s="124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37"/>
      <c r="D716" s="131"/>
      <c r="E716" s="37"/>
      <c r="F716" s="124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37"/>
      <c r="D717" s="131"/>
      <c r="E717" s="37"/>
      <c r="F717" s="124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37"/>
      <c r="D718" s="131"/>
      <c r="E718" s="37"/>
      <c r="F718" s="124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37"/>
      <c r="D719" s="131"/>
      <c r="E719" s="37"/>
      <c r="F719" s="124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37"/>
      <c r="D720" s="131"/>
      <c r="E720" s="37"/>
      <c r="F720" s="124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37"/>
      <c r="D721" s="131"/>
      <c r="E721" s="37"/>
      <c r="F721" s="124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37"/>
      <c r="D722" s="131"/>
      <c r="E722" s="37"/>
      <c r="F722" s="124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37"/>
      <c r="D723" s="131"/>
      <c r="E723" s="37"/>
      <c r="F723" s="124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37"/>
      <c r="D724" s="131"/>
      <c r="E724" s="37"/>
      <c r="F724" s="124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37"/>
      <c r="D725" s="131"/>
      <c r="E725" s="37"/>
      <c r="F725" s="124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37"/>
      <c r="D726" s="131"/>
      <c r="E726" s="37"/>
      <c r="F726" s="124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37"/>
      <c r="D727" s="131"/>
      <c r="E727" s="37"/>
      <c r="F727" s="124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37"/>
      <c r="D728" s="131"/>
      <c r="E728" s="37"/>
      <c r="F728" s="124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37"/>
      <c r="D729" s="131"/>
      <c r="E729" s="37"/>
      <c r="F729" s="124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37"/>
      <c r="D730" s="131"/>
      <c r="E730" s="37"/>
      <c r="F730" s="124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37"/>
      <c r="D731" s="131"/>
      <c r="E731" s="37"/>
      <c r="F731" s="124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37"/>
      <c r="D732" s="131"/>
      <c r="E732" s="37"/>
      <c r="F732" s="124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37"/>
      <c r="D733" s="131"/>
      <c r="E733" s="37"/>
      <c r="F733" s="124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37"/>
      <c r="D734" s="131"/>
      <c r="E734" s="37"/>
      <c r="F734" s="124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37"/>
      <c r="D735" s="131"/>
      <c r="E735" s="37"/>
      <c r="F735" s="124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37"/>
      <c r="D736" s="131"/>
      <c r="E736" s="37"/>
      <c r="F736" s="124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37"/>
      <c r="D737" s="131"/>
      <c r="E737" s="37"/>
      <c r="F737" s="124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37"/>
      <c r="D738" s="131"/>
      <c r="E738" s="37"/>
      <c r="F738" s="124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37"/>
      <c r="D739" s="131"/>
      <c r="E739" s="37"/>
      <c r="F739" s="124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37"/>
      <c r="D740" s="131"/>
      <c r="E740" s="37"/>
      <c r="F740" s="124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37"/>
      <c r="D741" s="131"/>
      <c r="E741" s="37"/>
      <c r="F741" s="124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37"/>
      <c r="D742" s="131"/>
      <c r="E742" s="37"/>
      <c r="F742" s="124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37"/>
      <c r="D743" s="131"/>
      <c r="E743" s="37"/>
      <c r="F743" s="124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37"/>
      <c r="D744" s="131"/>
      <c r="E744" s="37"/>
      <c r="F744" s="124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37"/>
      <c r="D745" s="131"/>
      <c r="E745" s="37"/>
      <c r="F745" s="124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37"/>
      <c r="D746" s="131"/>
      <c r="E746" s="37"/>
      <c r="F746" s="124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37"/>
      <c r="D747" s="131"/>
      <c r="E747" s="37"/>
      <c r="F747" s="124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37"/>
      <c r="D748" s="131"/>
      <c r="E748" s="37"/>
      <c r="F748" s="124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37"/>
      <c r="D749" s="131"/>
      <c r="E749" s="37"/>
      <c r="F749" s="124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37"/>
      <c r="D750" s="131"/>
      <c r="E750" s="37"/>
      <c r="F750" s="124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37"/>
      <c r="D751" s="131"/>
      <c r="E751" s="37"/>
      <c r="F751" s="124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37"/>
      <c r="D752" s="131"/>
      <c r="E752" s="37"/>
      <c r="F752" s="124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37"/>
      <c r="D753" s="131"/>
      <c r="E753" s="37"/>
      <c r="F753" s="124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37"/>
      <c r="D754" s="131"/>
      <c r="E754" s="37"/>
      <c r="F754" s="124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37"/>
      <c r="D755" s="131"/>
      <c r="E755" s="37"/>
      <c r="F755" s="124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37"/>
      <c r="D756" s="131"/>
      <c r="E756" s="37"/>
      <c r="F756" s="124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37"/>
      <c r="D757" s="131"/>
      <c r="E757" s="37"/>
      <c r="F757" s="124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37"/>
      <c r="D758" s="131"/>
      <c r="E758" s="37"/>
      <c r="F758" s="124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37"/>
      <c r="D759" s="131"/>
      <c r="E759" s="37"/>
      <c r="F759" s="124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37"/>
      <c r="D760" s="131"/>
      <c r="E760" s="37"/>
      <c r="F760" s="124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37"/>
      <c r="D761" s="131"/>
      <c r="E761" s="37"/>
      <c r="F761" s="124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37"/>
      <c r="D762" s="131"/>
      <c r="E762" s="37"/>
      <c r="F762" s="124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37"/>
      <c r="D763" s="131"/>
      <c r="E763" s="37"/>
      <c r="F763" s="124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37"/>
      <c r="D764" s="131"/>
      <c r="E764" s="37"/>
      <c r="F764" s="124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37"/>
      <c r="D765" s="131"/>
      <c r="E765" s="37"/>
      <c r="F765" s="124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37"/>
      <c r="D766" s="131"/>
      <c r="E766" s="37"/>
      <c r="F766" s="124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37"/>
      <c r="D767" s="131"/>
      <c r="E767" s="37"/>
      <c r="F767" s="124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37"/>
      <c r="D768" s="131"/>
      <c r="E768" s="37"/>
      <c r="F768" s="124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37"/>
      <c r="D769" s="131"/>
      <c r="E769" s="37"/>
      <c r="F769" s="124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37"/>
      <c r="D770" s="131"/>
      <c r="E770" s="37"/>
      <c r="F770" s="124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37"/>
      <c r="D771" s="131"/>
      <c r="E771" s="37"/>
      <c r="F771" s="124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37"/>
      <c r="D772" s="131"/>
      <c r="E772" s="37"/>
      <c r="F772" s="124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37"/>
      <c r="D773" s="131"/>
      <c r="E773" s="37"/>
      <c r="F773" s="124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37"/>
      <c r="D774" s="131"/>
      <c r="E774" s="37"/>
      <c r="F774" s="124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37"/>
      <c r="D775" s="131"/>
      <c r="E775" s="37"/>
      <c r="F775" s="124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37"/>
      <c r="D776" s="131"/>
      <c r="E776" s="37"/>
      <c r="F776" s="124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37"/>
      <c r="D777" s="131"/>
      <c r="E777" s="37"/>
      <c r="F777" s="124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37"/>
      <c r="D778" s="131"/>
      <c r="E778" s="37"/>
      <c r="F778" s="124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37"/>
      <c r="D779" s="131"/>
      <c r="E779" s="37"/>
      <c r="F779" s="124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37"/>
      <c r="D780" s="131"/>
      <c r="E780" s="37"/>
      <c r="F780" s="124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37"/>
      <c r="D781" s="131"/>
      <c r="E781" s="37"/>
      <c r="F781" s="124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37"/>
      <c r="D782" s="131"/>
      <c r="E782" s="37"/>
      <c r="F782" s="124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37"/>
      <c r="D783" s="131"/>
      <c r="E783" s="37"/>
      <c r="F783" s="124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37"/>
      <c r="D784" s="131"/>
      <c r="E784" s="37"/>
      <c r="F784" s="124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37"/>
      <c r="D785" s="131"/>
      <c r="E785" s="37"/>
      <c r="F785" s="124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37"/>
      <c r="D786" s="131"/>
      <c r="E786" s="37"/>
      <c r="F786" s="124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37"/>
      <c r="D787" s="131"/>
      <c r="E787" s="37"/>
      <c r="F787" s="124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37"/>
      <c r="D788" s="131"/>
      <c r="E788" s="37"/>
      <c r="F788" s="124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37"/>
      <c r="D789" s="131"/>
      <c r="E789" s="37"/>
      <c r="F789" s="124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37"/>
      <c r="D790" s="131"/>
      <c r="E790" s="37"/>
      <c r="F790" s="124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37"/>
      <c r="D791" s="131"/>
      <c r="E791" s="37"/>
      <c r="F791" s="124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37"/>
      <c r="D792" s="131"/>
      <c r="E792" s="37"/>
      <c r="F792" s="124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37"/>
      <c r="D793" s="131"/>
      <c r="E793" s="37"/>
      <c r="F793" s="124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37"/>
      <c r="D794" s="131"/>
      <c r="E794" s="37"/>
      <c r="F794" s="124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37"/>
      <c r="D795" s="131"/>
      <c r="E795" s="37"/>
      <c r="F795" s="124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37"/>
      <c r="D796" s="131"/>
      <c r="E796" s="37"/>
      <c r="F796" s="124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37"/>
      <c r="D797" s="131"/>
      <c r="E797" s="37"/>
      <c r="F797" s="124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37"/>
      <c r="D798" s="131"/>
      <c r="E798" s="37"/>
      <c r="F798" s="124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37"/>
      <c r="D799" s="131"/>
      <c r="E799" s="37"/>
      <c r="F799" s="124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37"/>
      <c r="D800" s="131"/>
      <c r="E800" s="37"/>
      <c r="F800" s="124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37"/>
      <c r="D801" s="131"/>
      <c r="E801" s="37"/>
      <c r="F801" s="124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37"/>
      <c r="D802" s="131"/>
      <c r="E802" s="37"/>
      <c r="F802" s="124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37"/>
      <c r="D803" s="131"/>
      <c r="E803" s="37"/>
      <c r="F803" s="124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37"/>
      <c r="D804" s="131"/>
      <c r="E804" s="37"/>
      <c r="F804" s="124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37"/>
      <c r="D805" s="131"/>
      <c r="E805" s="37"/>
      <c r="F805" s="124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37"/>
      <c r="D806" s="131"/>
      <c r="E806" s="37"/>
      <c r="F806" s="124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37"/>
      <c r="D807" s="131"/>
      <c r="E807" s="37"/>
      <c r="F807" s="124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37"/>
      <c r="D808" s="131"/>
      <c r="E808" s="37"/>
      <c r="F808" s="124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37"/>
      <c r="D809" s="131"/>
      <c r="E809" s="37"/>
      <c r="F809" s="124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37"/>
      <c r="D810" s="131"/>
      <c r="E810" s="37"/>
      <c r="F810" s="124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37"/>
      <c r="D811" s="131"/>
      <c r="E811" s="37"/>
      <c r="F811" s="124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37"/>
      <c r="D812" s="131"/>
      <c r="E812" s="37"/>
      <c r="F812" s="124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37"/>
      <c r="D813" s="131"/>
      <c r="E813" s="37"/>
      <c r="F813" s="124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37"/>
      <c r="D814" s="131"/>
      <c r="E814" s="37"/>
      <c r="F814" s="124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37"/>
      <c r="D815" s="131"/>
      <c r="E815" s="37"/>
      <c r="F815" s="124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37"/>
      <c r="D816" s="131"/>
      <c r="E816" s="37"/>
      <c r="F816" s="124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37"/>
      <c r="D817" s="131"/>
      <c r="E817" s="37"/>
      <c r="F817" s="124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37"/>
      <c r="D818" s="131"/>
      <c r="E818" s="37"/>
      <c r="F818" s="124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37"/>
      <c r="D819" s="131"/>
      <c r="E819" s="37"/>
      <c r="F819" s="124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37"/>
      <c r="D820" s="131"/>
      <c r="E820" s="37"/>
      <c r="F820" s="124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37"/>
      <c r="D821" s="131"/>
      <c r="E821" s="37"/>
      <c r="F821" s="124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37"/>
      <c r="D822" s="131"/>
      <c r="E822" s="37"/>
      <c r="F822" s="124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37"/>
      <c r="D823" s="131"/>
      <c r="E823" s="37"/>
      <c r="F823" s="124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37"/>
      <c r="D824" s="131"/>
      <c r="E824" s="37"/>
      <c r="F824" s="124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37"/>
      <c r="D825" s="131"/>
      <c r="E825" s="37"/>
      <c r="F825" s="124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37"/>
      <c r="D826" s="131"/>
      <c r="E826" s="37"/>
      <c r="F826" s="124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37"/>
      <c r="D827" s="131"/>
      <c r="E827" s="37"/>
      <c r="F827" s="124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37"/>
      <c r="D828" s="131"/>
      <c r="E828" s="37"/>
      <c r="F828" s="124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37"/>
      <c r="D829" s="131"/>
      <c r="E829" s="37"/>
      <c r="F829" s="124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37"/>
      <c r="D830" s="131"/>
      <c r="E830" s="37"/>
      <c r="F830" s="124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37"/>
      <c r="D831" s="131"/>
      <c r="E831" s="37"/>
      <c r="F831" s="124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37"/>
      <c r="D832" s="131"/>
      <c r="E832" s="37"/>
      <c r="F832" s="124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37"/>
      <c r="D833" s="131"/>
      <c r="E833" s="37"/>
      <c r="F833" s="124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37"/>
      <c r="D834" s="131"/>
      <c r="E834" s="37"/>
      <c r="F834" s="124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37"/>
      <c r="D835" s="131"/>
      <c r="E835" s="37"/>
      <c r="F835" s="124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37"/>
      <c r="D836" s="131"/>
      <c r="E836" s="37"/>
      <c r="F836" s="124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37"/>
      <c r="D837" s="131"/>
      <c r="E837" s="37"/>
      <c r="F837" s="124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37"/>
      <c r="D838" s="131"/>
      <c r="E838" s="37"/>
      <c r="F838" s="124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37"/>
      <c r="D839" s="131"/>
      <c r="E839" s="37"/>
      <c r="F839" s="124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37"/>
      <c r="D840" s="131"/>
      <c r="E840" s="37"/>
      <c r="F840" s="124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37"/>
      <c r="D841" s="131"/>
      <c r="E841" s="37"/>
      <c r="F841" s="124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37"/>
      <c r="D842" s="131"/>
      <c r="E842" s="37"/>
      <c r="F842" s="124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37"/>
      <c r="D843" s="131"/>
      <c r="E843" s="37"/>
      <c r="F843" s="124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37"/>
      <c r="D844" s="131"/>
      <c r="E844" s="37"/>
      <c r="F844" s="124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37"/>
      <c r="D845" s="131"/>
      <c r="E845" s="37"/>
      <c r="F845" s="124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37"/>
      <c r="D846" s="131"/>
      <c r="E846" s="37"/>
      <c r="F846" s="124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37"/>
      <c r="D847" s="131"/>
      <c r="E847" s="37"/>
      <c r="F847" s="124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37"/>
      <c r="D848" s="131"/>
      <c r="E848" s="37"/>
      <c r="F848" s="124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37"/>
      <c r="D849" s="131"/>
      <c r="E849" s="37"/>
      <c r="F849" s="124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37"/>
      <c r="D850" s="131"/>
      <c r="E850" s="37"/>
      <c r="F850" s="124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37"/>
      <c r="D851" s="131"/>
      <c r="E851" s="37"/>
      <c r="F851" s="124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37"/>
      <c r="D852" s="131"/>
      <c r="E852" s="37"/>
      <c r="F852" s="124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37"/>
      <c r="D853" s="131"/>
      <c r="E853" s="37"/>
      <c r="F853" s="124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37"/>
      <c r="D854" s="131"/>
      <c r="E854" s="37"/>
      <c r="F854" s="124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37"/>
      <c r="D855" s="131"/>
      <c r="E855" s="37"/>
      <c r="F855" s="124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37"/>
      <c r="D856" s="131"/>
      <c r="E856" s="37"/>
      <c r="F856" s="124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37"/>
      <c r="D857" s="131"/>
      <c r="E857" s="37"/>
      <c r="F857" s="124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37"/>
      <c r="D858" s="131"/>
      <c r="E858" s="37"/>
      <c r="F858" s="124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37"/>
      <c r="D859" s="131"/>
      <c r="E859" s="37"/>
      <c r="F859" s="124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37"/>
      <c r="D860" s="131"/>
      <c r="E860" s="37"/>
      <c r="F860" s="124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37"/>
      <c r="D861" s="131"/>
      <c r="E861" s="37"/>
      <c r="F861" s="124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37"/>
      <c r="D862" s="131"/>
      <c r="E862" s="37"/>
      <c r="F862" s="124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37"/>
      <c r="D863" s="131"/>
      <c r="E863" s="37"/>
      <c r="F863" s="124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37"/>
      <c r="D864" s="131"/>
      <c r="E864" s="37"/>
      <c r="F864" s="124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37"/>
      <c r="D865" s="131"/>
      <c r="E865" s="37"/>
      <c r="F865" s="124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37"/>
      <c r="D866" s="131"/>
      <c r="E866" s="37"/>
      <c r="F866" s="124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37"/>
      <c r="D867" s="131"/>
      <c r="E867" s="37"/>
      <c r="F867" s="124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37"/>
      <c r="D868" s="131"/>
      <c r="E868" s="37"/>
      <c r="F868" s="124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37"/>
      <c r="D869" s="131"/>
      <c r="E869" s="37"/>
      <c r="F869" s="124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37"/>
      <c r="D870" s="131"/>
      <c r="E870" s="37"/>
      <c r="F870" s="124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37"/>
      <c r="D871" s="131"/>
      <c r="E871" s="37"/>
      <c r="F871" s="124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37"/>
      <c r="D872" s="131"/>
      <c r="E872" s="37"/>
      <c r="F872" s="124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37"/>
      <c r="D873" s="131"/>
      <c r="E873" s="37"/>
      <c r="F873" s="124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37"/>
      <c r="D874" s="131"/>
      <c r="E874" s="37"/>
      <c r="F874" s="124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37"/>
      <c r="D875" s="131"/>
      <c r="E875" s="37"/>
      <c r="F875" s="124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37"/>
      <c r="D876" s="131"/>
      <c r="E876" s="37"/>
      <c r="F876" s="124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37"/>
      <c r="D877" s="131"/>
      <c r="E877" s="37"/>
      <c r="F877" s="124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37"/>
      <c r="D878" s="131"/>
      <c r="E878" s="37"/>
      <c r="F878" s="124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37"/>
      <c r="D879" s="131"/>
      <c r="E879" s="37"/>
      <c r="F879" s="124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37"/>
      <c r="D880" s="131"/>
      <c r="E880" s="37"/>
      <c r="F880" s="124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37"/>
      <c r="D881" s="131"/>
      <c r="E881" s="37"/>
      <c r="F881" s="124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37"/>
      <c r="D882" s="131"/>
      <c r="E882" s="37"/>
      <c r="F882" s="124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37"/>
      <c r="D883" s="131"/>
      <c r="E883" s="37"/>
      <c r="F883" s="124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37"/>
      <c r="D884" s="131"/>
      <c r="E884" s="37"/>
      <c r="F884" s="124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37"/>
      <c r="D885" s="131"/>
      <c r="E885" s="37"/>
      <c r="F885" s="124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37"/>
      <c r="D886" s="131"/>
      <c r="E886" s="37"/>
      <c r="F886" s="124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37"/>
      <c r="D887" s="131"/>
      <c r="E887" s="37"/>
      <c r="F887" s="124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37"/>
      <c r="D888" s="131"/>
      <c r="E888" s="37"/>
      <c r="F888" s="124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37"/>
      <c r="D889" s="131"/>
      <c r="E889" s="37"/>
      <c r="F889" s="124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37"/>
      <c r="D890" s="131"/>
      <c r="E890" s="37"/>
      <c r="F890" s="124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37"/>
      <c r="D891" s="131"/>
      <c r="E891" s="37"/>
      <c r="F891" s="124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37"/>
      <c r="D892" s="131"/>
      <c r="E892" s="37"/>
      <c r="F892" s="124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37"/>
      <c r="D893" s="131"/>
      <c r="E893" s="37"/>
      <c r="F893" s="124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37"/>
      <c r="D894" s="131"/>
      <c r="E894" s="37"/>
      <c r="F894" s="124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37"/>
      <c r="D895" s="131"/>
      <c r="E895" s="37"/>
      <c r="F895" s="124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37"/>
      <c r="D896" s="131"/>
      <c r="E896" s="37"/>
      <c r="F896" s="124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37"/>
      <c r="D897" s="131"/>
      <c r="E897" s="37"/>
      <c r="F897" s="124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37"/>
      <c r="D898" s="131"/>
      <c r="E898" s="37"/>
      <c r="F898" s="124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37"/>
      <c r="D899" s="131"/>
      <c r="E899" s="37"/>
      <c r="F899" s="124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37"/>
      <c r="D900" s="131"/>
      <c r="E900" s="37"/>
      <c r="F900" s="124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37"/>
      <c r="D901" s="131"/>
      <c r="E901" s="37"/>
      <c r="F901" s="124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37"/>
      <c r="D902" s="131"/>
      <c r="E902" s="37"/>
      <c r="F902" s="124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37"/>
      <c r="D903" s="131"/>
      <c r="E903" s="37"/>
      <c r="F903" s="124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37"/>
      <c r="D904" s="131"/>
      <c r="E904" s="37"/>
      <c r="F904" s="124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37"/>
      <c r="D905" s="131"/>
      <c r="E905" s="37"/>
      <c r="F905" s="124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37"/>
      <c r="D906" s="131"/>
      <c r="E906" s="37"/>
      <c r="F906" s="124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37"/>
      <c r="D907" s="131"/>
      <c r="E907" s="37"/>
      <c r="F907" s="124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37"/>
      <c r="D908" s="131"/>
      <c r="E908" s="37"/>
      <c r="F908" s="124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37"/>
      <c r="D909" s="131"/>
      <c r="E909" s="37"/>
      <c r="F909" s="124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37"/>
      <c r="D910" s="131"/>
      <c r="E910" s="37"/>
      <c r="F910" s="124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37"/>
      <c r="D911" s="131"/>
      <c r="E911" s="37"/>
      <c r="F911" s="124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37"/>
      <c r="D912" s="131"/>
      <c r="E912" s="37"/>
      <c r="F912" s="124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37"/>
      <c r="D913" s="131"/>
      <c r="E913" s="37"/>
      <c r="F913" s="124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37"/>
      <c r="D914" s="131"/>
      <c r="E914" s="37"/>
      <c r="F914" s="124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37"/>
      <c r="D915" s="131"/>
      <c r="E915" s="37"/>
      <c r="F915" s="124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37"/>
      <c r="D916" s="131"/>
      <c r="E916" s="37"/>
      <c r="F916" s="124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37"/>
      <c r="D917" s="131"/>
      <c r="E917" s="37"/>
      <c r="F917" s="124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37"/>
      <c r="D918" s="131"/>
      <c r="E918" s="37"/>
      <c r="F918" s="124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37"/>
      <c r="D919" s="131"/>
      <c r="E919" s="37"/>
      <c r="F919" s="124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37"/>
      <c r="D920" s="131"/>
      <c r="E920" s="37"/>
      <c r="F920" s="124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37"/>
      <c r="D921" s="131"/>
      <c r="E921" s="37"/>
      <c r="F921" s="124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37"/>
      <c r="D922" s="131"/>
      <c r="E922" s="37"/>
      <c r="F922" s="124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37"/>
      <c r="D923" s="131"/>
      <c r="E923" s="37"/>
      <c r="F923" s="124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37"/>
      <c r="D924" s="131"/>
      <c r="E924" s="37"/>
      <c r="F924" s="124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37"/>
      <c r="D925" s="131"/>
      <c r="E925" s="37"/>
      <c r="F925" s="124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37"/>
      <c r="D926" s="131"/>
      <c r="E926" s="37"/>
      <c r="F926" s="124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37"/>
      <c r="D927" s="131"/>
      <c r="E927" s="37"/>
      <c r="F927" s="124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37"/>
      <c r="D928" s="131"/>
      <c r="E928" s="37"/>
      <c r="F928" s="124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37"/>
      <c r="D929" s="131"/>
      <c r="E929" s="37"/>
      <c r="F929" s="124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37"/>
      <c r="D930" s="131"/>
      <c r="E930" s="37"/>
      <c r="F930" s="124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37"/>
      <c r="D931" s="131"/>
      <c r="E931" s="37"/>
      <c r="F931" s="124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37"/>
      <c r="D932" s="131"/>
      <c r="E932" s="37"/>
      <c r="F932" s="124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37"/>
      <c r="D933" s="131"/>
      <c r="E933" s="37"/>
      <c r="F933" s="124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37"/>
      <c r="D934" s="131"/>
      <c r="E934" s="37"/>
      <c r="F934" s="124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37"/>
      <c r="D935" s="131"/>
      <c r="E935" s="37"/>
      <c r="F935" s="124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37"/>
      <c r="D936" s="131"/>
      <c r="E936" s="37"/>
      <c r="F936" s="124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37"/>
      <c r="D937" s="131"/>
      <c r="E937" s="37"/>
      <c r="F937" s="124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37"/>
      <c r="D938" s="131"/>
      <c r="E938" s="37"/>
      <c r="F938" s="124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37"/>
      <c r="D939" s="131"/>
      <c r="E939" s="37"/>
      <c r="F939" s="124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37"/>
      <c r="D940" s="131"/>
      <c r="E940" s="37"/>
      <c r="F940" s="124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37"/>
      <c r="D941" s="131"/>
      <c r="E941" s="37"/>
      <c r="F941" s="124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37"/>
      <c r="D942" s="131"/>
      <c r="E942" s="37"/>
      <c r="F942" s="124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37"/>
      <c r="D943" s="131"/>
      <c r="E943" s="37"/>
      <c r="F943" s="124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37"/>
      <c r="D944" s="131"/>
      <c r="E944" s="37"/>
      <c r="F944" s="124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37"/>
      <c r="D945" s="131"/>
      <c r="E945" s="37"/>
      <c r="F945" s="124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37"/>
      <c r="D946" s="131"/>
      <c r="E946" s="37"/>
      <c r="F946" s="124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37"/>
      <c r="D947" s="131"/>
      <c r="E947" s="37"/>
      <c r="F947" s="124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37"/>
      <c r="D948" s="131"/>
      <c r="E948" s="37"/>
      <c r="F948" s="124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37"/>
      <c r="D949" s="131"/>
      <c r="E949" s="37"/>
      <c r="F949" s="124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37"/>
      <c r="D950" s="131"/>
      <c r="E950" s="37"/>
      <c r="F950" s="124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37"/>
      <c r="D951" s="131"/>
      <c r="E951" s="37"/>
      <c r="F951" s="124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37"/>
      <c r="D952" s="131"/>
      <c r="E952" s="37"/>
      <c r="F952" s="124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37"/>
      <c r="D953" s="131"/>
      <c r="E953" s="37"/>
      <c r="F953" s="124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37"/>
      <c r="D954" s="131"/>
      <c r="E954" s="37"/>
      <c r="F954" s="124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37"/>
      <c r="D955" s="131"/>
      <c r="E955" s="37"/>
      <c r="F955" s="124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37"/>
      <c r="D956" s="131"/>
      <c r="E956" s="37"/>
      <c r="F956" s="124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37"/>
      <c r="D957" s="131"/>
      <c r="E957" s="37"/>
      <c r="F957" s="124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37"/>
      <c r="D958" s="131"/>
      <c r="E958" s="37"/>
      <c r="F958" s="124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37"/>
      <c r="D959" s="131"/>
      <c r="E959" s="37"/>
      <c r="F959" s="124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37"/>
      <c r="D960" s="131"/>
      <c r="E960" s="37"/>
      <c r="F960" s="124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37"/>
      <c r="D961" s="131"/>
      <c r="E961" s="37"/>
      <c r="F961" s="124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37"/>
      <c r="D962" s="131"/>
      <c r="E962" s="37"/>
      <c r="F962" s="124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37"/>
      <c r="D963" s="131"/>
      <c r="E963" s="37"/>
      <c r="F963" s="124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37"/>
      <c r="D964" s="131"/>
      <c r="E964" s="37"/>
      <c r="F964" s="124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37"/>
      <c r="D965" s="131"/>
      <c r="E965" s="37"/>
      <c r="F965" s="124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37"/>
      <c r="D966" s="131"/>
      <c r="E966" s="37"/>
      <c r="F966" s="124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37"/>
      <c r="D967" s="131"/>
      <c r="E967" s="37"/>
      <c r="F967" s="124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37"/>
      <c r="D968" s="131"/>
      <c r="E968" s="37"/>
      <c r="F968" s="124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37"/>
      <c r="D969" s="131"/>
      <c r="E969" s="37"/>
      <c r="F969" s="124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37"/>
      <c r="D970" s="131"/>
      <c r="E970" s="37"/>
      <c r="F970" s="124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37"/>
      <c r="D971" s="131"/>
      <c r="E971" s="37"/>
      <c r="F971" s="124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37"/>
      <c r="D972" s="131"/>
      <c r="E972" s="37"/>
      <c r="F972" s="124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37"/>
      <c r="D973" s="131"/>
      <c r="E973" s="37"/>
      <c r="F973" s="124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37"/>
      <c r="D974" s="131"/>
      <c r="E974" s="37"/>
      <c r="F974" s="124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37"/>
      <c r="D975" s="131"/>
      <c r="E975" s="37"/>
      <c r="F975" s="124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37"/>
      <c r="D976" s="131"/>
      <c r="E976" s="37"/>
      <c r="F976" s="124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37"/>
      <c r="D977" s="131"/>
      <c r="E977" s="37"/>
      <c r="F977" s="124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37"/>
      <c r="D978" s="131"/>
      <c r="E978" s="37"/>
      <c r="F978" s="124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37"/>
      <c r="D979" s="131"/>
      <c r="E979" s="37"/>
      <c r="F979" s="124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37"/>
      <c r="D980" s="131"/>
      <c r="E980" s="37"/>
      <c r="F980" s="124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37"/>
      <c r="D981" s="131"/>
      <c r="E981" s="37"/>
      <c r="F981" s="124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37"/>
      <c r="D982" s="131"/>
      <c r="E982" s="37"/>
      <c r="F982" s="124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37"/>
      <c r="D983" s="131"/>
      <c r="E983" s="37"/>
      <c r="F983" s="124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37"/>
      <c r="D984" s="131"/>
      <c r="E984" s="37"/>
      <c r="F984" s="124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37"/>
      <c r="D985" s="131"/>
      <c r="E985" s="37"/>
      <c r="F985" s="124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37"/>
      <c r="D986" s="131"/>
      <c r="E986" s="37"/>
      <c r="F986" s="124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37"/>
      <c r="D987" s="131"/>
      <c r="E987" s="37"/>
      <c r="F987" s="124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37"/>
      <c r="D988" s="131"/>
      <c r="E988" s="37"/>
      <c r="F988" s="124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37"/>
      <c r="D989" s="131"/>
      <c r="E989" s="37"/>
      <c r="F989" s="124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37"/>
      <c r="D990" s="131"/>
      <c r="E990" s="37"/>
      <c r="F990" s="124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37"/>
      <c r="D991" s="131"/>
      <c r="E991" s="37"/>
      <c r="F991" s="124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37"/>
      <c r="D992" s="131"/>
      <c r="E992" s="37"/>
      <c r="F992" s="124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37"/>
      <c r="D993" s="131"/>
      <c r="E993" s="37"/>
      <c r="F993" s="124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37"/>
      <c r="D994" s="131"/>
      <c r="E994" s="37"/>
      <c r="F994" s="124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37"/>
      <c r="D995" s="131"/>
      <c r="E995" s="37"/>
      <c r="F995" s="124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37"/>
      <c r="D996" s="131"/>
      <c r="E996" s="37"/>
      <c r="F996" s="124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37"/>
      <c r="D997" s="131"/>
      <c r="E997" s="37"/>
      <c r="F997" s="124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37"/>
      <c r="D998" s="131"/>
      <c r="E998" s="37"/>
      <c r="F998" s="124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37"/>
      <c r="D999" s="131"/>
      <c r="E999" s="37"/>
      <c r="F999" s="124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37"/>
      <c r="D1000" s="131"/>
      <c r="E1000" s="37"/>
      <c r="F1000" s="124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37"/>
      <c r="D1001" s="131"/>
      <c r="E1001" s="37"/>
      <c r="F1001" s="124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37"/>
      <c r="D1002" s="131"/>
      <c r="E1002" s="37"/>
      <c r="F1002" s="124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37"/>
      <c r="D1003" s="131"/>
      <c r="E1003" s="37"/>
      <c r="F1003" s="124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37"/>
      <c r="D1004" s="131"/>
      <c r="E1004" s="37"/>
      <c r="F1004" s="124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37"/>
      <c r="D1005" s="131"/>
      <c r="E1005" s="37"/>
      <c r="F1005" s="124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37"/>
      <c r="D1006" s="131"/>
      <c r="E1006" s="37"/>
      <c r="F1006" s="124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37"/>
      <c r="D1007" s="131"/>
      <c r="E1007" s="37"/>
      <c r="F1007" s="124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  <row r="1008" ht="15.75" customHeight="1" spans="1:25">
      <c r="A1008" s="37"/>
      <c r="B1008" s="37"/>
      <c r="C1008" s="37"/>
      <c r="D1008" s="131"/>
      <c r="E1008" s="37"/>
      <c r="F1008" s="124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</row>
    <row r="1009" ht="15.75" customHeight="1" spans="1:25">
      <c r="A1009" s="37"/>
      <c r="B1009" s="37"/>
      <c r="C1009" s="37"/>
      <c r="D1009" s="131"/>
      <c r="E1009" s="37"/>
      <c r="F1009" s="124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</row>
    <row r="1010" ht="15.75" customHeight="1" spans="1:25">
      <c r="A1010" s="37"/>
      <c r="B1010" s="37"/>
      <c r="C1010" s="37"/>
      <c r="D1010" s="131"/>
      <c r="E1010" s="37"/>
      <c r="F1010" s="124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</row>
    <row r="1011" ht="15.75" customHeight="1" spans="1:25">
      <c r="A1011" s="37"/>
      <c r="B1011" s="37"/>
      <c r="C1011" s="37"/>
      <c r="D1011" s="131"/>
      <c r="E1011" s="37"/>
      <c r="F1011" s="124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</row>
    <row r="1012" ht="15.75" customHeight="1" spans="1:25">
      <c r="A1012" s="37"/>
      <c r="B1012" s="37"/>
      <c r="C1012" s="37"/>
      <c r="D1012" s="131"/>
      <c r="E1012" s="37"/>
      <c r="F1012" s="124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</row>
    <row r="1013" ht="15.75" customHeight="1" spans="1:25">
      <c r="A1013" s="37"/>
      <c r="B1013" s="37"/>
      <c r="C1013" s="37"/>
      <c r="D1013" s="131"/>
      <c r="E1013" s="37"/>
      <c r="F1013" s="124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</row>
    <row r="1014" ht="15.75" customHeight="1" spans="1:25">
      <c r="A1014" s="37"/>
      <c r="B1014" s="37"/>
      <c r="C1014" s="37"/>
      <c r="D1014" s="131"/>
      <c r="E1014" s="37"/>
      <c r="F1014" s="124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</row>
    <row r="1015" ht="15.75" customHeight="1" spans="1:25">
      <c r="A1015" s="37"/>
      <c r="B1015" s="37"/>
      <c r="C1015" s="37"/>
      <c r="D1015" s="131"/>
      <c r="E1015" s="37"/>
      <c r="F1015" s="124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</row>
  </sheetData>
  <mergeCells count="43">
    <mergeCell ref="C8:D8"/>
    <mergeCell ref="C9:D9"/>
    <mergeCell ref="C17:D17"/>
    <mergeCell ref="C18:D18"/>
    <mergeCell ref="C24:D24"/>
    <mergeCell ref="C25:D25"/>
    <mergeCell ref="C31:D31"/>
    <mergeCell ref="C32:D32"/>
    <mergeCell ref="C38:D38"/>
    <mergeCell ref="C39:D39"/>
    <mergeCell ref="C40:D40"/>
    <mergeCell ref="C45:D45"/>
    <mergeCell ref="C46:D46"/>
    <mergeCell ref="C52:D52"/>
    <mergeCell ref="C53:D53"/>
    <mergeCell ref="A3:A7"/>
    <mergeCell ref="A10:A16"/>
    <mergeCell ref="A19:A23"/>
    <mergeCell ref="A26:A30"/>
    <mergeCell ref="A33:A37"/>
    <mergeCell ref="A41:A44"/>
    <mergeCell ref="A47:A51"/>
    <mergeCell ref="B3:B7"/>
    <mergeCell ref="B10:B16"/>
    <mergeCell ref="B19:B23"/>
    <mergeCell ref="B26:B30"/>
    <mergeCell ref="B33:B37"/>
    <mergeCell ref="B41:B44"/>
    <mergeCell ref="B47:B51"/>
    <mergeCell ref="F3:F7"/>
    <mergeCell ref="F10:F16"/>
    <mergeCell ref="F19:F23"/>
    <mergeCell ref="F26:F30"/>
    <mergeCell ref="F33:F37"/>
    <mergeCell ref="F41:F44"/>
    <mergeCell ref="F47:F51"/>
    <mergeCell ref="A17:B18"/>
    <mergeCell ref="A8:B9"/>
    <mergeCell ref="A52:B53"/>
    <mergeCell ref="A31:B32"/>
    <mergeCell ref="A24:B25"/>
    <mergeCell ref="A38:B40"/>
    <mergeCell ref="A45:B46"/>
  </mergeCells>
  <dataValidations count="1">
    <dataValidation type="list" allowBlank="1" showErrorMessage="1" sqref="E38 E45">
      <formula1>"Pass,Fail,Not Executed,Suspended"</formula1>
    </dataValidation>
  </dataValidation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39"/>
  <sheetViews>
    <sheetView topLeftCell="A145" workbookViewId="0">
      <selection activeCell="G83" sqref="G83"/>
    </sheetView>
  </sheetViews>
  <sheetFormatPr defaultColWidth="12.5714285714286" defaultRowHeight="15" customHeight="1"/>
  <cols>
    <col min="1" max="1" width="4.14285714285714" customWidth="1"/>
    <col min="2" max="2" width="18.7142857142857" customWidth="1"/>
    <col min="3" max="3" width="47.5714285714286" customWidth="1"/>
    <col min="4" max="4" width="47.7142857142857" customWidth="1"/>
    <col min="6" max="6" width="18.1428571428571" customWidth="1"/>
  </cols>
  <sheetData>
    <row r="1" customHeight="1" spans="1:26">
      <c r="A1" s="57" t="s">
        <v>245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customHeight="1" spans="1:26">
      <c r="A2" s="59" t="s">
        <v>246</v>
      </c>
      <c r="B2" s="60" t="s">
        <v>247</v>
      </c>
      <c r="C2" s="61" t="s">
        <v>248</v>
      </c>
      <c r="D2" s="61" t="s">
        <v>36</v>
      </c>
      <c r="E2" s="60" t="s">
        <v>37</v>
      </c>
      <c r="F2" s="62" t="s">
        <v>249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customHeight="1" spans="1:26">
      <c r="A3" s="63">
        <v>1</v>
      </c>
      <c r="B3" s="63" t="s">
        <v>15</v>
      </c>
      <c r="C3" s="64" t="s">
        <v>250</v>
      </c>
      <c r="D3" s="64" t="s">
        <v>251</v>
      </c>
      <c r="E3" s="63" t="s">
        <v>252</v>
      </c>
      <c r="F3" s="65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customHeight="1" spans="1:26">
      <c r="A4" s="13"/>
      <c r="B4" s="13"/>
      <c r="C4" s="64" t="s">
        <v>253</v>
      </c>
      <c r="D4" s="64" t="s">
        <v>254</v>
      </c>
      <c r="E4" s="13"/>
      <c r="F4" s="13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customHeight="1" spans="1:26">
      <c r="A5" s="66" t="s">
        <v>55</v>
      </c>
      <c r="B5" s="3"/>
      <c r="C5" s="67" t="s">
        <v>46</v>
      </c>
      <c r="D5" s="3"/>
      <c r="E5" s="68" t="s">
        <v>252</v>
      </c>
      <c r="F5" s="69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customHeight="1" spans="1:26">
      <c r="A6" s="63">
        <v>2</v>
      </c>
      <c r="B6" s="63" t="s">
        <v>255</v>
      </c>
      <c r="C6" s="64" t="s">
        <v>256</v>
      </c>
      <c r="D6" s="64" t="s">
        <v>257</v>
      </c>
      <c r="E6" s="63" t="s">
        <v>12</v>
      </c>
      <c r="F6" s="65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customHeight="1" spans="1:26">
      <c r="A7" s="13"/>
      <c r="B7" s="13"/>
      <c r="C7" s="64" t="s">
        <v>258</v>
      </c>
      <c r="D7" s="64" t="s">
        <v>259</v>
      </c>
      <c r="E7" s="13"/>
      <c r="F7" s="13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customHeight="1" spans="1:26">
      <c r="A8" s="63">
        <v>3</v>
      </c>
      <c r="B8" s="68" t="s">
        <v>244</v>
      </c>
      <c r="C8" s="64" t="s">
        <v>260</v>
      </c>
      <c r="D8" s="64" t="s">
        <v>261</v>
      </c>
      <c r="E8" s="68" t="s">
        <v>252</v>
      </c>
      <c r="F8" s="69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customHeight="1" spans="1:26">
      <c r="A9" s="63">
        <v>4</v>
      </c>
      <c r="B9" s="68" t="s">
        <v>17</v>
      </c>
      <c r="C9" s="64" t="s">
        <v>262</v>
      </c>
      <c r="D9" s="64" t="s">
        <v>263</v>
      </c>
      <c r="E9" s="68" t="s">
        <v>252</v>
      </c>
      <c r="F9" s="69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customHeight="1" spans="1:26">
      <c r="A10" s="63">
        <v>5</v>
      </c>
      <c r="B10" s="68" t="s">
        <v>264</v>
      </c>
      <c r="C10" s="64" t="s">
        <v>265</v>
      </c>
      <c r="D10" s="64" t="s">
        <v>266</v>
      </c>
      <c r="E10" s="68" t="s">
        <v>252</v>
      </c>
      <c r="F10" s="69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customHeight="1" spans="1:26">
      <c r="A11" s="63">
        <v>6</v>
      </c>
      <c r="B11" s="68" t="s">
        <v>267</v>
      </c>
      <c r="C11" s="64" t="s">
        <v>268</v>
      </c>
      <c r="D11" s="64" t="s">
        <v>269</v>
      </c>
      <c r="E11" s="68" t="s">
        <v>252</v>
      </c>
      <c r="F11" s="69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customHeight="1" spans="1:26">
      <c r="A12" s="63">
        <v>7</v>
      </c>
      <c r="B12" s="68" t="s">
        <v>270</v>
      </c>
      <c r="C12" s="64" t="s">
        <v>271</v>
      </c>
      <c r="D12" s="64" t="s">
        <v>272</v>
      </c>
      <c r="E12" s="68" t="s">
        <v>252</v>
      </c>
      <c r="F12" s="69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customHeight="1" spans="1:26">
      <c r="A13" s="63">
        <v>8</v>
      </c>
      <c r="B13" s="68" t="s">
        <v>273</v>
      </c>
      <c r="C13" s="64" t="s">
        <v>274</v>
      </c>
      <c r="D13" s="64" t="s">
        <v>275</v>
      </c>
      <c r="E13" s="68" t="s">
        <v>252</v>
      </c>
      <c r="F13" s="69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customHeight="1" spans="1:26">
      <c r="A14" s="63">
        <v>9</v>
      </c>
      <c r="B14" s="68" t="s">
        <v>276</v>
      </c>
      <c r="C14" s="64" t="s">
        <v>277</v>
      </c>
      <c r="D14" s="64" t="s">
        <v>278</v>
      </c>
      <c r="E14" s="68" t="s">
        <v>252</v>
      </c>
      <c r="F14" s="69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customHeight="1" spans="1:26">
      <c r="A15" s="58"/>
      <c r="B15" s="58"/>
      <c r="C15" s="70"/>
      <c r="D15" s="70"/>
      <c r="E15" s="71"/>
      <c r="F15" s="72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customHeight="1" spans="1:26">
      <c r="A16" s="58"/>
      <c r="B16" s="58"/>
      <c r="C16" s="70"/>
      <c r="D16" s="70"/>
      <c r="E16" s="71"/>
      <c r="F16" s="72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customHeight="1" spans="1:26">
      <c r="A17" s="58"/>
      <c r="B17" s="58"/>
      <c r="C17" s="70"/>
      <c r="D17" s="70"/>
      <c r="E17" s="71"/>
      <c r="F17" s="72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customHeight="1" spans="1:26">
      <c r="A18" s="58"/>
      <c r="B18" s="58"/>
      <c r="C18" s="70"/>
      <c r="D18" s="70"/>
      <c r="E18" s="71"/>
      <c r="F18" s="72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customHeight="1" spans="1:26">
      <c r="A19" s="58"/>
      <c r="B19" s="58"/>
      <c r="C19" s="70"/>
      <c r="D19" s="70"/>
      <c r="E19" s="71"/>
      <c r="F19" s="72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customHeight="1" spans="1:26">
      <c r="A20" s="59" t="s">
        <v>246</v>
      </c>
      <c r="B20" s="60" t="s">
        <v>279</v>
      </c>
      <c r="C20" s="61" t="s">
        <v>280</v>
      </c>
      <c r="D20" s="61" t="s">
        <v>281</v>
      </c>
      <c r="E20" s="60" t="s">
        <v>37</v>
      </c>
      <c r="F20" s="62" t="s">
        <v>249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customHeight="1" spans="1:26">
      <c r="A21" s="63">
        <v>1</v>
      </c>
      <c r="B21" s="73" t="s">
        <v>282</v>
      </c>
      <c r="C21" s="74" t="s">
        <v>260</v>
      </c>
      <c r="D21" s="74" t="s">
        <v>283</v>
      </c>
      <c r="E21" s="75" t="s">
        <v>284</v>
      </c>
      <c r="F21" s="65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customHeight="1" spans="1:26">
      <c r="A22" s="28"/>
      <c r="B22" s="28"/>
      <c r="C22" s="74" t="s">
        <v>285</v>
      </c>
      <c r="D22" s="74" t="s">
        <v>286</v>
      </c>
      <c r="E22" s="28"/>
      <c r="F22" s="2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customHeight="1" spans="1:26">
      <c r="A23" s="28"/>
      <c r="B23" s="28"/>
      <c r="C23" s="74" t="s">
        <v>287</v>
      </c>
      <c r="D23" s="74" t="s">
        <v>288</v>
      </c>
      <c r="E23" s="28"/>
      <c r="F23" s="2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customHeight="1" spans="1:26">
      <c r="A24" s="13"/>
      <c r="B24" s="13"/>
      <c r="C24" s="74" t="s">
        <v>289</v>
      </c>
      <c r="D24" s="74" t="s">
        <v>290</v>
      </c>
      <c r="E24" s="28"/>
      <c r="F24" s="2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customHeight="1" spans="1:26">
      <c r="A25" s="76" t="s">
        <v>45</v>
      </c>
      <c r="B25" s="77"/>
      <c r="C25" s="78" t="s">
        <v>196</v>
      </c>
      <c r="D25" s="3"/>
      <c r="E25" s="28"/>
      <c r="F25" s="2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customHeight="1" spans="1:26">
      <c r="A26" s="79"/>
      <c r="B26" s="80"/>
      <c r="C26" s="78" t="s">
        <v>291</v>
      </c>
      <c r="D26" s="3"/>
      <c r="E26" s="28"/>
      <c r="F26" s="2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customHeight="1" spans="1:26">
      <c r="A27" s="81"/>
      <c r="B27" s="82"/>
      <c r="C27" s="78" t="s">
        <v>231</v>
      </c>
      <c r="D27" s="3"/>
      <c r="E27" s="13"/>
      <c r="F27" s="13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customHeight="1" spans="1:26">
      <c r="A28" s="63">
        <v>2</v>
      </c>
      <c r="B28" s="63" t="s">
        <v>292</v>
      </c>
      <c r="C28" s="64" t="s">
        <v>260</v>
      </c>
      <c r="D28" s="64" t="s">
        <v>283</v>
      </c>
      <c r="E28" s="63" t="s">
        <v>293</v>
      </c>
      <c r="F28" s="65" t="s">
        <v>294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customHeight="1" spans="1:26">
      <c r="A29" s="28"/>
      <c r="B29" s="28"/>
      <c r="C29" s="64" t="s">
        <v>295</v>
      </c>
      <c r="D29" s="64" t="s">
        <v>296</v>
      </c>
      <c r="E29" s="28"/>
      <c r="F29" s="2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customHeight="1" spans="1:26">
      <c r="A30" s="28"/>
      <c r="B30" s="28"/>
      <c r="C30" s="64" t="s">
        <v>297</v>
      </c>
      <c r="D30" s="64" t="s">
        <v>298</v>
      </c>
      <c r="E30" s="28"/>
      <c r="F30" s="2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customHeight="1" spans="1:26">
      <c r="A31" s="28"/>
      <c r="B31" s="28"/>
      <c r="C31" s="64" t="s">
        <v>299</v>
      </c>
      <c r="D31" s="64" t="s">
        <v>300</v>
      </c>
      <c r="E31" s="28"/>
      <c r="F31" s="2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customHeight="1" spans="1:26">
      <c r="A32" s="13"/>
      <c r="B32" s="13"/>
      <c r="C32" s="83" t="s">
        <v>301</v>
      </c>
      <c r="D32" s="83" t="s">
        <v>302</v>
      </c>
      <c r="E32" s="13"/>
      <c r="F32" s="13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customHeight="1" spans="1:26">
      <c r="A33" s="66" t="s">
        <v>45</v>
      </c>
      <c r="B33" s="77"/>
      <c r="C33" s="84" t="s">
        <v>85</v>
      </c>
      <c r="D33" s="3"/>
      <c r="E33" s="85" t="s">
        <v>293</v>
      </c>
      <c r="F33" s="86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customHeight="1" spans="1:26">
      <c r="A34" s="81"/>
      <c r="B34" s="82"/>
      <c r="C34" s="84" t="s">
        <v>132</v>
      </c>
      <c r="D34" s="3"/>
      <c r="E34" s="68" t="s">
        <v>293</v>
      </c>
      <c r="F34" s="87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customHeight="1" spans="1:26">
      <c r="A35" s="63">
        <v>3</v>
      </c>
      <c r="B35" s="63" t="s">
        <v>303</v>
      </c>
      <c r="C35" s="64" t="s">
        <v>260</v>
      </c>
      <c r="D35" s="64" t="s">
        <v>283</v>
      </c>
      <c r="E35" s="63" t="s">
        <v>293</v>
      </c>
      <c r="F35" s="65" t="s">
        <v>294</v>
      </c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customHeight="1" spans="1:26">
      <c r="A36" s="28"/>
      <c r="B36" s="28"/>
      <c r="C36" s="64" t="s">
        <v>304</v>
      </c>
      <c r="D36" s="64" t="s">
        <v>305</v>
      </c>
      <c r="E36" s="28"/>
      <c r="F36" s="2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customHeight="1" spans="1:26">
      <c r="A37" s="28"/>
      <c r="B37" s="28"/>
      <c r="C37" s="64" t="s">
        <v>306</v>
      </c>
      <c r="D37" s="64" t="s">
        <v>307</v>
      </c>
      <c r="E37" s="28"/>
      <c r="F37" s="2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customHeight="1" spans="1:26">
      <c r="A38" s="28"/>
      <c r="B38" s="28"/>
      <c r="C38" s="64" t="s">
        <v>308</v>
      </c>
      <c r="D38" s="64" t="s">
        <v>288</v>
      </c>
      <c r="E38" s="28"/>
      <c r="F38" s="2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customHeight="1" spans="1:26">
      <c r="A39" s="13"/>
      <c r="B39" s="13"/>
      <c r="C39" s="83" t="s">
        <v>289</v>
      </c>
      <c r="D39" s="83" t="s">
        <v>290</v>
      </c>
      <c r="E39" s="13"/>
      <c r="F39" s="13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customHeight="1" spans="1:26">
      <c r="A40" s="66" t="s">
        <v>45</v>
      </c>
      <c r="B40" s="77"/>
      <c r="C40" s="84" t="s">
        <v>196</v>
      </c>
      <c r="D40" s="3"/>
      <c r="E40" s="88" t="s">
        <v>293</v>
      </c>
      <c r="F40" s="89" t="s">
        <v>294</v>
      </c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customHeight="1" spans="1:26">
      <c r="A41" s="81"/>
      <c r="B41" s="82"/>
      <c r="C41" s="84" t="s">
        <v>208</v>
      </c>
      <c r="D41" s="3"/>
      <c r="E41" s="90" t="s">
        <v>12</v>
      </c>
      <c r="F41" s="69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customHeight="1" spans="1:26">
      <c r="A42" s="63">
        <v>4</v>
      </c>
      <c r="B42" s="63" t="s">
        <v>309</v>
      </c>
      <c r="C42" s="64" t="s">
        <v>260</v>
      </c>
      <c r="D42" s="64" t="s">
        <v>283</v>
      </c>
      <c r="E42" s="91" t="s">
        <v>293</v>
      </c>
      <c r="F42" s="92" t="s">
        <v>294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customHeight="1" spans="1:26">
      <c r="A43" s="28"/>
      <c r="B43" s="28"/>
      <c r="C43" s="64" t="s">
        <v>310</v>
      </c>
      <c r="D43" s="64" t="s">
        <v>286</v>
      </c>
      <c r="E43" s="28"/>
      <c r="F43" s="2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customHeight="1" spans="1:26">
      <c r="A44" s="28"/>
      <c r="B44" s="28"/>
      <c r="C44" s="83" t="s">
        <v>287</v>
      </c>
      <c r="D44" s="83" t="s">
        <v>288</v>
      </c>
      <c r="E44" s="28"/>
      <c r="F44" s="2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customHeight="1" spans="1:26">
      <c r="A45" s="13"/>
      <c r="B45" s="13"/>
      <c r="C45" s="93" t="s">
        <v>289</v>
      </c>
      <c r="D45" s="93" t="s">
        <v>290</v>
      </c>
      <c r="E45" s="28"/>
      <c r="F45" s="2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customHeight="1" spans="1:26">
      <c r="A46" s="66" t="s">
        <v>45</v>
      </c>
      <c r="B46" s="77"/>
      <c r="C46" s="84" t="s">
        <v>196</v>
      </c>
      <c r="D46" s="3"/>
      <c r="E46" s="88" t="s">
        <v>293</v>
      </c>
      <c r="F46" s="89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customHeight="1" spans="1:26">
      <c r="A47" s="79"/>
      <c r="B47" s="80"/>
      <c r="C47" s="84" t="s">
        <v>291</v>
      </c>
      <c r="D47" s="3"/>
      <c r="E47" s="90" t="s">
        <v>12</v>
      </c>
      <c r="F47" s="69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customHeight="1" spans="1:26">
      <c r="A48" s="81"/>
      <c r="B48" s="82"/>
      <c r="C48" s="84" t="s">
        <v>231</v>
      </c>
      <c r="D48" s="3"/>
      <c r="E48" s="90" t="s">
        <v>12</v>
      </c>
      <c r="F48" s="69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customHeight="1" spans="1:26">
      <c r="A49" s="63">
        <v>5</v>
      </c>
      <c r="B49" s="63" t="s">
        <v>311</v>
      </c>
      <c r="C49" s="64" t="s">
        <v>260</v>
      </c>
      <c r="D49" s="64" t="s">
        <v>283</v>
      </c>
      <c r="E49" s="63" t="s">
        <v>293</v>
      </c>
      <c r="F49" s="65" t="s">
        <v>294</v>
      </c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customHeight="1" spans="1:26">
      <c r="A50" s="28"/>
      <c r="B50" s="28"/>
      <c r="C50" s="64" t="s">
        <v>312</v>
      </c>
      <c r="D50" s="64" t="s">
        <v>313</v>
      </c>
      <c r="E50" s="28"/>
      <c r="F50" s="2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customHeight="1" spans="1:26">
      <c r="A51" s="28"/>
      <c r="B51" s="28"/>
      <c r="C51" s="64" t="s">
        <v>314</v>
      </c>
      <c r="D51" s="64" t="s">
        <v>288</v>
      </c>
      <c r="E51" s="28"/>
      <c r="F51" s="2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customHeight="1" spans="1:26">
      <c r="A52" s="13"/>
      <c r="B52" s="13"/>
      <c r="C52" s="83" t="s">
        <v>301</v>
      </c>
      <c r="D52" s="83" t="s">
        <v>290</v>
      </c>
      <c r="E52" s="13"/>
      <c r="F52" s="13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customHeight="1" spans="1:26">
      <c r="A53" s="66" t="s">
        <v>45</v>
      </c>
      <c r="B53" s="77"/>
      <c r="C53" s="84" t="s">
        <v>196</v>
      </c>
      <c r="D53" s="3"/>
      <c r="E53" s="88" t="s">
        <v>293</v>
      </c>
      <c r="F53" s="89" t="s">
        <v>294</v>
      </c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customHeight="1" spans="1:26">
      <c r="A54" s="81"/>
      <c r="B54" s="82"/>
      <c r="C54" s="84" t="s">
        <v>220</v>
      </c>
      <c r="D54" s="3"/>
      <c r="E54" s="90" t="s">
        <v>12</v>
      </c>
      <c r="F54" s="69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customHeight="1" spans="1:26">
      <c r="A55" s="63">
        <v>6</v>
      </c>
      <c r="B55" s="63" t="s">
        <v>315</v>
      </c>
      <c r="C55" s="64" t="s">
        <v>260</v>
      </c>
      <c r="D55" s="64" t="s">
        <v>283</v>
      </c>
      <c r="E55" s="63" t="s">
        <v>293</v>
      </c>
      <c r="F55" s="65" t="s">
        <v>316</v>
      </c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customHeight="1" spans="1:26">
      <c r="A56" s="28"/>
      <c r="B56" s="28"/>
      <c r="C56" s="64" t="s">
        <v>317</v>
      </c>
      <c r="D56" s="64" t="s">
        <v>318</v>
      </c>
      <c r="E56" s="28"/>
      <c r="F56" s="2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customHeight="1" spans="1:26">
      <c r="A57" s="28"/>
      <c r="B57" s="28"/>
      <c r="C57" s="64" t="s">
        <v>306</v>
      </c>
      <c r="D57" s="64" t="s">
        <v>319</v>
      </c>
      <c r="E57" s="28"/>
      <c r="F57" s="2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customHeight="1" spans="1:26">
      <c r="A58" s="28"/>
      <c r="B58" s="28"/>
      <c r="C58" s="64" t="s">
        <v>320</v>
      </c>
      <c r="D58" s="64" t="s">
        <v>321</v>
      </c>
      <c r="E58" s="28"/>
      <c r="F58" s="2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customHeight="1" spans="1:26">
      <c r="A59" s="28"/>
      <c r="B59" s="28"/>
      <c r="C59" s="64" t="s">
        <v>308</v>
      </c>
      <c r="D59" s="64" t="s">
        <v>288</v>
      </c>
      <c r="E59" s="28"/>
      <c r="F59" s="2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customHeight="1" spans="1:26">
      <c r="A60" s="13"/>
      <c r="B60" s="13"/>
      <c r="C60" s="83" t="s">
        <v>289</v>
      </c>
      <c r="D60" s="83" t="s">
        <v>290</v>
      </c>
      <c r="E60" s="13"/>
      <c r="F60" s="13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customHeight="1" spans="1:26">
      <c r="A61" s="66" t="s">
        <v>45</v>
      </c>
      <c r="B61" s="77"/>
      <c r="C61" s="84" t="s">
        <v>196</v>
      </c>
      <c r="D61" s="3"/>
      <c r="E61" s="88" t="s">
        <v>293</v>
      </c>
      <c r="F61" s="89" t="s">
        <v>294</v>
      </c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customHeight="1" spans="1:26">
      <c r="A62" s="81"/>
      <c r="B62" s="82"/>
      <c r="C62" s="84" t="s">
        <v>208</v>
      </c>
      <c r="D62" s="3"/>
      <c r="E62" s="90" t="s">
        <v>12</v>
      </c>
      <c r="F62" s="69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customHeight="1" spans="1:26">
      <c r="A63" s="63">
        <v>7</v>
      </c>
      <c r="B63" s="63" t="s">
        <v>322</v>
      </c>
      <c r="C63" s="64" t="s">
        <v>260</v>
      </c>
      <c r="D63" s="64" t="s">
        <v>283</v>
      </c>
      <c r="E63" s="63" t="s">
        <v>12</v>
      </c>
      <c r="F63" s="65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customHeight="1" spans="1:26">
      <c r="A64" s="28"/>
      <c r="B64" s="28"/>
      <c r="C64" s="64" t="s">
        <v>323</v>
      </c>
      <c r="D64" s="64" t="s">
        <v>324</v>
      </c>
      <c r="E64" s="28"/>
      <c r="F64" s="2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customHeight="1" spans="1:26">
      <c r="A65" s="28"/>
      <c r="B65" s="28"/>
      <c r="C65" s="64" t="s">
        <v>325</v>
      </c>
      <c r="D65" s="64" t="s">
        <v>326</v>
      </c>
      <c r="E65" s="28"/>
      <c r="F65" s="2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customHeight="1" spans="1:26">
      <c r="A66" s="28"/>
      <c r="B66" s="28"/>
      <c r="C66" s="64" t="s">
        <v>287</v>
      </c>
      <c r="D66" s="64" t="s">
        <v>288</v>
      </c>
      <c r="E66" s="28"/>
      <c r="F66" s="2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customHeight="1" spans="1:26">
      <c r="A67" s="13"/>
      <c r="B67" s="13"/>
      <c r="C67" s="83" t="s">
        <v>289</v>
      </c>
      <c r="D67" s="83" t="s">
        <v>290</v>
      </c>
      <c r="E67" s="13"/>
      <c r="F67" s="13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customHeight="1" spans="1:26">
      <c r="A68" s="66" t="s">
        <v>45</v>
      </c>
      <c r="B68" s="77"/>
      <c r="C68" s="84" t="s">
        <v>196</v>
      </c>
      <c r="D68" s="3"/>
      <c r="E68" s="88" t="s">
        <v>12</v>
      </c>
      <c r="F68" s="89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customHeight="1" spans="1:26">
      <c r="A69" s="81"/>
      <c r="B69" s="82"/>
      <c r="C69" s="84" t="s">
        <v>214</v>
      </c>
      <c r="D69" s="3"/>
      <c r="E69" s="90" t="s">
        <v>12</v>
      </c>
      <c r="F69" s="69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customHeight="1" spans="1:26">
      <c r="A70" s="63">
        <v>8</v>
      </c>
      <c r="B70" s="63" t="s">
        <v>327</v>
      </c>
      <c r="C70" s="64" t="s">
        <v>260</v>
      </c>
      <c r="D70" s="64" t="s">
        <v>283</v>
      </c>
      <c r="E70" s="63" t="s">
        <v>293</v>
      </c>
      <c r="F70" s="65" t="s">
        <v>294</v>
      </c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customHeight="1" spans="1:26">
      <c r="A71" s="28"/>
      <c r="B71" s="28"/>
      <c r="C71" s="64" t="s">
        <v>328</v>
      </c>
      <c r="D71" s="64" t="s">
        <v>329</v>
      </c>
      <c r="E71" s="28"/>
      <c r="F71" s="2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customHeight="1" spans="1:26">
      <c r="A72" s="28"/>
      <c r="B72" s="28"/>
      <c r="C72" s="64" t="s">
        <v>325</v>
      </c>
      <c r="D72" s="64" t="s">
        <v>326</v>
      </c>
      <c r="E72" s="28"/>
      <c r="F72" s="2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customHeight="1" spans="1:26">
      <c r="A73" s="28"/>
      <c r="B73" s="28"/>
      <c r="C73" s="64" t="s">
        <v>287</v>
      </c>
      <c r="D73" s="64" t="s">
        <v>288</v>
      </c>
      <c r="E73" s="28"/>
      <c r="F73" s="2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customHeight="1" spans="1:26">
      <c r="A74" s="13"/>
      <c r="B74" s="13"/>
      <c r="C74" s="83" t="s">
        <v>289</v>
      </c>
      <c r="D74" s="83" t="s">
        <v>290</v>
      </c>
      <c r="E74" s="13"/>
      <c r="F74" s="13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customHeight="1" spans="1:26">
      <c r="A75" s="66" t="s">
        <v>45</v>
      </c>
      <c r="B75" s="77"/>
      <c r="C75" s="84" t="s">
        <v>196</v>
      </c>
      <c r="D75" s="3"/>
      <c r="E75" s="88" t="s">
        <v>293</v>
      </c>
      <c r="F75" s="89" t="s">
        <v>294</v>
      </c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customHeight="1" spans="1:26">
      <c r="A76" s="81"/>
      <c r="B76" s="82"/>
      <c r="C76" s="84" t="s">
        <v>198</v>
      </c>
      <c r="D76" s="3"/>
      <c r="E76" s="90" t="s">
        <v>12</v>
      </c>
      <c r="F76" s="69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customHeight="1" spans="1:26">
      <c r="A77" s="63">
        <v>9</v>
      </c>
      <c r="B77" s="63" t="s">
        <v>330</v>
      </c>
      <c r="C77" s="64" t="s">
        <v>260</v>
      </c>
      <c r="D77" s="64" t="s">
        <v>283</v>
      </c>
      <c r="E77" s="63" t="s">
        <v>293</v>
      </c>
      <c r="F77" s="65" t="s">
        <v>294</v>
      </c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customHeight="1" spans="1:26">
      <c r="A78" s="28"/>
      <c r="B78" s="28"/>
      <c r="C78" s="64" t="s">
        <v>331</v>
      </c>
      <c r="D78" s="64" t="s">
        <v>332</v>
      </c>
      <c r="E78" s="28"/>
      <c r="F78" s="2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customHeight="1" spans="1:26">
      <c r="A79" s="28"/>
      <c r="B79" s="28"/>
      <c r="C79" s="64" t="s">
        <v>287</v>
      </c>
      <c r="D79" s="64" t="s">
        <v>288</v>
      </c>
      <c r="E79" s="28"/>
      <c r="F79" s="2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customHeight="1" spans="1:26">
      <c r="A80" s="13"/>
      <c r="B80" s="13"/>
      <c r="C80" s="83" t="s">
        <v>289</v>
      </c>
      <c r="D80" s="83" t="s">
        <v>290</v>
      </c>
      <c r="E80" s="13"/>
      <c r="F80" s="13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customHeight="1" spans="1:26">
      <c r="A81" s="66" t="s">
        <v>45</v>
      </c>
      <c r="B81" s="77"/>
      <c r="C81" s="84" t="s">
        <v>196</v>
      </c>
      <c r="D81" s="3"/>
      <c r="E81" s="88" t="s">
        <v>293</v>
      </c>
      <c r="F81" s="89" t="s">
        <v>294</v>
      </c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customHeight="1" spans="1:26">
      <c r="A82" s="81"/>
      <c r="B82" s="82"/>
      <c r="C82" s="84" t="s">
        <v>235</v>
      </c>
      <c r="D82" s="3"/>
      <c r="E82" s="90" t="s">
        <v>12</v>
      </c>
      <c r="F82" s="69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customHeight="1" spans="1:26">
      <c r="A83" s="63">
        <v>10</v>
      </c>
      <c r="B83" s="63" t="s">
        <v>333</v>
      </c>
      <c r="C83" s="64" t="s">
        <v>334</v>
      </c>
      <c r="D83" s="64" t="s">
        <v>335</v>
      </c>
      <c r="E83" s="63" t="s">
        <v>12</v>
      </c>
      <c r="F83" s="65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customHeight="1" spans="1:26">
      <c r="A84" s="28"/>
      <c r="B84" s="28"/>
      <c r="C84" s="64" t="s">
        <v>336</v>
      </c>
      <c r="D84" s="64" t="s">
        <v>337</v>
      </c>
      <c r="E84" s="28"/>
      <c r="F84" s="2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customHeight="1" spans="1:26">
      <c r="A85" s="28"/>
      <c r="B85" s="28"/>
      <c r="C85" s="64" t="s">
        <v>338</v>
      </c>
      <c r="D85" s="64" t="s">
        <v>339</v>
      </c>
      <c r="E85" s="28"/>
      <c r="F85" s="2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customHeight="1" spans="1:26">
      <c r="A86" s="28"/>
      <c r="B86" s="28"/>
      <c r="C86" s="64" t="s">
        <v>340</v>
      </c>
      <c r="D86" s="64" t="s">
        <v>341</v>
      </c>
      <c r="E86" s="28"/>
      <c r="F86" s="2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customHeight="1" spans="1:26">
      <c r="A87" s="13"/>
      <c r="B87" s="13"/>
      <c r="C87" s="83" t="s">
        <v>342</v>
      </c>
      <c r="D87" s="83" t="s">
        <v>343</v>
      </c>
      <c r="E87" s="13"/>
      <c r="F87" s="13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customHeight="1" spans="1:26">
      <c r="A88" s="94" t="s">
        <v>45</v>
      </c>
      <c r="B88" s="77"/>
      <c r="C88" s="84" t="s">
        <v>85</v>
      </c>
      <c r="D88" s="3"/>
      <c r="E88" s="95" t="s">
        <v>12</v>
      </c>
      <c r="F88" s="89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customHeight="1" spans="1:26">
      <c r="A89" s="79"/>
      <c r="B89" s="80"/>
      <c r="C89" s="84" t="s">
        <v>86</v>
      </c>
      <c r="D89" s="3"/>
      <c r="E89" s="96" t="s">
        <v>12</v>
      </c>
      <c r="F89" s="69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customHeight="1" spans="1:26">
      <c r="A90" s="81"/>
      <c r="B90" s="82"/>
      <c r="C90" s="84" t="s">
        <v>87</v>
      </c>
      <c r="D90" s="3"/>
      <c r="E90" s="96" t="s">
        <v>12</v>
      </c>
      <c r="F90" s="69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customHeight="1" spans="1:26">
      <c r="A91" s="63">
        <v>11</v>
      </c>
      <c r="B91" s="63" t="s">
        <v>344</v>
      </c>
      <c r="C91" s="64" t="s">
        <v>334</v>
      </c>
      <c r="D91" s="64" t="s">
        <v>335</v>
      </c>
      <c r="E91" s="63" t="s">
        <v>12</v>
      </c>
      <c r="F91" s="65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customHeight="1" spans="1:26">
      <c r="A92" s="28"/>
      <c r="B92" s="28"/>
      <c r="C92" s="64" t="s">
        <v>345</v>
      </c>
      <c r="D92" s="64" t="s">
        <v>338</v>
      </c>
      <c r="E92" s="28"/>
      <c r="F92" s="2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customHeight="1" spans="1:26">
      <c r="A93" s="28"/>
      <c r="B93" s="28"/>
      <c r="C93" s="64" t="s">
        <v>339</v>
      </c>
      <c r="D93" s="64" t="s">
        <v>340</v>
      </c>
      <c r="E93" s="28"/>
      <c r="F93" s="2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customHeight="1" spans="1:26">
      <c r="A94" s="13"/>
      <c r="B94" s="13"/>
      <c r="C94" s="83" t="s">
        <v>341</v>
      </c>
      <c r="D94" s="83" t="s">
        <v>346</v>
      </c>
      <c r="E94" s="13"/>
      <c r="F94" s="13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customHeight="1" spans="1:26">
      <c r="A95" s="94" t="s">
        <v>45</v>
      </c>
      <c r="B95" s="77"/>
      <c r="C95" s="84" t="s">
        <v>97</v>
      </c>
      <c r="D95" s="3"/>
      <c r="E95" s="85" t="s">
        <v>12</v>
      </c>
      <c r="F95" s="86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customHeight="1" spans="1:26">
      <c r="A96" s="81"/>
      <c r="B96" s="82"/>
      <c r="C96" s="84" t="s">
        <v>85</v>
      </c>
      <c r="D96" s="3"/>
      <c r="E96" s="90" t="s">
        <v>12</v>
      </c>
      <c r="F96" s="69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customHeight="1" spans="1:26">
      <c r="A97" s="73">
        <v>14</v>
      </c>
      <c r="B97" s="73" t="s">
        <v>347</v>
      </c>
      <c r="C97" s="74" t="s">
        <v>334</v>
      </c>
      <c r="D97" s="74" t="s">
        <v>335</v>
      </c>
      <c r="E97" s="73"/>
      <c r="F97" s="97" t="s">
        <v>348</v>
      </c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customHeight="1" spans="1:26">
      <c r="A98" s="28"/>
      <c r="B98" s="28"/>
      <c r="C98" s="74" t="s">
        <v>349</v>
      </c>
      <c r="D98" s="74" t="s">
        <v>338</v>
      </c>
      <c r="E98" s="28"/>
      <c r="F98" s="2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customHeight="1" spans="1:26">
      <c r="A99" s="28"/>
      <c r="B99" s="28"/>
      <c r="C99" s="74" t="s">
        <v>350</v>
      </c>
      <c r="D99" s="74" t="s">
        <v>351</v>
      </c>
      <c r="E99" s="28"/>
      <c r="F99" s="2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customHeight="1" spans="1:26">
      <c r="A100" s="28"/>
      <c r="B100" s="28"/>
      <c r="C100" s="74" t="s">
        <v>352</v>
      </c>
      <c r="D100" s="74" t="s">
        <v>353</v>
      </c>
      <c r="E100" s="28"/>
      <c r="F100" s="2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customHeight="1" spans="1:26">
      <c r="A101" s="28"/>
      <c r="B101" s="28"/>
      <c r="C101" s="74" t="s">
        <v>339</v>
      </c>
      <c r="D101" s="74" t="s">
        <v>354</v>
      </c>
      <c r="E101" s="28"/>
      <c r="F101" s="2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customHeight="1" spans="1:26">
      <c r="A102" s="13"/>
      <c r="B102" s="13"/>
      <c r="C102" s="98" t="s">
        <v>355</v>
      </c>
      <c r="D102" s="98" t="s">
        <v>346</v>
      </c>
      <c r="E102" s="13"/>
      <c r="F102" s="2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customHeight="1" spans="1:26">
      <c r="A103" s="99" t="s">
        <v>45</v>
      </c>
      <c r="B103" s="3"/>
      <c r="C103" s="78" t="s">
        <v>85</v>
      </c>
      <c r="D103" s="3"/>
      <c r="E103" s="100"/>
      <c r="F103" s="13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customHeight="1" spans="1:26">
      <c r="A104" s="63">
        <v>12</v>
      </c>
      <c r="B104" s="63" t="s">
        <v>356</v>
      </c>
      <c r="C104" s="64" t="s">
        <v>334</v>
      </c>
      <c r="D104" s="64" t="s">
        <v>335</v>
      </c>
      <c r="E104" s="63" t="s">
        <v>293</v>
      </c>
      <c r="F104" s="65" t="s">
        <v>294</v>
      </c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customHeight="1" spans="1:26">
      <c r="A105" s="28"/>
      <c r="B105" s="28"/>
      <c r="C105" s="64" t="s">
        <v>357</v>
      </c>
      <c r="D105" s="64" t="s">
        <v>338</v>
      </c>
      <c r="E105" s="28"/>
      <c r="F105" s="2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customHeight="1" spans="1:26">
      <c r="A106" s="28"/>
      <c r="B106" s="28"/>
      <c r="C106" s="64" t="s">
        <v>339</v>
      </c>
      <c r="D106" s="64" t="s">
        <v>340</v>
      </c>
      <c r="E106" s="28"/>
      <c r="F106" s="2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customHeight="1" spans="1:26">
      <c r="A107" s="13"/>
      <c r="B107" s="13"/>
      <c r="C107" s="83" t="s">
        <v>341</v>
      </c>
      <c r="D107" s="83" t="s">
        <v>346</v>
      </c>
      <c r="E107" s="13"/>
      <c r="F107" s="13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customHeight="1" spans="1:26">
      <c r="A108" s="94" t="s">
        <v>45</v>
      </c>
      <c r="B108" s="77"/>
      <c r="C108" s="84" t="s">
        <v>85</v>
      </c>
      <c r="D108" s="3"/>
      <c r="E108" s="85" t="s">
        <v>293</v>
      </c>
      <c r="F108" s="101" t="s">
        <v>294</v>
      </c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customHeight="1" spans="1:26">
      <c r="A109" s="79"/>
      <c r="B109" s="80"/>
      <c r="C109" s="84" t="s">
        <v>358</v>
      </c>
      <c r="D109" s="3"/>
      <c r="E109" s="68" t="s">
        <v>293</v>
      </c>
      <c r="F109" s="2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customHeight="1" spans="1:26">
      <c r="A110" s="81"/>
      <c r="B110" s="82"/>
      <c r="C110" s="84" t="s">
        <v>107</v>
      </c>
      <c r="D110" s="3"/>
      <c r="E110" s="68" t="s">
        <v>293</v>
      </c>
      <c r="F110" s="13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customHeight="1" spans="1:26">
      <c r="A111" s="63">
        <v>13</v>
      </c>
      <c r="B111" s="63" t="s">
        <v>359</v>
      </c>
      <c r="C111" s="64" t="s">
        <v>334</v>
      </c>
      <c r="D111" s="64" t="s">
        <v>335</v>
      </c>
      <c r="E111" s="63" t="s">
        <v>293</v>
      </c>
      <c r="F111" s="65" t="s">
        <v>294</v>
      </c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customHeight="1" spans="1:26">
      <c r="A112" s="28"/>
      <c r="B112" s="28"/>
      <c r="C112" s="64" t="s">
        <v>360</v>
      </c>
      <c r="D112" s="64" t="s">
        <v>361</v>
      </c>
      <c r="E112" s="28"/>
      <c r="F112" s="2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customHeight="1" spans="1:26">
      <c r="A113" s="28"/>
      <c r="B113" s="28"/>
      <c r="C113" s="64" t="s">
        <v>362</v>
      </c>
      <c r="D113" s="64" t="s">
        <v>338</v>
      </c>
      <c r="E113" s="28"/>
      <c r="F113" s="2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customHeight="1" spans="1:26">
      <c r="A114" s="28"/>
      <c r="B114" s="28"/>
      <c r="C114" s="64" t="s">
        <v>339</v>
      </c>
      <c r="D114" s="64" t="s">
        <v>340</v>
      </c>
      <c r="E114" s="28"/>
      <c r="F114" s="2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customHeight="1" spans="1:26">
      <c r="A115" s="13"/>
      <c r="B115" s="13"/>
      <c r="C115" s="83" t="s">
        <v>341</v>
      </c>
      <c r="D115" s="83" t="s">
        <v>346</v>
      </c>
      <c r="E115" s="13"/>
      <c r="F115" s="13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customHeight="1" spans="1:26">
      <c r="A116" s="94" t="s">
        <v>45</v>
      </c>
      <c r="B116" s="77"/>
      <c r="C116" s="84" t="s">
        <v>85</v>
      </c>
      <c r="D116" s="3"/>
      <c r="E116" s="85" t="s">
        <v>293</v>
      </c>
      <c r="F116" s="65" t="s">
        <v>294</v>
      </c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customHeight="1" spans="1:26">
      <c r="A117" s="79"/>
      <c r="B117" s="80"/>
      <c r="C117" s="84" t="s">
        <v>113</v>
      </c>
      <c r="D117" s="3"/>
      <c r="E117" s="68" t="s">
        <v>293</v>
      </c>
      <c r="F117" s="2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customHeight="1" spans="1:26">
      <c r="A118" s="81"/>
      <c r="B118" s="82"/>
      <c r="C118" s="84" t="s">
        <v>107</v>
      </c>
      <c r="D118" s="3"/>
      <c r="E118" s="68" t="s">
        <v>293</v>
      </c>
      <c r="F118" s="13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customHeight="1" spans="1:26">
      <c r="A119" s="63">
        <v>14</v>
      </c>
      <c r="B119" s="63" t="s">
        <v>363</v>
      </c>
      <c r="C119" s="64" t="s">
        <v>364</v>
      </c>
      <c r="D119" s="64" t="s">
        <v>338</v>
      </c>
      <c r="E119" s="63" t="s">
        <v>252</v>
      </c>
      <c r="F119" s="65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customHeight="1" spans="1:26">
      <c r="A120" s="28"/>
      <c r="B120" s="28"/>
      <c r="C120" s="64" t="s">
        <v>365</v>
      </c>
      <c r="D120" s="64" t="s">
        <v>366</v>
      </c>
      <c r="E120" s="28"/>
      <c r="F120" s="2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customHeight="1" spans="1:26">
      <c r="A121" s="28"/>
      <c r="B121" s="28"/>
      <c r="C121" s="64" t="s">
        <v>367</v>
      </c>
      <c r="D121" s="64" t="s">
        <v>339</v>
      </c>
      <c r="E121" s="28"/>
      <c r="F121" s="2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customHeight="1" spans="1:26">
      <c r="A122" s="28"/>
      <c r="B122" s="28"/>
      <c r="C122" s="64" t="s">
        <v>340</v>
      </c>
      <c r="D122" s="64" t="s">
        <v>341</v>
      </c>
      <c r="E122" s="28"/>
      <c r="F122" s="2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customHeight="1" spans="1:26">
      <c r="A123" s="13"/>
      <c r="B123" s="13"/>
      <c r="C123" s="83" t="s">
        <v>342</v>
      </c>
      <c r="D123" s="83" t="s">
        <v>343</v>
      </c>
      <c r="E123" s="13"/>
      <c r="F123" s="13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customHeight="1" spans="1:26">
      <c r="A124" s="94" t="s">
        <v>45</v>
      </c>
      <c r="B124" s="77"/>
      <c r="C124" s="84" t="s">
        <v>162</v>
      </c>
      <c r="D124" s="3"/>
      <c r="E124" s="85" t="s">
        <v>12</v>
      </c>
      <c r="F124" s="89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customHeight="1" spans="1:26">
      <c r="A125" s="81"/>
      <c r="B125" s="82"/>
      <c r="C125" s="84" t="s">
        <v>163</v>
      </c>
      <c r="D125" s="3"/>
      <c r="E125" s="68" t="s">
        <v>12</v>
      </c>
      <c r="F125" s="69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customHeight="1" spans="1:26">
      <c r="A126" s="63">
        <v>15</v>
      </c>
      <c r="B126" s="63" t="s">
        <v>368</v>
      </c>
      <c r="C126" s="64" t="s">
        <v>265</v>
      </c>
      <c r="D126" s="64" t="s">
        <v>369</v>
      </c>
      <c r="E126" s="63" t="s">
        <v>12</v>
      </c>
      <c r="F126" s="65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customHeight="1" spans="1:26">
      <c r="A127" s="28"/>
      <c r="B127" s="28"/>
      <c r="C127" s="64" t="s">
        <v>370</v>
      </c>
      <c r="D127" s="64" t="s">
        <v>371</v>
      </c>
      <c r="E127" s="28"/>
      <c r="F127" s="2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customHeight="1" spans="1:26">
      <c r="A128" s="28"/>
      <c r="B128" s="28"/>
      <c r="C128" s="64" t="s">
        <v>372</v>
      </c>
      <c r="D128" s="64" t="s">
        <v>373</v>
      </c>
      <c r="E128" s="28"/>
      <c r="F128" s="2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customHeight="1" spans="1:26">
      <c r="A129" s="28"/>
      <c r="B129" s="28"/>
      <c r="C129" s="64" t="s">
        <v>340</v>
      </c>
      <c r="D129" s="64" t="s">
        <v>341</v>
      </c>
      <c r="E129" s="28"/>
      <c r="F129" s="2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customHeight="1" spans="1:26">
      <c r="A130" s="13"/>
      <c r="B130" s="13"/>
      <c r="C130" s="83" t="s">
        <v>342</v>
      </c>
      <c r="D130" s="83" t="s">
        <v>343</v>
      </c>
      <c r="E130" s="13"/>
      <c r="F130" s="13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customHeight="1" spans="1:26">
      <c r="A131" s="94" t="s">
        <v>374</v>
      </c>
      <c r="B131" s="77"/>
      <c r="C131" s="84" t="s">
        <v>85</v>
      </c>
      <c r="D131" s="3"/>
      <c r="E131" s="88" t="s">
        <v>12</v>
      </c>
      <c r="F131" s="65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customHeight="1" spans="1:26">
      <c r="A132" s="79"/>
      <c r="B132" s="80"/>
      <c r="C132" s="84" t="s">
        <v>147</v>
      </c>
      <c r="D132" s="3"/>
      <c r="E132" s="90" t="s">
        <v>12</v>
      </c>
      <c r="F132" s="2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customHeight="1" spans="1:26">
      <c r="A133" s="81"/>
      <c r="B133" s="82"/>
      <c r="C133" s="84" t="s">
        <v>148</v>
      </c>
      <c r="D133" s="3"/>
      <c r="E133" s="90" t="s">
        <v>12</v>
      </c>
      <c r="F133" s="13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customHeight="1" spans="1:26">
      <c r="A134" s="63">
        <v>16</v>
      </c>
      <c r="B134" s="63" t="s">
        <v>375</v>
      </c>
      <c r="C134" s="64" t="s">
        <v>265</v>
      </c>
      <c r="D134" s="64" t="s">
        <v>376</v>
      </c>
      <c r="E134" s="63" t="s">
        <v>12</v>
      </c>
      <c r="F134" s="65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customHeight="1" spans="1:26">
      <c r="A135" s="28"/>
      <c r="B135" s="28"/>
      <c r="C135" s="64" t="s">
        <v>377</v>
      </c>
      <c r="D135" s="64" t="s">
        <v>378</v>
      </c>
      <c r="E135" s="28"/>
      <c r="F135" s="2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customHeight="1" spans="1:26">
      <c r="A136" s="28"/>
      <c r="B136" s="28"/>
      <c r="C136" s="64" t="s">
        <v>379</v>
      </c>
      <c r="D136" s="64" t="s">
        <v>380</v>
      </c>
      <c r="E136" s="28"/>
      <c r="F136" s="2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customHeight="1" spans="1:26">
      <c r="A137" s="28"/>
      <c r="B137" s="28"/>
      <c r="C137" s="64" t="s">
        <v>340</v>
      </c>
      <c r="D137" s="64" t="s">
        <v>341</v>
      </c>
      <c r="E137" s="28"/>
      <c r="F137" s="2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customHeight="1" spans="1:26">
      <c r="A138" s="13"/>
      <c r="B138" s="13"/>
      <c r="C138" s="83" t="s">
        <v>342</v>
      </c>
      <c r="D138" s="83" t="s">
        <v>343</v>
      </c>
      <c r="E138" s="13"/>
      <c r="F138" s="13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customHeight="1" spans="1:26">
      <c r="A139" s="94" t="s">
        <v>374</v>
      </c>
      <c r="B139" s="77"/>
      <c r="C139" s="84" t="s">
        <v>381</v>
      </c>
      <c r="D139" s="3"/>
      <c r="E139" s="88" t="s">
        <v>12</v>
      </c>
      <c r="F139" s="89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customHeight="1" spans="1:26">
      <c r="A140" s="79"/>
      <c r="B140" s="80"/>
      <c r="C140" s="84" t="s">
        <v>146</v>
      </c>
      <c r="D140" s="3"/>
      <c r="E140" s="90" t="s">
        <v>12</v>
      </c>
      <c r="F140" s="69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customHeight="1" spans="1:26">
      <c r="A141" s="79"/>
      <c r="B141" s="80"/>
      <c r="C141" s="84" t="s">
        <v>155</v>
      </c>
      <c r="D141" s="3"/>
      <c r="E141" s="90" t="s">
        <v>12</v>
      </c>
      <c r="F141" s="69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customHeight="1" spans="1:26">
      <c r="A142" s="81"/>
      <c r="B142" s="82"/>
      <c r="C142" s="84" t="s">
        <v>148</v>
      </c>
      <c r="D142" s="3"/>
      <c r="E142" s="90" t="s">
        <v>12</v>
      </c>
      <c r="F142" s="69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customHeight="1" spans="1:26">
      <c r="A143" s="63">
        <v>17</v>
      </c>
      <c r="B143" s="63" t="s">
        <v>382</v>
      </c>
      <c r="C143" s="64" t="s">
        <v>383</v>
      </c>
      <c r="D143" s="64" t="s">
        <v>384</v>
      </c>
      <c r="E143" s="63" t="s">
        <v>293</v>
      </c>
      <c r="F143" s="65" t="s">
        <v>294</v>
      </c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customHeight="1" spans="1:26">
      <c r="A144" s="28"/>
      <c r="B144" s="28"/>
      <c r="C144" s="64" t="s">
        <v>385</v>
      </c>
      <c r="D144" s="64" t="s">
        <v>386</v>
      </c>
      <c r="E144" s="28"/>
      <c r="F144" s="2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customHeight="1" spans="1:26">
      <c r="A145" s="28"/>
      <c r="B145" s="28"/>
      <c r="C145" s="64" t="s">
        <v>387</v>
      </c>
      <c r="D145" s="64" t="s">
        <v>388</v>
      </c>
      <c r="E145" s="28"/>
      <c r="F145" s="2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customHeight="1" spans="1:26">
      <c r="A146" s="13"/>
      <c r="B146" s="13"/>
      <c r="C146" s="83" t="s">
        <v>389</v>
      </c>
      <c r="D146" s="83" t="s">
        <v>390</v>
      </c>
      <c r="E146" s="13"/>
      <c r="F146" s="13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customHeight="1" spans="1:26">
      <c r="A147" s="94" t="s">
        <v>45</v>
      </c>
      <c r="B147" s="77"/>
      <c r="C147" s="84" t="s">
        <v>391</v>
      </c>
      <c r="D147" s="3"/>
      <c r="E147" s="88" t="s">
        <v>293</v>
      </c>
      <c r="F147" s="101" t="s">
        <v>294</v>
      </c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customHeight="1" spans="1:26">
      <c r="A148" s="81"/>
      <c r="B148" s="82"/>
      <c r="C148" s="84" t="s">
        <v>178</v>
      </c>
      <c r="D148" s="3"/>
      <c r="E148" s="90" t="s">
        <v>293</v>
      </c>
      <c r="F148" s="13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customHeight="1" spans="1:26">
      <c r="A149" s="63">
        <v>18</v>
      </c>
      <c r="B149" s="63" t="s">
        <v>392</v>
      </c>
      <c r="C149" s="64" t="s">
        <v>383</v>
      </c>
      <c r="D149" s="64" t="s">
        <v>384</v>
      </c>
      <c r="E149" s="63" t="s">
        <v>293</v>
      </c>
      <c r="F149" s="65" t="s">
        <v>294</v>
      </c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customHeight="1" spans="1:26">
      <c r="A150" s="28"/>
      <c r="B150" s="28"/>
      <c r="C150" s="64" t="s">
        <v>385</v>
      </c>
      <c r="D150" s="64" t="s">
        <v>386</v>
      </c>
      <c r="E150" s="28"/>
      <c r="F150" s="2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customHeight="1" spans="1:26">
      <c r="A151" s="28"/>
      <c r="B151" s="28"/>
      <c r="C151" s="64" t="s">
        <v>387</v>
      </c>
      <c r="D151" s="64" t="s">
        <v>388</v>
      </c>
      <c r="E151" s="28"/>
      <c r="F151" s="2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customHeight="1" spans="1:26">
      <c r="A152" s="13"/>
      <c r="B152" s="13"/>
      <c r="C152" s="83" t="s">
        <v>389</v>
      </c>
      <c r="D152" s="83" t="s">
        <v>390</v>
      </c>
      <c r="E152" s="13"/>
      <c r="F152" s="13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customHeight="1" spans="1:26">
      <c r="A153" s="94" t="s">
        <v>45</v>
      </c>
      <c r="B153" s="77"/>
      <c r="C153" s="84" t="s">
        <v>391</v>
      </c>
      <c r="D153" s="3"/>
      <c r="E153" s="88" t="s">
        <v>293</v>
      </c>
      <c r="F153" s="101" t="s">
        <v>294</v>
      </c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customHeight="1" spans="1:26">
      <c r="A154" s="81"/>
      <c r="B154" s="82"/>
      <c r="C154" s="84" t="s">
        <v>182</v>
      </c>
      <c r="D154" s="3"/>
      <c r="E154" s="90" t="s">
        <v>293</v>
      </c>
      <c r="F154" s="13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customHeight="1" spans="1:26">
      <c r="A155" s="58"/>
      <c r="B155" s="58"/>
      <c r="C155" s="70"/>
      <c r="D155" s="70"/>
      <c r="E155" s="71"/>
      <c r="F155" s="72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customHeight="1" spans="1:26">
      <c r="A156" s="58"/>
      <c r="B156" s="58"/>
      <c r="C156" s="70"/>
      <c r="D156" s="70"/>
      <c r="E156" s="71"/>
      <c r="F156" s="72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customHeight="1" spans="1:26">
      <c r="A157" s="58"/>
      <c r="B157" s="58"/>
      <c r="C157" s="70"/>
      <c r="D157" s="70"/>
      <c r="E157" s="71"/>
      <c r="F157" s="72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customHeight="1" spans="1:26">
      <c r="A158" s="58"/>
      <c r="B158" s="58"/>
      <c r="C158" s="70"/>
      <c r="D158" s="70"/>
      <c r="E158" s="71"/>
      <c r="F158" s="72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customHeight="1" spans="1:26">
      <c r="A159" s="58"/>
      <c r="B159" s="58"/>
      <c r="C159" s="70"/>
      <c r="D159" s="70"/>
      <c r="E159" s="71"/>
      <c r="F159" s="72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customHeight="1" spans="1:26">
      <c r="A160" s="58"/>
      <c r="B160" s="58"/>
      <c r="C160" s="70"/>
      <c r="D160" s="70"/>
      <c r="E160" s="71"/>
      <c r="F160" s="72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customHeight="1" spans="1:26">
      <c r="A161" s="58"/>
      <c r="B161" s="58"/>
      <c r="C161" s="70"/>
      <c r="D161" s="70"/>
      <c r="E161" s="71"/>
      <c r="F161" s="72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customHeight="1" spans="1:26">
      <c r="A162" s="58"/>
      <c r="B162" s="58"/>
      <c r="C162" s="70"/>
      <c r="D162" s="70"/>
      <c r="E162" s="71"/>
      <c r="F162" s="72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customHeight="1" spans="1:26">
      <c r="A163" s="58"/>
      <c r="B163" s="58"/>
      <c r="C163" s="70"/>
      <c r="D163" s="70"/>
      <c r="E163" s="71"/>
      <c r="F163" s="72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customHeight="1" spans="1:26">
      <c r="A164" s="58"/>
      <c r="B164" s="58"/>
      <c r="C164" s="70"/>
      <c r="D164" s="70"/>
      <c r="E164" s="71"/>
      <c r="F164" s="72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customHeight="1" spans="1:26">
      <c r="A165" s="58"/>
      <c r="B165" s="58"/>
      <c r="C165" s="70"/>
      <c r="D165" s="70"/>
      <c r="E165" s="71"/>
      <c r="F165" s="72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customHeight="1" spans="1:26">
      <c r="A166" s="58"/>
      <c r="B166" s="58"/>
      <c r="C166" s="70"/>
      <c r="D166" s="70"/>
      <c r="E166" s="71"/>
      <c r="F166" s="72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customHeight="1" spans="1:26">
      <c r="A167" s="58"/>
      <c r="B167" s="58"/>
      <c r="C167" s="70"/>
      <c r="D167" s="70"/>
      <c r="E167" s="71"/>
      <c r="F167" s="72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customHeight="1" spans="1:26">
      <c r="A168" s="58"/>
      <c r="B168" s="58"/>
      <c r="C168" s="70"/>
      <c r="D168" s="70"/>
      <c r="E168" s="71"/>
      <c r="F168" s="72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customHeight="1" spans="1:26">
      <c r="A169" s="58"/>
      <c r="B169" s="58"/>
      <c r="C169" s="70"/>
      <c r="D169" s="70"/>
      <c r="E169" s="71"/>
      <c r="F169" s="72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customHeight="1" spans="1:26">
      <c r="A170" s="58"/>
      <c r="B170" s="58"/>
      <c r="C170" s="70"/>
      <c r="D170" s="70"/>
      <c r="E170" s="71"/>
      <c r="F170" s="72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customHeight="1" spans="1:26">
      <c r="A171" s="58"/>
      <c r="B171" s="58"/>
      <c r="C171" s="70"/>
      <c r="D171" s="70"/>
      <c r="E171" s="71"/>
      <c r="F171" s="72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customHeight="1" spans="1:26">
      <c r="A172" s="58"/>
      <c r="B172" s="58"/>
      <c r="C172" s="70"/>
      <c r="D172" s="70"/>
      <c r="E172" s="71"/>
      <c r="F172" s="72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customHeight="1" spans="1:26">
      <c r="A173" s="58"/>
      <c r="B173" s="58"/>
      <c r="C173" s="70"/>
      <c r="D173" s="70"/>
      <c r="E173" s="71"/>
      <c r="F173" s="72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customHeight="1" spans="1:26">
      <c r="A174" s="58"/>
      <c r="B174" s="58"/>
      <c r="C174" s="70"/>
      <c r="D174" s="70"/>
      <c r="E174" s="71"/>
      <c r="F174" s="72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customHeight="1" spans="1:26">
      <c r="A175" s="58"/>
      <c r="B175" s="58"/>
      <c r="C175" s="70"/>
      <c r="D175" s="70"/>
      <c r="E175" s="71"/>
      <c r="F175" s="72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customHeight="1" spans="1:26">
      <c r="A176" s="58"/>
      <c r="B176" s="58"/>
      <c r="C176" s="70"/>
      <c r="D176" s="70"/>
      <c r="E176" s="71"/>
      <c r="F176" s="72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customHeight="1" spans="1:26">
      <c r="A177" s="58"/>
      <c r="B177" s="58"/>
      <c r="C177" s="70"/>
      <c r="D177" s="70"/>
      <c r="E177" s="71"/>
      <c r="F177" s="72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customHeight="1" spans="1:26">
      <c r="A178" s="58"/>
      <c r="B178" s="58"/>
      <c r="C178" s="70"/>
      <c r="D178" s="70"/>
      <c r="E178" s="71"/>
      <c r="F178" s="72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customHeight="1" spans="1:26">
      <c r="A179" s="58"/>
      <c r="B179" s="58"/>
      <c r="C179" s="70"/>
      <c r="D179" s="70"/>
      <c r="E179" s="71"/>
      <c r="F179" s="72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customHeight="1" spans="1:26">
      <c r="A180" s="58"/>
      <c r="B180" s="58"/>
      <c r="C180" s="70"/>
      <c r="D180" s="70"/>
      <c r="E180" s="71"/>
      <c r="F180" s="72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customHeight="1" spans="1:26">
      <c r="A181" s="58"/>
      <c r="B181" s="58"/>
      <c r="C181" s="70"/>
      <c r="D181" s="70"/>
      <c r="E181" s="71"/>
      <c r="F181" s="72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customHeight="1" spans="1:26">
      <c r="A182" s="58"/>
      <c r="B182" s="58"/>
      <c r="C182" s="70"/>
      <c r="D182" s="70"/>
      <c r="E182" s="71"/>
      <c r="F182" s="72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customHeight="1" spans="1:26">
      <c r="A183" s="58"/>
      <c r="B183" s="58"/>
      <c r="C183" s="70"/>
      <c r="D183" s="70"/>
      <c r="E183" s="71"/>
      <c r="F183" s="72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customHeight="1" spans="1:26">
      <c r="A184" s="58"/>
      <c r="B184" s="58"/>
      <c r="C184" s="70"/>
      <c r="D184" s="70"/>
      <c r="E184" s="71"/>
      <c r="F184" s="72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customHeight="1" spans="1:26">
      <c r="A185" s="58"/>
      <c r="B185" s="58"/>
      <c r="C185" s="70"/>
      <c r="D185" s="70"/>
      <c r="E185" s="71"/>
      <c r="F185" s="72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customHeight="1" spans="1:26">
      <c r="A186" s="58"/>
      <c r="B186" s="58"/>
      <c r="C186" s="70"/>
      <c r="D186" s="70"/>
      <c r="E186" s="71"/>
      <c r="F186" s="72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customHeight="1" spans="1:26">
      <c r="A187" s="58"/>
      <c r="B187" s="58"/>
      <c r="C187" s="70"/>
      <c r="D187" s="70"/>
      <c r="E187" s="71"/>
      <c r="F187" s="72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customHeight="1" spans="1:26">
      <c r="A188" s="58"/>
      <c r="B188" s="58"/>
      <c r="C188" s="70"/>
      <c r="D188" s="70"/>
      <c r="E188" s="71"/>
      <c r="F188" s="72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customHeight="1" spans="1:26">
      <c r="A189" s="58"/>
      <c r="B189" s="58"/>
      <c r="C189" s="70"/>
      <c r="D189" s="70"/>
      <c r="E189" s="71"/>
      <c r="F189" s="72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customHeight="1" spans="1:26">
      <c r="A190" s="58"/>
      <c r="B190" s="58"/>
      <c r="C190" s="70"/>
      <c r="D190" s="70"/>
      <c r="E190" s="71"/>
      <c r="F190" s="72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customHeight="1" spans="1:26">
      <c r="A191" s="58"/>
      <c r="B191" s="58"/>
      <c r="C191" s="70"/>
      <c r="D191" s="70"/>
      <c r="E191" s="71"/>
      <c r="F191" s="72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customHeight="1" spans="1:26">
      <c r="A192" s="58"/>
      <c r="B192" s="58"/>
      <c r="C192" s="70"/>
      <c r="D192" s="70"/>
      <c r="E192" s="71"/>
      <c r="F192" s="72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customHeight="1" spans="1:26">
      <c r="A193" s="58"/>
      <c r="B193" s="58"/>
      <c r="C193" s="70"/>
      <c r="D193" s="70"/>
      <c r="E193" s="71"/>
      <c r="F193" s="72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customHeight="1" spans="1:26">
      <c r="A194" s="58"/>
      <c r="B194" s="58"/>
      <c r="C194" s="70"/>
      <c r="D194" s="70"/>
      <c r="E194" s="71"/>
      <c r="F194" s="72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customHeight="1" spans="1:26">
      <c r="A195" s="58"/>
      <c r="B195" s="58"/>
      <c r="C195" s="70"/>
      <c r="D195" s="70"/>
      <c r="E195" s="71"/>
      <c r="F195" s="72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customHeight="1" spans="1:26">
      <c r="A196" s="58"/>
      <c r="B196" s="58"/>
      <c r="C196" s="70"/>
      <c r="D196" s="70"/>
      <c r="E196" s="71"/>
      <c r="F196" s="72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customHeight="1" spans="1:26">
      <c r="A197" s="58"/>
      <c r="B197" s="58"/>
      <c r="C197" s="70"/>
      <c r="D197" s="70"/>
      <c r="E197" s="71"/>
      <c r="F197" s="72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customHeight="1" spans="1:26">
      <c r="A198" s="58"/>
      <c r="B198" s="58"/>
      <c r="C198" s="70"/>
      <c r="D198" s="70"/>
      <c r="E198" s="71"/>
      <c r="F198" s="72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customHeight="1" spans="1:26">
      <c r="A199" s="58"/>
      <c r="B199" s="58"/>
      <c r="C199" s="70"/>
      <c r="D199" s="70"/>
      <c r="E199" s="71"/>
      <c r="F199" s="72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customHeight="1" spans="1:26">
      <c r="A200" s="58"/>
      <c r="B200" s="58"/>
      <c r="C200" s="70"/>
      <c r="D200" s="70"/>
      <c r="E200" s="71"/>
      <c r="F200" s="72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customHeight="1" spans="1:26">
      <c r="A201" s="58"/>
      <c r="B201" s="58"/>
      <c r="C201" s="70"/>
      <c r="D201" s="70"/>
      <c r="E201" s="71"/>
      <c r="F201" s="72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customHeight="1" spans="1:26">
      <c r="A202" s="58"/>
      <c r="B202" s="58"/>
      <c r="C202" s="70"/>
      <c r="D202" s="70"/>
      <c r="E202" s="71"/>
      <c r="F202" s="72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customHeight="1" spans="1:26">
      <c r="A203" s="58"/>
      <c r="B203" s="58"/>
      <c r="C203" s="70"/>
      <c r="D203" s="70"/>
      <c r="E203" s="71"/>
      <c r="F203" s="72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customHeight="1" spans="1:26">
      <c r="A204" s="58"/>
      <c r="B204" s="58"/>
      <c r="C204" s="70"/>
      <c r="D204" s="70"/>
      <c r="E204" s="71"/>
      <c r="F204" s="72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customHeight="1" spans="1:26">
      <c r="A205" s="58"/>
      <c r="B205" s="58"/>
      <c r="C205" s="70"/>
      <c r="D205" s="70"/>
      <c r="E205" s="71"/>
      <c r="F205" s="72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customHeight="1" spans="1:26">
      <c r="A206" s="58"/>
      <c r="B206" s="58"/>
      <c r="C206" s="70"/>
      <c r="D206" s="70"/>
      <c r="E206" s="71"/>
      <c r="F206" s="72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customHeight="1" spans="1:26">
      <c r="A207" s="58"/>
      <c r="B207" s="58"/>
      <c r="C207" s="70"/>
      <c r="D207" s="70"/>
      <c r="E207" s="71"/>
      <c r="F207" s="72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customHeight="1" spans="1:26">
      <c r="A208" s="58"/>
      <c r="B208" s="58"/>
      <c r="C208" s="70"/>
      <c r="D208" s="70"/>
      <c r="E208" s="71"/>
      <c r="F208" s="72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customHeight="1" spans="1:26">
      <c r="A209" s="58"/>
      <c r="B209" s="58"/>
      <c r="C209" s="70"/>
      <c r="D209" s="70"/>
      <c r="E209" s="71"/>
      <c r="F209" s="72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customHeight="1" spans="1:26">
      <c r="A210" s="58"/>
      <c r="B210" s="58"/>
      <c r="C210" s="70"/>
      <c r="D210" s="70"/>
      <c r="E210" s="71"/>
      <c r="F210" s="72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customHeight="1" spans="1:26">
      <c r="A211" s="58"/>
      <c r="B211" s="58"/>
      <c r="C211" s="70"/>
      <c r="D211" s="70"/>
      <c r="E211" s="71"/>
      <c r="F211" s="72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customHeight="1" spans="1:26">
      <c r="A212" s="58"/>
      <c r="B212" s="58"/>
      <c r="C212" s="70"/>
      <c r="D212" s="70"/>
      <c r="E212" s="71"/>
      <c r="F212" s="72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customHeight="1" spans="1:26">
      <c r="A213" s="58"/>
      <c r="B213" s="58"/>
      <c r="C213" s="70"/>
      <c r="D213" s="70"/>
      <c r="E213" s="71"/>
      <c r="F213" s="72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customHeight="1" spans="1:26">
      <c r="A214" s="58"/>
      <c r="B214" s="58"/>
      <c r="C214" s="70"/>
      <c r="D214" s="70"/>
      <c r="E214" s="71"/>
      <c r="F214" s="72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customHeight="1" spans="1:26">
      <c r="A215" s="58"/>
      <c r="B215" s="58"/>
      <c r="C215" s="70"/>
      <c r="D215" s="70"/>
      <c r="E215" s="71"/>
      <c r="F215" s="72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customHeight="1" spans="1:26">
      <c r="A216" s="58"/>
      <c r="B216" s="58"/>
      <c r="C216" s="70"/>
      <c r="D216" s="70"/>
      <c r="E216" s="71"/>
      <c r="F216" s="72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customHeight="1" spans="1:26">
      <c r="A217" s="58"/>
      <c r="B217" s="58"/>
      <c r="C217" s="70"/>
      <c r="D217" s="70"/>
      <c r="E217" s="71"/>
      <c r="F217" s="72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customHeight="1" spans="1:26">
      <c r="A218" s="58"/>
      <c r="B218" s="58"/>
      <c r="C218" s="70"/>
      <c r="D218" s="70"/>
      <c r="E218" s="71"/>
      <c r="F218" s="72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customHeight="1" spans="1:26">
      <c r="A219" s="58"/>
      <c r="B219" s="58"/>
      <c r="C219" s="70"/>
      <c r="D219" s="70"/>
      <c r="E219" s="71"/>
      <c r="F219" s="72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customHeight="1" spans="1:26">
      <c r="A220" s="58"/>
      <c r="B220" s="58"/>
      <c r="C220" s="70"/>
      <c r="D220" s="70"/>
      <c r="E220" s="71"/>
      <c r="F220" s="72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customHeight="1" spans="1:26">
      <c r="A221" s="58"/>
      <c r="B221" s="58"/>
      <c r="C221" s="70"/>
      <c r="D221" s="70"/>
      <c r="E221" s="71"/>
      <c r="F221" s="72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customHeight="1" spans="1:26">
      <c r="A222" s="58"/>
      <c r="B222" s="58"/>
      <c r="C222" s="70"/>
      <c r="D222" s="70"/>
      <c r="E222" s="71"/>
      <c r="F222" s="72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customHeight="1" spans="1:26">
      <c r="A223" s="58"/>
      <c r="B223" s="58"/>
      <c r="C223" s="70"/>
      <c r="D223" s="70"/>
      <c r="E223" s="71"/>
      <c r="F223" s="72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customHeight="1" spans="1:26">
      <c r="A224" s="58"/>
      <c r="B224" s="58"/>
      <c r="C224" s="70"/>
      <c r="D224" s="70"/>
      <c r="E224" s="71"/>
      <c r="F224" s="72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customHeight="1" spans="1:26">
      <c r="A225" s="58"/>
      <c r="B225" s="58"/>
      <c r="C225" s="70"/>
      <c r="D225" s="70"/>
      <c r="E225" s="71"/>
      <c r="F225" s="72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customHeight="1" spans="1:26">
      <c r="A226" s="58"/>
      <c r="B226" s="58"/>
      <c r="C226" s="70"/>
      <c r="D226" s="70"/>
      <c r="E226" s="71"/>
      <c r="F226" s="72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customHeight="1" spans="1:26">
      <c r="A227" s="58"/>
      <c r="B227" s="58"/>
      <c r="C227" s="70"/>
      <c r="D227" s="70"/>
      <c r="E227" s="71"/>
      <c r="F227" s="72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customHeight="1" spans="1:26">
      <c r="A228" s="58"/>
      <c r="B228" s="58"/>
      <c r="C228" s="70"/>
      <c r="D228" s="70"/>
      <c r="E228" s="71"/>
      <c r="F228" s="72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customHeight="1" spans="1:26">
      <c r="A229" s="58"/>
      <c r="B229" s="58"/>
      <c r="C229" s="70"/>
      <c r="D229" s="70"/>
      <c r="E229" s="71"/>
      <c r="F229" s="72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customHeight="1" spans="1:26">
      <c r="A230" s="58"/>
      <c r="B230" s="58"/>
      <c r="C230" s="70"/>
      <c r="D230" s="70"/>
      <c r="E230" s="71"/>
      <c r="F230" s="72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customHeight="1" spans="1:26">
      <c r="A231" s="58"/>
      <c r="B231" s="58"/>
      <c r="C231" s="70"/>
      <c r="D231" s="70"/>
      <c r="E231" s="71"/>
      <c r="F231" s="72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customHeight="1" spans="1:26">
      <c r="A232" s="58"/>
      <c r="B232" s="58"/>
      <c r="C232" s="70"/>
      <c r="D232" s="70"/>
      <c r="E232" s="71"/>
      <c r="F232" s="72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customHeight="1" spans="1:26">
      <c r="A233" s="58"/>
      <c r="B233" s="58"/>
      <c r="C233" s="70"/>
      <c r="D233" s="70"/>
      <c r="E233" s="71"/>
      <c r="F233" s="72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customHeight="1" spans="1:26">
      <c r="A234" s="58"/>
      <c r="B234" s="58"/>
      <c r="C234" s="70"/>
      <c r="D234" s="70"/>
      <c r="E234" s="71"/>
      <c r="F234" s="72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customHeight="1" spans="1:26">
      <c r="A235" s="58"/>
      <c r="B235" s="58"/>
      <c r="C235" s="70"/>
      <c r="D235" s="70"/>
      <c r="E235" s="71"/>
      <c r="F235" s="72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customHeight="1" spans="1:26">
      <c r="A236" s="58"/>
      <c r="B236" s="58"/>
      <c r="C236" s="70"/>
      <c r="D236" s="70"/>
      <c r="E236" s="71"/>
      <c r="F236" s="72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customHeight="1" spans="1:26">
      <c r="A237" s="58"/>
      <c r="B237" s="58"/>
      <c r="C237" s="70"/>
      <c r="D237" s="70"/>
      <c r="E237" s="71"/>
      <c r="F237" s="72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customHeight="1" spans="1:26">
      <c r="A238" s="58"/>
      <c r="B238" s="58"/>
      <c r="C238" s="70"/>
      <c r="D238" s="70"/>
      <c r="E238" s="71"/>
      <c r="F238" s="72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customHeight="1" spans="1:26">
      <c r="A239" s="58"/>
      <c r="B239" s="58"/>
      <c r="C239" s="70"/>
      <c r="D239" s="70"/>
      <c r="E239" s="71"/>
      <c r="F239" s="72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customHeight="1" spans="1:26">
      <c r="A240" s="58"/>
      <c r="B240" s="58"/>
      <c r="C240" s="70"/>
      <c r="D240" s="70"/>
      <c r="E240" s="71"/>
      <c r="F240" s="72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customHeight="1" spans="1:26">
      <c r="A241" s="58"/>
      <c r="B241" s="58"/>
      <c r="C241" s="70"/>
      <c r="D241" s="70"/>
      <c r="E241" s="71"/>
      <c r="F241" s="72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customHeight="1" spans="1:26">
      <c r="A242" s="58"/>
      <c r="B242" s="58"/>
      <c r="C242" s="70"/>
      <c r="D242" s="70"/>
      <c r="E242" s="71"/>
      <c r="F242" s="72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customHeight="1" spans="1:26">
      <c r="A243" s="58"/>
      <c r="B243" s="58"/>
      <c r="C243" s="70"/>
      <c r="D243" s="70"/>
      <c r="E243" s="71"/>
      <c r="F243" s="72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customHeight="1" spans="1:26">
      <c r="A244" s="58"/>
      <c r="B244" s="58"/>
      <c r="C244" s="70"/>
      <c r="D244" s="70"/>
      <c r="E244" s="71"/>
      <c r="F244" s="72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customHeight="1" spans="1:26">
      <c r="A245" s="58"/>
      <c r="B245" s="58"/>
      <c r="C245" s="70"/>
      <c r="D245" s="70"/>
      <c r="E245" s="71"/>
      <c r="F245" s="72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customHeight="1" spans="1:26">
      <c r="A246" s="58"/>
      <c r="B246" s="58"/>
      <c r="C246" s="70"/>
      <c r="D246" s="70"/>
      <c r="E246" s="71"/>
      <c r="F246" s="72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customHeight="1" spans="1:26">
      <c r="A247" s="58"/>
      <c r="B247" s="58"/>
      <c r="C247" s="70"/>
      <c r="D247" s="70"/>
      <c r="E247" s="71"/>
      <c r="F247" s="72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customHeight="1" spans="1:26">
      <c r="A248" s="58"/>
      <c r="B248" s="58"/>
      <c r="C248" s="70"/>
      <c r="D248" s="70"/>
      <c r="E248" s="71"/>
      <c r="F248" s="72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customHeight="1" spans="1:26">
      <c r="A249" s="58"/>
      <c r="B249" s="58"/>
      <c r="C249" s="70"/>
      <c r="D249" s="70"/>
      <c r="E249" s="71"/>
      <c r="F249" s="72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customHeight="1" spans="1:26">
      <c r="A250" s="58"/>
      <c r="B250" s="58"/>
      <c r="C250" s="70"/>
      <c r="D250" s="70"/>
      <c r="E250" s="71"/>
      <c r="F250" s="72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customHeight="1" spans="1:26">
      <c r="A251" s="58"/>
      <c r="B251" s="58"/>
      <c r="C251" s="70"/>
      <c r="D251" s="70"/>
      <c r="E251" s="71"/>
      <c r="F251" s="72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customHeight="1" spans="1:26">
      <c r="A252" s="58"/>
      <c r="B252" s="58"/>
      <c r="C252" s="70"/>
      <c r="D252" s="70"/>
      <c r="E252" s="71"/>
      <c r="F252" s="72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customHeight="1" spans="1:26">
      <c r="A253" s="58"/>
      <c r="B253" s="58"/>
      <c r="C253" s="70"/>
      <c r="D253" s="70"/>
      <c r="E253" s="71"/>
      <c r="F253" s="72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customHeight="1" spans="1:26">
      <c r="A254" s="58"/>
      <c r="B254" s="58"/>
      <c r="C254" s="70"/>
      <c r="D254" s="70"/>
      <c r="E254" s="71"/>
      <c r="F254" s="72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customHeight="1" spans="1:26">
      <c r="A255" s="58"/>
      <c r="B255" s="58"/>
      <c r="C255" s="70"/>
      <c r="D255" s="70"/>
      <c r="E255" s="71"/>
      <c r="F255" s="72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customHeight="1" spans="1:26">
      <c r="A256" s="58"/>
      <c r="B256" s="58"/>
      <c r="C256" s="70"/>
      <c r="D256" s="70"/>
      <c r="E256" s="71"/>
      <c r="F256" s="72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customHeight="1" spans="1:26">
      <c r="A257" s="58"/>
      <c r="B257" s="58"/>
      <c r="C257" s="70"/>
      <c r="D257" s="70"/>
      <c r="E257" s="71"/>
      <c r="F257" s="72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customHeight="1" spans="1:26">
      <c r="A258" s="58"/>
      <c r="B258" s="58"/>
      <c r="C258" s="70"/>
      <c r="D258" s="70"/>
      <c r="E258" s="71"/>
      <c r="F258" s="72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customHeight="1" spans="1:26">
      <c r="A259" s="58"/>
      <c r="B259" s="58"/>
      <c r="C259" s="70"/>
      <c r="D259" s="70"/>
      <c r="E259" s="71"/>
      <c r="F259" s="72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customHeight="1" spans="1:26">
      <c r="A260" s="58"/>
      <c r="B260" s="58"/>
      <c r="C260" s="70"/>
      <c r="D260" s="70"/>
      <c r="E260" s="71"/>
      <c r="F260" s="72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customHeight="1" spans="1:26">
      <c r="A261" s="58"/>
      <c r="B261" s="58"/>
      <c r="C261" s="70"/>
      <c r="D261" s="70"/>
      <c r="E261" s="71"/>
      <c r="F261" s="72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customHeight="1" spans="1:26">
      <c r="A262" s="58"/>
      <c r="B262" s="58"/>
      <c r="C262" s="70"/>
      <c r="D262" s="70"/>
      <c r="E262" s="71"/>
      <c r="F262" s="72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customHeight="1" spans="1:26">
      <c r="A263" s="58"/>
      <c r="B263" s="58"/>
      <c r="C263" s="70"/>
      <c r="D263" s="70"/>
      <c r="E263" s="71"/>
      <c r="F263" s="72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customHeight="1" spans="1:26">
      <c r="A264" s="58"/>
      <c r="B264" s="58"/>
      <c r="C264" s="70"/>
      <c r="D264" s="70"/>
      <c r="E264" s="71"/>
      <c r="F264" s="72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customHeight="1" spans="1:26">
      <c r="A265" s="58"/>
      <c r="B265" s="58"/>
      <c r="C265" s="70"/>
      <c r="D265" s="70"/>
      <c r="E265" s="71"/>
      <c r="F265" s="72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customHeight="1" spans="1:26">
      <c r="A266" s="58"/>
      <c r="B266" s="58"/>
      <c r="C266" s="70"/>
      <c r="D266" s="70"/>
      <c r="E266" s="71"/>
      <c r="F266" s="72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customHeight="1" spans="1:26">
      <c r="A267" s="58"/>
      <c r="B267" s="58"/>
      <c r="C267" s="70"/>
      <c r="D267" s="70"/>
      <c r="E267" s="71"/>
      <c r="F267" s="72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customHeight="1" spans="1:26">
      <c r="A268" s="58"/>
      <c r="B268" s="58"/>
      <c r="C268" s="70"/>
      <c r="D268" s="70"/>
      <c r="E268" s="71"/>
      <c r="F268" s="72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customHeight="1" spans="1:26">
      <c r="A269" s="58"/>
      <c r="B269" s="58"/>
      <c r="C269" s="70"/>
      <c r="D269" s="70"/>
      <c r="E269" s="71"/>
      <c r="F269" s="72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customHeight="1" spans="1:26">
      <c r="A270" s="58"/>
      <c r="B270" s="58"/>
      <c r="C270" s="70"/>
      <c r="D270" s="70"/>
      <c r="E270" s="71"/>
      <c r="F270" s="72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customHeight="1" spans="1:26">
      <c r="A271" s="58"/>
      <c r="B271" s="58"/>
      <c r="C271" s="70"/>
      <c r="D271" s="70"/>
      <c r="E271" s="71"/>
      <c r="F271" s="72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customHeight="1" spans="1:26">
      <c r="A272" s="58"/>
      <c r="B272" s="58"/>
      <c r="C272" s="70"/>
      <c r="D272" s="70"/>
      <c r="E272" s="71"/>
      <c r="F272" s="72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customHeight="1" spans="1:26">
      <c r="A273" s="58"/>
      <c r="B273" s="58"/>
      <c r="C273" s="70"/>
      <c r="D273" s="70"/>
      <c r="E273" s="71"/>
      <c r="F273" s="72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customHeight="1" spans="1:26">
      <c r="A274" s="58"/>
      <c r="B274" s="58"/>
      <c r="C274" s="70"/>
      <c r="D274" s="70"/>
      <c r="E274" s="71"/>
      <c r="F274" s="72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customHeight="1" spans="1:26">
      <c r="A275" s="58"/>
      <c r="B275" s="58"/>
      <c r="C275" s="70"/>
      <c r="D275" s="70"/>
      <c r="E275" s="71"/>
      <c r="F275" s="72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customHeight="1" spans="1:26">
      <c r="A276" s="58"/>
      <c r="B276" s="58"/>
      <c r="C276" s="70"/>
      <c r="D276" s="70"/>
      <c r="E276" s="71"/>
      <c r="F276" s="72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customHeight="1" spans="1:26">
      <c r="A277" s="58"/>
      <c r="B277" s="58"/>
      <c r="C277" s="70"/>
      <c r="D277" s="70"/>
      <c r="E277" s="71"/>
      <c r="F277" s="72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customHeight="1" spans="1:26">
      <c r="A278" s="58"/>
      <c r="B278" s="58"/>
      <c r="C278" s="70"/>
      <c r="D278" s="70"/>
      <c r="E278" s="71"/>
      <c r="F278" s="72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customHeight="1" spans="1:26">
      <c r="A279" s="58"/>
      <c r="B279" s="58"/>
      <c r="C279" s="70"/>
      <c r="D279" s="70"/>
      <c r="E279" s="71"/>
      <c r="F279" s="72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customHeight="1" spans="1:26">
      <c r="A280" s="58"/>
      <c r="B280" s="58"/>
      <c r="C280" s="70"/>
      <c r="D280" s="70"/>
      <c r="E280" s="71"/>
      <c r="F280" s="72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customHeight="1" spans="1:26">
      <c r="A281" s="58"/>
      <c r="B281" s="58"/>
      <c r="C281" s="70"/>
      <c r="D281" s="70"/>
      <c r="E281" s="71"/>
      <c r="F281" s="72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customHeight="1" spans="1:26">
      <c r="A282" s="58"/>
      <c r="B282" s="58"/>
      <c r="C282" s="70"/>
      <c r="D282" s="70"/>
      <c r="E282" s="71"/>
      <c r="F282" s="72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customHeight="1" spans="1:26">
      <c r="A283" s="58"/>
      <c r="B283" s="58"/>
      <c r="C283" s="70"/>
      <c r="D283" s="70"/>
      <c r="E283" s="71"/>
      <c r="F283" s="72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customHeight="1" spans="1:26">
      <c r="A284" s="58"/>
      <c r="B284" s="58"/>
      <c r="C284" s="70"/>
      <c r="D284" s="70"/>
      <c r="E284" s="71"/>
      <c r="F284" s="72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customHeight="1" spans="1:26">
      <c r="A285" s="58"/>
      <c r="B285" s="58"/>
      <c r="C285" s="70"/>
      <c r="D285" s="70"/>
      <c r="E285" s="71"/>
      <c r="F285" s="72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customHeight="1" spans="1:26">
      <c r="A286" s="58"/>
      <c r="B286" s="58"/>
      <c r="C286" s="70"/>
      <c r="D286" s="70"/>
      <c r="E286" s="71"/>
      <c r="F286" s="72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customHeight="1" spans="1:26">
      <c r="A287" s="58"/>
      <c r="B287" s="58"/>
      <c r="C287" s="70"/>
      <c r="D287" s="70"/>
      <c r="E287" s="71"/>
      <c r="F287" s="72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customHeight="1" spans="1:26">
      <c r="A288" s="58"/>
      <c r="B288" s="58"/>
      <c r="C288" s="70"/>
      <c r="D288" s="70"/>
      <c r="E288" s="71"/>
      <c r="F288" s="72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customHeight="1" spans="1:26">
      <c r="A289" s="58"/>
      <c r="B289" s="58"/>
      <c r="C289" s="70"/>
      <c r="D289" s="70"/>
      <c r="E289" s="71"/>
      <c r="F289" s="72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customHeight="1" spans="1:26">
      <c r="A290" s="58"/>
      <c r="B290" s="58"/>
      <c r="C290" s="70"/>
      <c r="D290" s="70"/>
      <c r="E290" s="71"/>
      <c r="F290" s="72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customHeight="1" spans="1:26">
      <c r="A291" s="58"/>
      <c r="B291" s="58"/>
      <c r="C291" s="70"/>
      <c r="D291" s="70"/>
      <c r="E291" s="71"/>
      <c r="F291" s="72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customHeight="1" spans="1:26">
      <c r="A292" s="58"/>
      <c r="B292" s="58"/>
      <c r="C292" s="70"/>
      <c r="D292" s="70"/>
      <c r="E292" s="71"/>
      <c r="F292" s="72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customHeight="1" spans="1:26">
      <c r="A293" s="58"/>
      <c r="B293" s="58"/>
      <c r="C293" s="70"/>
      <c r="D293" s="70"/>
      <c r="E293" s="71"/>
      <c r="F293" s="72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customHeight="1" spans="1:26">
      <c r="A294" s="58"/>
      <c r="B294" s="58"/>
      <c r="C294" s="70"/>
      <c r="D294" s="70"/>
      <c r="E294" s="71"/>
      <c r="F294" s="72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customHeight="1" spans="1:26">
      <c r="A295" s="58"/>
      <c r="B295" s="58"/>
      <c r="C295" s="70"/>
      <c r="D295" s="70"/>
      <c r="E295" s="71"/>
      <c r="F295" s="72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customHeight="1" spans="1:26">
      <c r="A296" s="58"/>
      <c r="B296" s="58"/>
      <c r="C296" s="70"/>
      <c r="D296" s="70"/>
      <c r="E296" s="71"/>
      <c r="F296" s="72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customHeight="1" spans="1:26">
      <c r="A297" s="58"/>
      <c r="B297" s="58"/>
      <c r="C297" s="70"/>
      <c r="D297" s="70"/>
      <c r="E297" s="71"/>
      <c r="F297" s="72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customHeight="1" spans="1:26">
      <c r="A298" s="58"/>
      <c r="B298" s="58"/>
      <c r="C298" s="70"/>
      <c r="D298" s="70"/>
      <c r="E298" s="71"/>
      <c r="F298" s="72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customHeight="1" spans="1:26">
      <c r="A299" s="58"/>
      <c r="B299" s="58"/>
      <c r="C299" s="70"/>
      <c r="D299" s="70"/>
      <c r="E299" s="71"/>
      <c r="F299" s="72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customHeight="1" spans="1:26">
      <c r="A300" s="58"/>
      <c r="B300" s="58"/>
      <c r="C300" s="70"/>
      <c r="D300" s="70"/>
      <c r="E300" s="71"/>
      <c r="F300" s="72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customHeight="1" spans="1:26">
      <c r="A301" s="58"/>
      <c r="B301" s="58"/>
      <c r="C301" s="70"/>
      <c r="D301" s="70"/>
      <c r="E301" s="71"/>
      <c r="F301" s="72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customHeight="1" spans="1:26">
      <c r="A302" s="58"/>
      <c r="B302" s="58"/>
      <c r="C302" s="70"/>
      <c r="D302" s="70"/>
      <c r="E302" s="71"/>
      <c r="F302" s="72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customHeight="1" spans="1:26">
      <c r="A303" s="58"/>
      <c r="B303" s="58"/>
      <c r="C303" s="70"/>
      <c r="D303" s="70"/>
      <c r="E303" s="71"/>
      <c r="F303" s="72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customHeight="1" spans="1:26">
      <c r="A304" s="58"/>
      <c r="B304" s="58"/>
      <c r="C304" s="70"/>
      <c r="D304" s="70"/>
      <c r="E304" s="71"/>
      <c r="F304" s="72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customHeight="1" spans="1:26">
      <c r="A305" s="58"/>
      <c r="B305" s="58"/>
      <c r="C305" s="70"/>
      <c r="D305" s="70"/>
      <c r="E305" s="71"/>
      <c r="F305" s="72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customHeight="1" spans="1:26">
      <c r="A306" s="58"/>
      <c r="B306" s="58"/>
      <c r="C306" s="70"/>
      <c r="D306" s="70"/>
      <c r="E306" s="71"/>
      <c r="F306" s="72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customHeight="1" spans="1:26">
      <c r="A307" s="58"/>
      <c r="B307" s="58"/>
      <c r="C307" s="70"/>
      <c r="D307" s="70"/>
      <c r="E307" s="71"/>
      <c r="F307" s="72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customHeight="1" spans="1:26">
      <c r="A308" s="58"/>
      <c r="B308" s="58"/>
      <c r="C308" s="70"/>
      <c r="D308" s="70"/>
      <c r="E308" s="71"/>
      <c r="F308" s="72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customHeight="1" spans="1:26">
      <c r="A309" s="58"/>
      <c r="B309" s="58"/>
      <c r="C309" s="70"/>
      <c r="D309" s="70"/>
      <c r="E309" s="71"/>
      <c r="F309" s="72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customHeight="1" spans="1:26">
      <c r="A310" s="58"/>
      <c r="B310" s="58"/>
      <c r="C310" s="70"/>
      <c r="D310" s="70"/>
      <c r="E310" s="71"/>
      <c r="F310" s="72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customHeight="1" spans="1:26">
      <c r="A311" s="58"/>
      <c r="B311" s="58"/>
      <c r="C311" s="70"/>
      <c r="D311" s="70"/>
      <c r="E311" s="71"/>
      <c r="F311" s="72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customHeight="1" spans="1:26">
      <c r="A312" s="58"/>
      <c r="B312" s="58"/>
      <c r="C312" s="70"/>
      <c r="D312" s="70"/>
      <c r="E312" s="71"/>
      <c r="F312" s="72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customHeight="1" spans="1:26">
      <c r="A313" s="58"/>
      <c r="B313" s="58"/>
      <c r="C313" s="70"/>
      <c r="D313" s="70"/>
      <c r="E313" s="71"/>
      <c r="F313" s="72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customHeight="1" spans="1:26">
      <c r="A314" s="58"/>
      <c r="B314" s="58"/>
      <c r="C314" s="70"/>
      <c r="D314" s="70"/>
      <c r="E314" s="71"/>
      <c r="F314" s="72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customHeight="1" spans="1:26">
      <c r="A315" s="58"/>
      <c r="B315" s="58"/>
      <c r="C315" s="70"/>
      <c r="D315" s="70"/>
      <c r="E315" s="71"/>
      <c r="F315" s="72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customHeight="1" spans="1:26">
      <c r="A316" s="58"/>
      <c r="B316" s="58"/>
      <c r="C316" s="70"/>
      <c r="D316" s="70"/>
      <c r="E316" s="71"/>
      <c r="F316" s="72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customHeight="1" spans="1:26">
      <c r="A317" s="58"/>
      <c r="B317" s="58"/>
      <c r="C317" s="70"/>
      <c r="D317" s="70"/>
      <c r="E317" s="71"/>
      <c r="F317" s="72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customHeight="1" spans="1:26">
      <c r="A318" s="58"/>
      <c r="B318" s="58"/>
      <c r="C318" s="70"/>
      <c r="D318" s="70"/>
      <c r="E318" s="71"/>
      <c r="F318" s="72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customHeight="1" spans="1:26">
      <c r="A319" s="58"/>
      <c r="B319" s="58"/>
      <c r="C319" s="70"/>
      <c r="D319" s="70"/>
      <c r="E319" s="71"/>
      <c r="F319" s="72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customHeight="1" spans="1:26">
      <c r="A320" s="58"/>
      <c r="B320" s="58"/>
      <c r="C320" s="70"/>
      <c r="D320" s="70"/>
      <c r="E320" s="71"/>
      <c r="F320" s="72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customHeight="1" spans="1:26">
      <c r="A321" s="58"/>
      <c r="B321" s="58"/>
      <c r="C321" s="70"/>
      <c r="D321" s="70"/>
      <c r="E321" s="71"/>
      <c r="F321" s="72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customHeight="1" spans="1:26">
      <c r="A322" s="58"/>
      <c r="B322" s="58"/>
      <c r="C322" s="70"/>
      <c r="D322" s="70"/>
      <c r="E322" s="71"/>
      <c r="F322" s="72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customHeight="1" spans="1:26">
      <c r="A323" s="58"/>
      <c r="B323" s="58"/>
      <c r="C323" s="70"/>
      <c r="D323" s="70"/>
      <c r="E323" s="71"/>
      <c r="F323" s="72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customHeight="1" spans="1:26">
      <c r="A324" s="58"/>
      <c r="B324" s="58"/>
      <c r="C324" s="70"/>
      <c r="D324" s="70"/>
      <c r="E324" s="71"/>
      <c r="F324" s="72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customHeight="1" spans="1:26">
      <c r="A325" s="58"/>
      <c r="B325" s="58"/>
      <c r="C325" s="70"/>
      <c r="D325" s="70"/>
      <c r="E325" s="71"/>
      <c r="F325" s="72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customHeight="1" spans="1:26">
      <c r="A326" s="58"/>
      <c r="B326" s="58"/>
      <c r="C326" s="70"/>
      <c r="D326" s="70"/>
      <c r="E326" s="71"/>
      <c r="F326" s="72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customHeight="1" spans="1:26">
      <c r="A327" s="58"/>
      <c r="B327" s="58"/>
      <c r="C327" s="70"/>
      <c r="D327" s="70"/>
      <c r="E327" s="71"/>
      <c r="F327" s="72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customHeight="1" spans="1:26">
      <c r="A328" s="58"/>
      <c r="B328" s="58"/>
      <c r="C328" s="70"/>
      <c r="D328" s="70"/>
      <c r="E328" s="71"/>
      <c r="F328" s="72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customHeight="1" spans="1:26">
      <c r="A329" s="58"/>
      <c r="B329" s="58"/>
      <c r="C329" s="70"/>
      <c r="D329" s="70"/>
      <c r="E329" s="71"/>
      <c r="F329" s="72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customHeight="1" spans="1:26">
      <c r="A330" s="58"/>
      <c r="B330" s="58"/>
      <c r="C330" s="70"/>
      <c r="D330" s="70"/>
      <c r="E330" s="71"/>
      <c r="F330" s="72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customHeight="1" spans="1:26">
      <c r="A331" s="58"/>
      <c r="B331" s="58"/>
      <c r="C331" s="70"/>
      <c r="D331" s="70"/>
      <c r="E331" s="71"/>
      <c r="F331" s="72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customHeight="1" spans="1:26">
      <c r="A332" s="58"/>
      <c r="B332" s="58"/>
      <c r="C332" s="70"/>
      <c r="D332" s="70"/>
      <c r="E332" s="71"/>
      <c r="F332" s="72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customHeight="1" spans="1:26">
      <c r="A333" s="58"/>
      <c r="B333" s="58"/>
      <c r="C333" s="70"/>
      <c r="D333" s="70"/>
      <c r="E333" s="71"/>
      <c r="F333" s="72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customHeight="1" spans="1:26">
      <c r="A334" s="58"/>
      <c r="B334" s="58"/>
      <c r="C334" s="70"/>
      <c r="D334" s="70"/>
      <c r="E334" s="71"/>
      <c r="F334" s="72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customHeight="1" spans="1:26">
      <c r="A335" s="58"/>
      <c r="B335" s="58"/>
      <c r="C335" s="70"/>
      <c r="D335" s="70"/>
      <c r="E335" s="71"/>
      <c r="F335" s="72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customHeight="1" spans="1:26">
      <c r="A336" s="58"/>
      <c r="B336" s="58"/>
      <c r="C336" s="70"/>
      <c r="D336" s="70"/>
      <c r="E336" s="71"/>
      <c r="F336" s="72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customHeight="1" spans="1:26">
      <c r="A337" s="58"/>
      <c r="B337" s="58"/>
      <c r="C337" s="70"/>
      <c r="D337" s="70"/>
      <c r="E337" s="71"/>
      <c r="F337" s="72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customHeight="1" spans="1:26">
      <c r="A338" s="58"/>
      <c r="B338" s="58"/>
      <c r="C338" s="70"/>
      <c r="D338" s="70"/>
      <c r="E338" s="71"/>
      <c r="F338" s="72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customHeight="1" spans="1:26">
      <c r="A339" s="58"/>
      <c r="B339" s="58"/>
      <c r="C339" s="70"/>
      <c r="D339" s="70"/>
      <c r="E339" s="71"/>
      <c r="F339" s="72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customHeight="1" spans="1:26">
      <c r="A340" s="58"/>
      <c r="B340" s="58"/>
      <c r="C340" s="70"/>
      <c r="D340" s="70"/>
      <c r="E340" s="71"/>
      <c r="F340" s="72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customHeight="1" spans="1:26">
      <c r="A341" s="58"/>
      <c r="B341" s="58"/>
      <c r="C341" s="70"/>
      <c r="D341" s="70"/>
      <c r="E341" s="71"/>
      <c r="F341" s="72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customHeight="1" spans="1:26">
      <c r="A342" s="58"/>
      <c r="B342" s="58"/>
      <c r="C342" s="70"/>
      <c r="D342" s="70"/>
      <c r="E342" s="71"/>
      <c r="F342" s="72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customHeight="1" spans="1:26">
      <c r="A343" s="58"/>
      <c r="B343" s="58"/>
      <c r="C343" s="70"/>
      <c r="D343" s="70"/>
      <c r="E343" s="71"/>
      <c r="F343" s="72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customHeight="1" spans="1:26">
      <c r="A344" s="58"/>
      <c r="B344" s="58"/>
      <c r="C344" s="70"/>
      <c r="D344" s="70"/>
      <c r="E344" s="71"/>
      <c r="F344" s="72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customHeight="1" spans="1:26">
      <c r="A345" s="58"/>
      <c r="B345" s="58"/>
      <c r="C345" s="70"/>
      <c r="D345" s="70"/>
      <c r="E345" s="71"/>
      <c r="F345" s="72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customHeight="1" spans="1:26">
      <c r="A346" s="58"/>
      <c r="B346" s="58"/>
      <c r="C346" s="70"/>
      <c r="D346" s="70"/>
      <c r="E346" s="71"/>
      <c r="F346" s="72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customHeight="1" spans="1:26">
      <c r="A347" s="58"/>
      <c r="B347" s="58"/>
      <c r="C347" s="70"/>
      <c r="D347" s="70"/>
      <c r="E347" s="71"/>
      <c r="F347" s="72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customHeight="1" spans="1:26">
      <c r="A348" s="58"/>
      <c r="B348" s="58"/>
      <c r="C348" s="70"/>
      <c r="D348" s="70"/>
      <c r="E348" s="71"/>
      <c r="F348" s="72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customHeight="1" spans="1:26">
      <c r="A349" s="58"/>
      <c r="B349" s="58"/>
      <c r="C349" s="70"/>
      <c r="D349" s="70"/>
      <c r="E349" s="71"/>
      <c r="F349" s="72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customHeight="1" spans="1:26">
      <c r="A350" s="58"/>
      <c r="B350" s="58"/>
      <c r="C350" s="70"/>
      <c r="D350" s="70"/>
      <c r="E350" s="71"/>
      <c r="F350" s="72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customHeight="1" spans="1:26">
      <c r="A351" s="58"/>
      <c r="B351" s="58"/>
      <c r="C351" s="70"/>
      <c r="D351" s="70"/>
      <c r="E351" s="71"/>
      <c r="F351" s="72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customHeight="1" spans="1:26">
      <c r="A352" s="58"/>
      <c r="B352" s="58"/>
      <c r="C352" s="70"/>
      <c r="D352" s="70"/>
      <c r="E352" s="71"/>
      <c r="F352" s="72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customHeight="1" spans="1:26">
      <c r="A353" s="58"/>
      <c r="B353" s="58"/>
      <c r="C353" s="70"/>
      <c r="D353" s="70"/>
      <c r="E353" s="71"/>
      <c r="F353" s="72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customHeight="1" spans="1:26">
      <c r="A354" s="58"/>
      <c r="B354" s="58"/>
      <c r="C354" s="70"/>
      <c r="D354" s="70"/>
      <c r="E354" s="71"/>
      <c r="F354" s="72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customHeight="1" spans="1:26">
      <c r="A355" s="58"/>
      <c r="B355" s="58"/>
      <c r="C355" s="70"/>
      <c r="D355" s="70"/>
      <c r="E355" s="71"/>
      <c r="F355" s="72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customHeight="1" spans="1:26">
      <c r="A356" s="58"/>
      <c r="B356" s="58"/>
      <c r="C356" s="70"/>
      <c r="D356" s="70"/>
      <c r="E356" s="71"/>
      <c r="F356" s="72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customHeight="1" spans="1:26">
      <c r="A357" s="58"/>
      <c r="B357" s="58"/>
      <c r="C357" s="70"/>
      <c r="D357" s="70"/>
      <c r="E357" s="71"/>
      <c r="F357" s="72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customHeight="1" spans="1:26">
      <c r="A358" s="58"/>
      <c r="B358" s="58"/>
      <c r="C358" s="70"/>
      <c r="D358" s="70"/>
      <c r="E358" s="71"/>
      <c r="F358" s="72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customHeight="1" spans="1:26">
      <c r="A359" s="58"/>
      <c r="B359" s="58"/>
      <c r="C359" s="70"/>
      <c r="D359" s="70"/>
      <c r="E359" s="71"/>
      <c r="F359" s="72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customHeight="1" spans="1:26">
      <c r="A360" s="58"/>
      <c r="B360" s="58"/>
      <c r="C360" s="70"/>
      <c r="D360" s="70"/>
      <c r="E360" s="71"/>
      <c r="F360" s="72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customHeight="1" spans="1:26">
      <c r="A361" s="58"/>
      <c r="B361" s="58"/>
      <c r="C361" s="70"/>
      <c r="D361" s="70"/>
      <c r="E361" s="71"/>
      <c r="F361" s="72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customHeight="1" spans="1:26">
      <c r="A362" s="58"/>
      <c r="B362" s="58"/>
      <c r="C362" s="70"/>
      <c r="D362" s="70"/>
      <c r="E362" s="71"/>
      <c r="F362" s="72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customHeight="1" spans="1:26">
      <c r="A363" s="58"/>
      <c r="B363" s="58"/>
      <c r="C363" s="70"/>
      <c r="D363" s="70"/>
      <c r="E363" s="71"/>
      <c r="F363" s="72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customHeight="1" spans="1:26">
      <c r="A364" s="58"/>
      <c r="B364" s="58"/>
      <c r="C364" s="70"/>
      <c r="D364" s="70"/>
      <c r="E364" s="71"/>
      <c r="F364" s="72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customHeight="1" spans="1:26">
      <c r="A365" s="58"/>
      <c r="B365" s="58"/>
      <c r="C365" s="70"/>
      <c r="D365" s="70"/>
      <c r="E365" s="71"/>
      <c r="F365" s="72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customHeight="1" spans="1:26">
      <c r="A366" s="58"/>
      <c r="B366" s="58"/>
      <c r="C366" s="70"/>
      <c r="D366" s="70"/>
      <c r="E366" s="71"/>
      <c r="F366" s="72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customHeight="1" spans="1:26">
      <c r="A367" s="58"/>
      <c r="B367" s="58"/>
      <c r="C367" s="70"/>
      <c r="D367" s="70"/>
      <c r="E367" s="71"/>
      <c r="F367" s="72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customHeight="1" spans="1:26">
      <c r="A368" s="58"/>
      <c r="B368" s="58"/>
      <c r="C368" s="70"/>
      <c r="D368" s="70"/>
      <c r="E368" s="71"/>
      <c r="F368" s="72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customHeight="1" spans="1:26">
      <c r="A369" s="58"/>
      <c r="B369" s="58"/>
      <c r="C369" s="70"/>
      <c r="D369" s="70"/>
      <c r="E369" s="71"/>
      <c r="F369" s="72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customHeight="1" spans="1:26">
      <c r="A370" s="58"/>
      <c r="B370" s="58"/>
      <c r="C370" s="70"/>
      <c r="D370" s="70"/>
      <c r="E370" s="71"/>
      <c r="F370" s="72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customHeight="1" spans="1:26">
      <c r="A371" s="58"/>
      <c r="B371" s="58"/>
      <c r="C371" s="70"/>
      <c r="D371" s="70"/>
      <c r="E371" s="71"/>
      <c r="F371" s="72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customHeight="1" spans="1:26">
      <c r="A372" s="58"/>
      <c r="B372" s="58"/>
      <c r="C372" s="70"/>
      <c r="D372" s="70"/>
      <c r="E372" s="71"/>
      <c r="F372" s="72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customHeight="1" spans="1:26">
      <c r="A373" s="58"/>
      <c r="B373" s="58"/>
      <c r="C373" s="70"/>
      <c r="D373" s="70"/>
      <c r="E373" s="71"/>
      <c r="F373" s="72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customHeight="1" spans="1:26">
      <c r="A374" s="58"/>
      <c r="B374" s="58"/>
      <c r="C374" s="70"/>
      <c r="D374" s="70"/>
      <c r="E374" s="71"/>
      <c r="F374" s="72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customHeight="1" spans="1:26">
      <c r="A375" s="58"/>
      <c r="B375" s="58"/>
      <c r="C375" s="70"/>
      <c r="D375" s="70"/>
      <c r="E375" s="71"/>
      <c r="F375" s="72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customHeight="1" spans="1:26">
      <c r="A376" s="58"/>
      <c r="B376" s="58"/>
      <c r="C376" s="70"/>
      <c r="D376" s="70"/>
      <c r="E376" s="71"/>
      <c r="F376" s="72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customHeight="1" spans="1:26">
      <c r="A377" s="58"/>
      <c r="B377" s="58"/>
      <c r="C377" s="70"/>
      <c r="D377" s="70"/>
      <c r="E377" s="71"/>
      <c r="F377" s="72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customHeight="1" spans="1:26">
      <c r="A378" s="58"/>
      <c r="B378" s="58"/>
      <c r="C378" s="70"/>
      <c r="D378" s="70"/>
      <c r="E378" s="71"/>
      <c r="F378" s="72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customHeight="1" spans="1:26">
      <c r="A379" s="58"/>
      <c r="B379" s="58"/>
      <c r="C379" s="70"/>
      <c r="D379" s="70"/>
      <c r="E379" s="71"/>
      <c r="F379" s="72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customHeight="1" spans="1:26">
      <c r="A380" s="58"/>
      <c r="B380" s="58"/>
      <c r="C380" s="70"/>
      <c r="D380" s="70"/>
      <c r="E380" s="71"/>
      <c r="F380" s="72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customHeight="1" spans="1:26">
      <c r="A381" s="58"/>
      <c r="B381" s="58"/>
      <c r="C381" s="70"/>
      <c r="D381" s="70"/>
      <c r="E381" s="71"/>
      <c r="F381" s="72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customHeight="1" spans="1:26">
      <c r="A382" s="58"/>
      <c r="B382" s="58"/>
      <c r="C382" s="70"/>
      <c r="D382" s="70"/>
      <c r="E382" s="71"/>
      <c r="F382" s="72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customHeight="1" spans="1:26">
      <c r="A383" s="58"/>
      <c r="B383" s="58"/>
      <c r="C383" s="70"/>
      <c r="D383" s="70"/>
      <c r="E383" s="71"/>
      <c r="F383" s="72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customHeight="1" spans="1:26">
      <c r="A384" s="58"/>
      <c r="B384" s="58"/>
      <c r="C384" s="70"/>
      <c r="D384" s="70"/>
      <c r="E384" s="71"/>
      <c r="F384" s="72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customHeight="1" spans="1:26">
      <c r="A385" s="58"/>
      <c r="B385" s="58"/>
      <c r="C385" s="70"/>
      <c r="D385" s="70"/>
      <c r="E385" s="71"/>
      <c r="F385" s="72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customHeight="1" spans="1:26">
      <c r="A386" s="58"/>
      <c r="B386" s="58"/>
      <c r="C386" s="70"/>
      <c r="D386" s="70"/>
      <c r="E386" s="71"/>
      <c r="F386" s="72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customHeight="1" spans="1:26">
      <c r="A387" s="58"/>
      <c r="B387" s="58"/>
      <c r="C387" s="70"/>
      <c r="D387" s="70"/>
      <c r="E387" s="71"/>
      <c r="F387" s="72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customHeight="1" spans="1:26">
      <c r="A388" s="58"/>
      <c r="B388" s="58"/>
      <c r="C388" s="70"/>
      <c r="D388" s="70"/>
      <c r="E388" s="71"/>
      <c r="F388" s="72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customHeight="1" spans="1:26">
      <c r="A389" s="58"/>
      <c r="B389" s="58"/>
      <c r="C389" s="70"/>
      <c r="D389" s="70"/>
      <c r="E389" s="71"/>
      <c r="F389" s="72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customHeight="1" spans="1:26">
      <c r="A390" s="58"/>
      <c r="B390" s="58"/>
      <c r="C390" s="70"/>
      <c r="D390" s="70"/>
      <c r="E390" s="71"/>
      <c r="F390" s="72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customHeight="1" spans="1:26">
      <c r="A391" s="58"/>
      <c r="B391" s="58"/>
      <c r="C391" s="70"/>
      <c r="D391" s="70"/>
      <c r="E391" s="71"/>
      <c r="F391" s="72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customHeight="1" spans="1:26">
      <c r="A392" s="58"/>
      <c r="B392" s="58"/>
      <c r="C392" s="70"/>
      <c r="D392" s="70"/>
      <c r="E392" s="71"/>
      <c r="F392" s="72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customHeight="1" spans="1:26">
      <c r="A393" s="58"/>
      <c r="B393" s="58"/>
      <c r="C393" s="70"/>
      <c r="D393" s="70"/>
      <c r="E393" s="71"/>
      <c r="F393" s="72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customHeight="1" spans="1:26">
      <c r="A394" s="58"/>
      <c r="B394" s="58"/>
      <c r="C394" s="70"/>
      <c r="D394" s="70"/>
      <c r="E394" s="71"/>
      <c r="F394" s="72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customHeight="1" spans="1:26">
      <c r="A395" s="58"/>
      <c r="B395" s="58"/>
      <c r="C395" s="70"/>
      <c r="D395" s="70"/>
      <c r="E395" s="71"/>
      <c r="F395" s="72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customHeight="1" spans="1:26">
      <c r="A396" s="58"/>
      <c r="B396" s="58"/>
      <c r="C396" s="70"/>
      <c r="D396" s="70"/>
      <c r="E396" s="71"/>
      <c r="F396" s="72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customHeight="1" spans="1:26">
      <c r="A397" s="58"/>
      <c r="B397" s="58"/>
      <c r="C397" s="70"/>
      <c r="D397" s="70"/>
      <c r="E397" s="71"/>
      <c r="F397" s="72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customHeight="1" spans="1:26">
      <c r="A398" s="58"/>
      <c r="B398" s="58"/>
      <c r="C398" s="70"/>
      <c r="D398" s="70"/>
      <c r="E398" s="71"/>
      <c r="F398" s="72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customHeight="1" spans="1:26">
      <c r="A399" s="58"/>
      <c r="B399" s="58"/>
      <c r="C399" s="70"/>
      <c r="D399" s="70"/>
      <c r="E399" s="71"/>
      <c r="F399" s="72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customHeight="1" spans="1:26">
      <c r="A400" s="58"/>
      <c r="B400" s="58"/>
      <c r="C400" s="70"/>
      <c r="D400" s="70"/>
      <c r="E400" s="71"/>
      <c r="F400" s="72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customHeight="1" spans="1:26">
      <c r="A401" s="58"/>
      <c r="B401" s="58"/>
      <c r="C401" s="70"/>
      <c r="D401" s="70"/>
      <c r="E401" s="71"/>
      <c r="F401" s="72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customHeight="1" spans="1:26">
      <c r="A402" s="58"/>
      <c r="B402" s="58"/>
      <c r="C402" s="70"/>
      <c r="D402" s="70"/>
      <c r="E402" s="71"/>
      <c r="F402" s="72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customHeight="1" spans="1:26">
      <c r="A403" s="58"/>
      <c r="B403" s="58"/>
      <c r="C403" s="70"/>
      <c r="D403" s="70"/>
      <c r="E403" s="71"/>
      <c r="F403" s="72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customHeight="1" spans="1:26">
      <c r="A404" s="58"/>
      <c r="B404" s="58"/>
      <c r="C404" s="70"/>
      <c r="D404" s="70"/>
      <c r="E404" s="71"/>
      <c r="F404" s="72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customHeight="1" spans="1:26">
      <c r="A405" s="58"/>
      <c r="B405" s="58"/>
      <c r="C405" s="70"/>
      <c r="D405" s="70"/>
      <c r="E405" s="71"/>
      <c r="F405" s="72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customHeight="1" spans="1:26">
      <c r="A406" s="58"/>
      <c r="B406" s="58"/>
      <c r="C406" s="70"/>
      <c r="D406" s="70"/>
      <c r="E406" s="71"/>
      <c r="F406" s="72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customHeight="1" spans="1:26">
      <c r="A407" s="58"/>
      <c r="B407" s="58"/>
      <c r="C407" s="70"/>
      <c r="D407" s="70"/>
      <c r="E407" s="71"/>
      <c r="F407" s="72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customHeight="1" spans="1:26">
      <c r="A408" s="58"/>
      <c r="B408" s="58"/>
      <c r="C408" s="70"/>
      <c r="D408" s="70"/>
      <c r="E408" s="71"/>
      <c r="F408" s="72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customHeight="1" spans="1:26">
      <c r="A409" s="58"/>
      <c r="B409" s="58"/>
      <c r="C409" s="70"/>
      <c r="D409" s="70"/>
      <c r="E409" s="71"/>
      <c r="F409" s="72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customHeight="1" spans="1:26">
      <c r="A410" s="58"/>
      <c r="B410" s="58"/>
      <c r="C410" s="70"/>
      <c r="D410" s="70"/>
      <c r="E410" s="71"/>
      <c r="F410" s="72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customHeight="1" spans="1:26">
      <c r="A411" s="58"/>
      <c r="B411" s="58"/>
      <c r="C411" s="70"/>
      <c r="D411" s="70"/>
      <c r="E411" s="71"/>
      <c r="F411" s="72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customHeight="1" spans="1:26">
      <c r="A412" s="58"/>
      <c r="B412" s="58"/>
      <c r="C412" s="70"/>
      <c r="D412" s="70"/>
      <c r="E412" s="71"/>
      <c r="F412" s="72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customHeight="1" spans="1:26">
      <c r="A413" s="58"/>
      <c r="B413" s="58"/>
      <c r="C413" s="70"/>
      <c r="D413" s="70"/>
      <c r="E413" s="71"/>
      <c r="F413" s="72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customHeight="1" spans="1:26">
      <c r="A414" s="58"/>
      <c r="B414" s="58"/>
      <c r="C414" s="70"/>
      <c r="D414" s="70"/>
      <c r="E414" s="71"/>
      <c r="F414" s="72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customHeight="1" spans="1:26">
      <c r="A415" s="58"/>
      <c r="B415" s="58"/>
      <c r="C415" s="70"/>
      <c r="D415" s="70"/>
      <c r="E415" s="71"/>
      <c r="F415" s="72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customHeight="1" spans="1:26">
      <c r="A416" s="58"/>
      <c r="B416" s="58"/>
      <c r="C416" s="70"/>
      <c r="D416" s="70"/>
      <c r="E416" s="71"/>
      <c r="F416" s="72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customHeight="1" spans="1:26">
      <c r="A417" s="58"/>
      <c r="B417" s="58"/>
      <c r="C417" s="70"/>
      <c r="D417" s="70"/>
      <c r="E417" s="71"/>
      <c r="F417" s="72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customHeight="1" spans="1:26">
      <c r="A418" s="58"/>
      <c r="B418" s="58"/>
      <c r="C418" s="70"/>
      <c r="D418" s="70"/>
      <c r="E418" s="71"/>
      <c r="F418" s="72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customHeight="1" spans="1:26">
      <c r="A419" s="58"/>
      <c r="B419" s="58"/>
      <c r="C419" s="70"/>
      <c r="D419" s="70"/>
      <c r="E419" s="71"/>
      <c r="F419" s="72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customHeight="1" spans="1:26">
      <c r="A420" s="58"/>
      <c r="B420" s="58"/>
      <c r="C420" s="70"/>
      <c r="D420" s="70"/>
      <c r="E420" s="71"/>
      <c r="F420" s="72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customHeight="1" spans="1:26">
      <c r="A421" s="58"/>
      <c r="B421" s="58"/>
      <c r="C421" s="70"/>
      <c r="D421" s="70"/>
      <c r="E421" s="71"/>
      <c r="F421" s="72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customHeight="1" spans="1:26">
      <c r="A422" s="58"/>
      <c r="B422" s="58"/>
      <c r="C422" s="70"/>
      <c r="D422" s="70"/>
      <c r="E422" s="71"/>
      <c r="F422" s="72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customHeight="1" spans="1:26">
      <c r="A423" s="58"/>
      <c r="B423" s="58"/>
      <c r="C423" s="70"/>
      <c r="D423" s="70"/>
      <c r="E423" s="71"/>
      <c r="F423" s="72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customHeight="1" spans="1:26">
      <c r="A424" s="58"/>
      <c r="B424" s="58"/>
      <c r="C424" s="70"/>
      <c r="D424" s="70"/>
      <c r="E424" s="71"/>
      <c r="F424" s="72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customHeight="1" spans="1:26">
      <c r="A425" s="58"/>
      <c r="B425" s="58"/>
      <c r="C425" s="70"/>
      <c r="D425" s="70"/>
      <c r="E425" s="71"/>
      <c r="F425" s="72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customHeight="1" spans="1:26">
      <c r="A426" s="58"/>
      <c r="B426" s="58"/>
      <c r="C426" s="70"/>
      <c r="D426" s="70"/>
      <c r="E426" s="71"/>
      <c r="F426" s="72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customHeight="1" spans="1:26">
      <c r="A427" s="58"/>
      <c r="B427" s="58"/>
      <c r="C427" s="70"/>
      <c r="D427" s="70"/>
      <c r="E427" s="71"/>
      <c r="F427" s="72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customHeight="1" spans="1:26">
      <c r="A428" s="58"/>
      <c r="B428" s="58"/>
      <c r="C428" s="70"/>
      <c r="D428" s="70"/>
      <c r="E428" s="71"/>
      <c r="F428" s="72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customHeight="1" spans="1:26">
      <c r="A429" s="58"/>
      <c r="B429" s="58"/>
      <c r="C429" s="70"/>
      <c r="D429" s="70"/>
      <c r="E429" s="71"/>
      <c r="F429" s="72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customHeight="1" spans="1:26">
      <c r="A430" s="58"/>
      <c r="B430" s="58"/>
      <c r="C430" s="70"/>
      <c r="D430" s="70"/>
      <c r="E430" s="71"/>
      <c r="F430" s="72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customHeight="1" spans="1:26">
      <c r="A431" s="58"/>
      <c r="B431" s="58"/>
      <c r="C431" s="70"/>
      <c r="D431" s="70"/>
      <c r="E431" s="71"/>
      <c r="F431" s="72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customHeight="1" spans="1:26">
      <c r="A432" s="58"/>
      <c r="B432" s="58"/>
      <c r="C432" s="70"/>
      <c r="D432" s="70"/>
      <c r="E432" s="71"/>
      <c r="F432" s="72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customHeight="1" spans="1:26">
      <c r="A433" s="58"/>
      <c r="B433" s="58"/>
      <c r="C433" s="70"/>
      <c r="D433" s="70"/>
      <c r="E433" s="71"/>
      <c r="F433" s="72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customHeight="1" spans="1:26">
      <c r="A434" s="58"/>
      <c r="B434" s="58"/>
      <c r="C434" s="70"/>
      <c r="D434" s="70"/>
      <c r="E434" s="71"/>
      <c r="F434" s="72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customHeight="1" spans="1:26">
      <c r="A435" s="58"/>
      <c r="B435" s="58"/>
      <c r="C435" s="70"/>
      <c r="D435" s="70"/>
      <c r="E435" s="71"/>
      <c r="F435" s="72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customHeight="1" spans="1:26">
      <c r="A436" s="58"/>
      <c r="B436" s="58"/>
      <c r="C436" s="70"/>
      <c r="D436" s="70"/>
      <c r="E436" s="71"/>
      <c r="F436" s="72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customHeight="1" spans="1:26">
      <c r="A437" s="58"/>
      <c r="B437" s="58"/>
      <c r="C437" s="70"/>
      <c r="D437" s="70"/>
      <c r="E437" s="71"/>
      <c r="F437" s="72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customHeight="1" spans="1:26">
      <c r="A438" s="58"/>
      <c r="B438" s="58"/>
      <c r="C438" s="70"/>
      <c r="D438" s="70"/>
      <c r="E438" s="71"/>
      <c r="F438" s="72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customHeight="1" spans="1:26">
      <c r="A439" s="58"/>
      <c r="B439" s="58"/>
      <c r="C439" s="70"/>
      <c r="D439" s="70"/>
      <c r="E439" s="71"/>
      <c r="F439" s="72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customHeight="1" spans="1:26">
      <c r="A440" s="58"/>
      <c r="B440" s="58"/>
      <c r="C440" s="70"/>
      <c r="D440" s="70"/>
      <c r="E440" s="71"/>
      <c r="F440" s="72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customHeight="1" spans="1:26">
      <c r="A441" s="58"/>
      <c r="B441" s="58"/>
      <c r="C441" s="70"/>
      <c r="D441" s="70"/>
      <c r="E441" s="71"/>
      <c r="F441" s="72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customHeight="1" spans="1:26">
      <c r="A442" s="58"/>
      <c r="B442" s="58"/>
      <c r="C442" s="70"/>
      <c r="D442" s="70"/>
      <c r="E442" s="71"/>
      <c r="F442" s="72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customHeight="1" spans="1:26">
      <c r="A443" s="58"/>
      <c r="B443" s="58"/>
      <c r="C443" s="70"/>
      <c r="D443" s="70"/>
      <c r="E443" s="71"/>
      <c r="F443" s="72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customHeight="1" spans="1:26">
      <c r="A444" s="58"/>
      <c r="B444" s="58"/>
      <c r="C444" s="70"/>
      <c r="D444" s="70"/>
      <c r="E444" s="71"/>
      <c r="F444" s="72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customHeight="1" spans="1:26">
      <c r="A445" s="58"/>
      <c r="B445" s="58"/>
      <c r="C445" s="70"/>
      <c r="D445" s="70"/>
      <c r="E445" s="71"/>
      <c r="F445" s="72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customHeight="1" spans="1:26">
      <c r="A446" s="58"/>
      <c r="B446" s="58"/>
      <c r="C446" s="70"/>
      <c r="D446" s="70"/>
      <c r="E446" s="71"/>
      <c r="F446" s="72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customHeight="1" spans="1:26">
      <c r="A447" s="58"/>
      <c r="B447" s="58"/>
      <c r="C447" s="70"/>
      <c r="D447" s="70"/>
      <c r="E447" s="71"/>
      <c r="F447" s="72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customHeight="1" spans="1:26">
      <c r="A448" s="58"/>
      <c r="B448" s="58"/>
      <c r="C448" s="70"/>
      <c r="D448" s="70"/>
      <c r="E448" s="71"/>
      <c r="F448" s="72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customHeight="1" spans="1:26">
      <c r="A449" s="58"/>
      <c r="B449" s="58"/>
      <c r="C449" s="70"/>
      <c r="D449" s="70"/>
      <c r="E449" s="71"/>
      <c r="F449" s="72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customHeight="1" spans="1:26">
      <c r="A450" s="58"/>
      <c r="B450" s="58"/>
      <c r="C450" s="70"/>
      <c r="D450" s="70"/>
      <c r="E450" s="71"/>
      <c r="F450" s="72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customHeight="1" spans="1:26">
      <c r="A451" s="58"/>
      <c r="B451" s="58"/>
      <c r="C451" s="70"/>
      <c r="D451" s="70"/>
      <c r="E451" s="71"/>
      <c r="F451" s="72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customHeight="1" spans="1:26">
      <c r="A452" s="58"/>
      <c r="B452" s="58"/>
      <c r="C452" s="70"/>
      <c r="D452" s="70"/>
      <c r="E452" s="71"/>
      <c r="F452" s="72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customHeight="1" spans="1:26">
      <c r="A453" s="58"/>
      <c r="B453" s="58"/>
      <c r="C453" s="70"/>
      <c r="D453" s="70"/>
      <c r="E453" s="71"/>
      <c r="F453" s="72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customHeight="1" spans="1:26">
      <c r="A454" s="58"/>
      <c r="B454" s="58"/>
      <c r="C454" s="70"/>
      <c r="D454" s="70"/>
      <c r="E454" s="71"/>
      <c r="F454" s="72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customHeight="1" spans="1:26">
      <c r="A455" s="58"/>
      <c r="B455" s="58"/>
      <c r="C455" s="70"/>
      <c r="D455" s="70"/>
      <c r="E455" s="71"/>
      <c r="F455" s="72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customHeight="1" spans="1:26">
      <c r="A456" s="58"/>
      <c r="B456" s="58"/>
      <c r="C456" s="70"/>
      <c r="D456" s="70"/>
      <c r="E456" s="71"/>
      <c r="F456" s="72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customHeight="1" spans="1:26">
      <c r="A457" s="58"/>
      <c r="B457" s="58"/>
      <c r="C457" s="70"/>
      <c r="D457" s="70"/>
      <c r="E457" s="71"/>
      <c r="F457" s="72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customHeight="1" spans="1:26">
      <c r="A458" s="58"/>
      <c r="B458" s="58"/>
      <c r="C458" s="70"/>
      <c r="D458" s="70"/>
      <c r="E458" s="71"/>
      <c r="F458" s="72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customHeight="1" spans="1:26">
      <c r="A459" s="58"/>
      <c r="B459" s="58"/>
      <c r="C459" s="70"/>
      <c r="D459" s="70"/>
      <c r="E459" s="71"/>
      <c r="F459" s="72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customHeight="1" spans="1:26">
      <c r="A460" s="58"/>
      <c r="B460" s="58"/>
      <c r="C460" s="70"/>
      <c r="D460" s="70"/>
      <c r="E460" s="71"/>
      <c r="F460" s="72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customHeight="1" spans="1:26">
      <c r="A461" s="58"/>
      <c r="B461" s="58"/>
      <c r="C461" s="70"/>
      <c r="D461" s="70"/>
      <c r="E461" s="71"/>
      <c r="F461" s="72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customHeight="1" spans="1:26">
      <c r="A462" s="58"/>
      <c r="B462" s="58"/>
      <c r="C462" s="70"/>
      <c r="D462" s="70"/>
      <c r="E462" s="71"/>
      <c r="F462" s="72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customHeight="1" spans="1:26">
      <c r="A463" s="58"/>
      <c r="B463" s="58"/>
      <c r="C463" s="70"/>
      <c r="D463" s="70"/>
      <c r="E463" s="71"/>
      <c r="F463" s="72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customHeight="1" spans="1:26">
      <c r="A464" s="58"/>
      <c r="B464" s="58"/>
      <c r="C464" s="70"/>
      <c r="D464" s="70"/>
      <c r="E464" s="71"/>
      <c r="F464" s="72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customHeight="1" spans="1:26">
      <c r="A465" s="58"/>
      <c r="B465" s="58"/>
      <c r="C465" s="70"/>
      <c r="D465" s="70"/>
      <c r="E465" s="71"/>
      <c r="F465" s="72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customHeight="1" spans="1:26">
      <c r="A466" s="58"/>
      <c r="B466" s="58"/>
      <c r="C466" s="70"/>
      <c r="D466" s="70"/>
      <c r="E466" s="71"/>
      <c r="F466" s="72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customHeight="1" spans="1:26">
      <c r="A467" s="58"/>
      <c r="B467" s="58"/>
      <c r="C467" s="70"/>
      <c r="D467" s="70"/>
      <c r="E467" s="71"/>
      <c r="F467" s="72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customHeight="1" spans="1:26">
      <c r="A468" s="58"/>
      <c r="B468" s="58"/>
      <c r="C468" s="70"/>
      <c r="D468" s="70"/>
      <c r="E468" s="71"/>
      <c r="F468" s="72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customHeight="1" spans="1:26">
      <c r="A469" s="58"/>
      <c r="B469" s="58"/>
      <c r="C469" s="70"/>
      <c r="D469" s="70"/>
      <c r="E469" s="71"/>
      <c r="F469" s="72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customHeight="1" spans="1:26">
      <c r="A470" s="58"/>
      <c r="B470" s="58"/>
      <c r="C470" s="70"/>
      <c r="D470" s="70"/>
      <c r="E470" s="71"/>
      <c r="F470" s="72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customHeight="1" spans="1:26">
      <c r="A471" s="58"/>
      <c r="B471" s="58"/>
      <c r="C471" s="70"/>
      <c r="D471" s="70"/>
      <c r="E471" s="71"/>
      <c r="F471" s="72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customHeight="1" spans="1:26">
      <c r="A472" s="58"/>
      <c r="B472" s="58"/>
      <c r="C472" s="70"/>
      <c r="D472" s="70"/>
      <c r="E472" s="71"/>
      <c r="F472" s="72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customHeight="1" spans="1:26">
      <c r="A473" s="58"/>
      <c r="B473" s="58"/>
      <c r="C473" s="70"/>
      <c r="D473" s="70"/>
      <c r="E473" s="71"/>
      <c r="F473" s="72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customHeight="1" spans="1:26">
      <c r="A474" s="58"/>
      <c r="B474" s="58"/>
      <c r="C474" s="70"/>
      <c r="D474" s="70"/>
      <c r="E474" s="71"/>
      <c r="F474" s="72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customHeight="1" spans="1:26">
      <c r="A475" s="58"/>
      <c r="B475" s="58"/>
      <c r="C475" s="70"/>
      <c r="D475" s="70"/>
      <c r="E475" s="71"/>
      <c r="F475" s="72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customHeight="1" spans="1:26">
      <c r="A476" s="58"/>
      <c r="B476" s="58"/>
      <c r="C476" s="70"/>
      <c r="D476" s="70"/>
      <c r="E476" s="71"/>
      <c r="F476" s="72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customHeight="1" spans="1:26">
      <c r="A477" s="58"/>
      <c r="B477" s="58"/>
      <c r="C477" s="70"/>
      <c r="D477" s="70"/>
      <c r="E477" s="71"/>
      <c r="F477" s="72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customHeight="1" spans="1:26">
      <c r="A478" s="58"/>
      <c r="B478" s="58"/>
      <c r="C478" s="70"/>
      <c r="D478" s="70"/>
      <c r="E478" s="71"/>
      <c r="F478" s="72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customHeight="1" spans="1:26">
      <c r="A479" s="58"/>
      <c r="B479" s="58"/>
      <c r="C479" s="70"/>
      <c r="D479" s="70"/>
      <c r="E479" s="71"/>
      <c r="F479" s="72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customHeight="1" spans="1:26">
      <c r="A480" s="58"/>
      <c r="B480" s="58"/>
      <c r="C480" s="70"/>
      <c r="D480" s="70"/>
      <c r="E480" s="71"/>
      <c r="F480" s="72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customHeight="1" spans="1:26">
      <c r="A481" s="58"/>
      <c r="B481" s="58"/>
      <c r="C481" s="70"/>
      <c r="D481" s="70"/>
      <c r="E481" s="71"/>
      <c r="F481" s="72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customHeight="1" spans="1:26">
      <c r="A482" s="58"/>
      <c r="B482" s="58"/>
      <c r="C482" s="70"/>
      <c r="D482" s="70"/>
      <c r="E482" s="71"/>
      <c r="F482" s="72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customHeight="1" spans="1:26">
      <c r="A483" s="58"/>
      <c r="B483" s="58"/>
      <c r="C483" s="70"/>
      <c r="D483" s="70"/>
      <c r="E483" s="71"/>
      <c r="F483" s="72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customHeight="1" spans="1:26">
      <c r="A484" s="58"/>
      <c r="B484" s="58"/>
      <c r="C484" s="70"/>
      <c r="D484" s="70"/>
      <c r="E484" s="71"/>
      <c r="F484" s="72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customHeight="1" spans="1:26">
      <c r="A485" s="58"/>
      <c r="B485" s="58"/>
      <c r="C485" s="70"/>
      <c r="D485" s="70"/>
      <c r="E485" s="71"/>
      <c r="F485" s="72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customHeight="1" spans="1:26">
      <c r="A486" s="58"/>
      <c r="B486" s="58"/>
      <c r="C486" s="70"/>
      <c r="D486" s="70"/>
      <c r="E486" s="71"/>
      <c r="F486" s="72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customHeight="1" spans="1:26">
      <c r="A487" s="58"/>
      <c r="B487" s="58"/>
      <c r="C487" s="70"/>
      <c r="D487" s="70"/>
      <c r="E487" s="71"/>
      <c r="F487" s="72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customHeight="1" spans="1:26">
      <c r="A488" s="58"/>
      <c r="B488" s="58"/>
      <c r="C488" s="70"/>
      <c r="D488" s="70"/>
      <c r="E488" s="71"/>
      <c r="F488" s="72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customHeight="1" spans="1:26">
      <c r="A489" s="58"/>
      <c r="B489" s="58"/>
      <c r="C489" s="70"/>
      <c r="D489" s="70"/>
      <c r="E489" s="71"/>
      <c r="F489" s="72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customHeight="1" spans="1:26">
      <c r="A490" s="58"/>
      <c r="B490" s="58"/>
      <c r="C490" s="70"/>
      <c r="D490" s="70"/>
      <c r="E490" s="71"/>
      <c r="F490" s="72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customHeight="1" spans="1:26">
      <c r="A491" s="58"/>
      <c r="B491" s="58"/>
      <c r="C491" s="70"/>
      <c r="D491" s="70"/>
      <c r="E491" s="71"/>
      <c r="F491" s="72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customHeight="1" spans="1:26">
      <c r="A492" s="58"/>
      <c r="B492" s="58"/>
      <c r="C492" s="70"/>
      <c r="D492" s="70"/>
      <c r="E492" s="71"/>
      <c r="F492" s="72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customHeight="1" spans="1:26">
      <c r="A493" s="58"/>
      <c r="B493" s="58"/>
      <c r="C493" s="70"/>
      <c r="D493" s="70"/>
      <c r="E493" s="71"/>
      <c r="F493" s="72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customHeight="1" spans="1:26">
      <c r="A494" s="58"/>
      <c r="B494" s="58"/>
      <c r="C494" s="70"/>
      <c r="D494" s="70"/>
      <c r="E494" s="71"/>
      <c r="F494" s="72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customHeight="1" spans="1:26">
      <c r="A495" s="58"/>
      <c r="B495" s="58"/>
      <c r="C495" s="70"/>
      <c r="D495" s="70"/>
      <c r="E495" s="71"/>
      <c r="F495" s="72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customHeight="1" spans="1:26">
      <c r="A496" s="58"/>
      <c r="B496" s="58"/>
      <c r="C496" s="70"/>
      <c r="D496" s="70"/>
      <c r="E496" s="71"/>
      <c r="F496" s="72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customHeight="1" spans="1:26">
      <c r="A497" s="58"/>
      <c r="B497" s="58"/>
      <c r="C497" s="70"/>
      <c r="D497" s="70"/>
      <c r="E497" s="71"/>
      <c r="F497" s="72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customHeight="1" spans="1:26">
      <c r="A498" s="58"/>
      <c r="B498" s="58"/>
      <c r="C498" s="70"/>
      <c r="D498" s="70"/>
      <c r="E498" s="71"/>
      <c r="F498" s="72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customHeight="1" spans="1:26">
      <c r="A499" s="58"/>
      <c r="B499" s="58"/>
      <c r="C499" s="70"/>
      <c r="D499" s="70"/>
      <c r="E499" s="71"/>
      <c r="F499" s="72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customHeight="1" spans="1:26">
      <c r="A500" s="58"/>
      <c r="B500" s="58"/>
      <c r="C500" s="70"/>
      <c r="D500" s="70"/>
      <c r="E500" s="71"/>
      <c r="F500" s="72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customHeight="1" spans="1:26">
      <c r="A501" s="58"/>
      <c r="B501" s="58"/>
      <c r="C501" s="70"/>
      <c r="D501" s="70"/>
      <c r="E501" s="71"/>
      <c r="F501" s="72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customHeight="1" spans="1:26">
      <c r="A502" s="58"/>
      <c r="B502" s="58"/>
      <c r="C502" s="70"/>
      <c r="D502" s="70"/>
      <c r="E502" s="71"/>
      <c r="F502" s="72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customHeight="1" spans="1:26">
      <c r="A503" s="58"/>
      <c r="B503" s="58"/>
      <c r="C503" s="70"/>
      <c r="D503" s="70"/>
      <c r="E503" s="71"/>
      <c r="F503" s="72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customHeight="1" spans="1:26">
      <c r="A504" s="58"/>
      <c r="B504" s="58"/>
      <c r="C504" s="70"/>
      <c r="D504" s="70"/>
      <c r="E504" s="71"/>
      <c r="F504" s="72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customHeight="1" spans="1:26">
      <c r="A505" s="58"/>
      <c r="B505" s="58"/>
      <c r="C505" s="70"/>
      <c r="D505" s="70"/>
      <c r="E505" s="71"/>
      <c r="F505" s="72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customHeight="1" spans="1:26">
      <c r="A506" s="58"/>
      <c r="B506" s="58"/>
      <c r="C506" s="70"/>
      <c r="D506" s="70"/>
      <c r="E506" s="71"/>
      <c r="F506" s="72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customHeight="1" spans="1:26">
      <c r="A507" s="58"/>
      <c r="B507" s="58"/>
      <c r="C507" s="70"/>
      <c r="D507" s="70"/>
      <c r="E507" s="71"/>
      <c r="F507" s="72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customHeight="1" spans="1:26">
      <c r="A508" s="58"/>
      <c r="B508" s="58"/>
      <c r="C508" s="70"/>
      <c r="D508" s="70"/>
      <c r="E508" s="71"/>
      <c r="F508" s="72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customHeight="1" spans="1:26">
      <c r="A509" s="58"/>
      <c r="B509" s="58"/>
      <c r="C509" s="70"/>
      <c r="D509" s="70"/>
      <c r="E509" s="71"/>
      <c r="F509" s="72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customHeight="1" spans="1:26">
      <c r="A510" s="58"/>
      <c r="B510" s="58"/>
      <c r="C510" s="70"/>
      <c r="D510" s="70"/>
      <c r="E510" s="71"/>
      <c r="F510" s="72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customHeight="1" spans="1:26">
      <c r="A511" s="58"/>
      <c r="B511" s="58"/>
      <c r="C511" s="70"/>
      <c r="D511" s="70"/>
      <c r="E511" s="71"/>
      <c r="F511" s="72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customHeight="1" spans="1:26">
      <c r="A512" s="58"/>
      <c r="B512" s="58"/>
      <c r="C512" s="70"/>
      <c r="D512" s="70"/>
      <c r="E512" s="71"/>
      <c r="F512" s="72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customHeight="1" spans="1:26">
      <c r="A513" s="58"/>
      <c r="B513" s="58"/>
      <c r="C513" s="70"/>
      <c r="D513" s="70"/>
      <c r="E513" s="71"/>
      <c r="F513" s="72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customHeight="1" spans="1:26">
      <c r="A514" s="58"/>
      <c r="B514" s="58"/>
      <c r="C514" s="70"/>
      <c r="D514" s="70"/>
      <c r="E514" s="71"/>
      <c r="F514" s="72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customHeight="1" spans="1:26">
      <c r="A515" s="58"/>
      <c r="B515" s="58"/>
      <c r="C515" s="70"/>
      <c r="D515" s="70"/>
      <c r="E515" s="71"/>
      <c r="F515" s="72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customHeight="1" spans="1:26">
      <c r="A516" s="58"/>
      <c r="B516" s="58"/>
      <c r="C516" s="70"/>
      <c r="D516" s="70"/>
      <c r="E516" s="71"/>
      <c r="F516" s="72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customHeight="1" spans="1:26">
      <c r="A517" s="58"/>
      <c r="B517" s="58"/>
      <c r="C517" s="70"/>
      <c r="D517" s="70"/>
      <c r="E517" s="71"/>
      <c r="F517" s="72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customHeight="1" spans="1:26">
      <c r="A518" s="58"/>
      <c r="B518" s="58"/>
      <c r="C518" s="70"/>
      <c r="D518" s="70"/>
      <c r="E518" s="71"/>
      <c r="F518" s="72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customHeight="1" spans="1:26">
      <c r="A519" s="58"/>
      <c r="B519" s="58"/>
      <c r="C519" s="70"/>
      <c r="D519" s="70"/>
      <c r="E519" s="71"/>
      <c r="F519" s="72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customHeight="1" spans="1:26">
      <c r="A520" s="58"/>
      <c r="B520" s="58"/>
      <c r="C520" s="70"/>
      <c r="D520" s="70"/>
      <c r="E520" s="71"/>
      <c r="F520" s="72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customHeight="1" spans="1:26">
      <c r="A521" s="58"/>
      <c r="B521" s="58"/>
      <c r="C521" s="70"/>
      <c r="D521" s="70"/>
      <c r="E521" s="71"/>
      <c r="F521" s="72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customHeight="1" spans="1:26">
      <c r="A522" s="58"/>
      <c r="B522" s="58"/>
      <c r="C522" s="70"/>
      <c r="D522" s="70"/>
      <c r="E522" s="71"/>
      <c r="F522" s="72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customHeight="1" spans="1:26">
      <c r="A523" s="58"/>
      <c r="B523" s="58"/>
      <c r="C523" s="70"/>
      <c r="D523" s="70"/>
      <c r="E523" s="71"/>
      <c r="F523" s="72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customHeight="1" spans="1:26">
      <c r="A524" s="58"/>
      <c r="B524" s="58"/>
      <c r="C524" s="70"/>
      <c r="D524" s="70"/>
      <c r="E524" s="71"/>
      <c r="F524" s="72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customHeight="1" spans="1:26">
      <c r="A525" s="58"/>
      <c r="B525" s="58"/>
      <c r="C525" s="70"/>
      <c r="D525" s="70"/>
      <c r="E525" s="71"/>
      <c r="F525" s="72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customHeight="1" spans="1:26">
      <c r="A526" s="58"/>
      <c r="B526" s="58"/>
      <c r="C526" s="70"/>
      <c r="D526" s="70"/>
      <c r="E526" s="71"/>
      <c r="F526" s="72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customHeight="1" spans="1:26">
      <c r="A527" s="58"/>
      <c r="B527" s="58"/>
      <c r="C527" s="70"/>
      <c r="D527" s="70"/>
      <c r="E527" s="71"/>
      <c r="F527" s="72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customHeight="1" spans="1:26">
      <c r="A528" s="58"/>
      <c r="B528" s="58"/>
      <c r="C528" s="70"/>
      <c r="D528" s="70"/>
      <c r="E528" s="71"/>
      <c r="F528" s="72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customHeight="1" spans="1:26">
      <c r="A529" s="58"/>
      <c r="B529" s="58"/>
      <c r="C529" s="70"/>
      <c r="D529" s="70"/>
      <c r="E529" s="71"/>
      <c r="F529" s="72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customHeight="1" spans="1:26">
      <c r="A530" s="58"/>
      <c r="B530" s="58"/>
      <c r="C530" s="70"/>
      <c r="D530" s="70"/>
      <c r="E530" s="71"/>
      <c r="F530" s="72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customHeight="1" spans="1:26">
      <c r="A531" s="58"/>
      <c r="B531" s="58"/>
      <c r="C531" s="70"/>
      <c r="D531" s="70"/>
      <c r="E531" s="71"/>
      <c r="F531" s="72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customHeight="1" spans="1:26">
      <c r="A532" s="58"/>
      <c r="B532" s="58"/>
      <c r="C532" s="70"/>
      <c r="D532" s="70"/>
      <c r="E532" s="71"/>
      <c r="F532" s="72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customHeight="1" spans="1:26">
      <c r="A533" s="58"/>
      <c r="B533" s="58"/>
      <c r="C533" s="70"/>
      <c r="D533" s="70"/>
      <c r="E533" s="71"/>
      <c r="F533" s="72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customHeight="1" spans="1:26">
      <c r="A534" s="58"/>
      <c r="B534" s="58"/>
      <c r="C534" s="70"/>
      <c r="D534" s="70"/>
      <c r="E534" s="71"/>
      <c r="F534" s="72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customHeight="1" spans="1:26">
      <c r="A535" s="58"/>
      <c r="B535" s="58"/>
      <c r="C535" s="70"/>
      <c r="D535" s="70"/>
      <c r="E535" s="71"/>
      <c r="F535" s="72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customHeight="1" spans="1:26">
      <c r="A536" s="58"/>
      <c r="B536" s="58"/>
      <c r="C536" s="70"/>
      <c r="D536" s="70"/>
      <c r="E536" s="71"/>
      <c r="F536" s="72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customHeight="1" spans="1:26">
      <c r="A537" s="58"/>
      <c r="B537" s="58"/>
      <c r="C537" s="70"/>
      <c r="D537" s="70"/>
      <c r="E537" s="71"/>
      <c r="F537" s="72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customHeight="1" spans="1:26">
      <c r="A538" s="58"/>
      <c r="B538" s="58"/>
      <c r="C538" s="70"/>
      <c r="D538" s="70"/>
      <c r="E538" s="71"/>
      <c r="F538" s="72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customHeight="1" spans="1:26">
      <c r="A539" s="58"/>
      <c r="B539" s="58"/>
      <c r="C539" s="70"/>
      <c r="D539" s="70"/>
      <c r="E539" s="71"/>
      <c r="F539" s="72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customHeight="1" spans="1:26">
      <c r="A540" s="58"/>
      <c r="B540" s="58"/>
      <c r="C540" s="70"/>
      <c r="D540" s="70"/>
      <c r="E540" s="71"/>
      <c r="F540" s="72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customHeight="1" spans="1:26">
      <c r="A541" s="58"/>
      <c r="B541" s="58"/>
      <c r="C541" s="70"/>
      <c r="D541" s="70"/>
      <c r="E541" s="71"/>
      <c r="F541" s="72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customHeight="1" spans="1:26">
      <c r="A542" s="58"/>
      <c r="B542" s="58"/>
      <c r="C542" s="70"/>
      <c r="D542" s="70"/>
      <c r="E542" s="71"/>
      <c r="F542" s="72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customHeight="1" spans="1:26">
      <c r="A543" s="58"/>
      <c r="B543" s="58"/>
      <c r="C543" s="70"/>
      <c r="D543" s="70"/>
      <c r="E543" s="71"/>
      <c r="F543" s="72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customHeight="1" spans="1:26">
      <c r="A544" s="58"/>
      <c r="B544" s="58"/>
      <c r="C544" s="70"/>
      <c r="D544" s="70"/>
      <c r="E544" s="71"/>
      <c r="F544" s="72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customHeight="1" spans="1:26">
      <c r="A545" s="58"/>
      <c r="B545" s="58"/>
      <c r="C545" s="70"/>
      <c r="D545" s="70"/>
      <c r="E545" s="71"/>
      <c r="F545" s="72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customHeight="1" spans="1:26">
      <c r="A546" s="58"/>
      <c r="B546" s="58"/>
      <c r="C546" s="70"/>
      <c r="D546" s="70"/>
      <c r="E546" s="71"/>
      <c r="F546" s="72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customHeight="1" spans="1:26">
      <c r="A547" s="58"/>
      <c r="B547" s="58"/>
      <c r="C547" s="70"/>
      <c r="D547" s="70"/>
      <c r="E547" s="71"/>
      <c r="F547" s="72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customHeight="1" spans="1:26">
      <c r="A548" s="58"/>
      <c r="B548" s="58"/>
      <c r="C548" s="70"/>
      <c r="D548" s="70"/>
      <c r="E548" s="71"/>
      <c r="F548" s="72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customHeight="1" spans="1:26">
      <c r="A549" s="58"/>
      <c r="B549" s="58"/>
      <c r="C549" s="70"/>
      <c r="D549" s="70"/>
      <c r="E549" s="71"/>
      <c r="F549" s="72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customHeight="1" spans="1:26">
      <c r="A550" s="58"/>
      <c r="B550" s="58"/>
      <c r="C550" s="70"/>
      <c r="D550" s="70"/>
      <c r="E550" s="71"/>
      <c r="F550" s="72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customHeight="1" spans="1:26">
      <c r="A551" s="58"/>
      <c r="B551" s="58"/>
      <c r="C551" s="70"/>
      <c r="D551" s="70"/>
      <c r="E551" s="71"/>
      <c r="F551" s="72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customHeight="1" spans="1:26">
      <c r="A552" s="58"/>
      <c r="B552" s="58"/>
      <c r="C552" s="70"/>
      <c r="D552" s="70"/>
      <c r="E552" s="71"/>
      <c r="F552" s="72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customHeight="1" spans="1:26">
      <c r="A553" s="58"/>
      <c r="B553" s="58"/>
      <c r="C553" s="70"/>
      <c r="D553" s="70"/>
      <c r="E553" s="71"/>
      <c r="F553" s="72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customHeight="1" spans="1:26">
      <c r="A554" s="58"/>
      <c r="B554" s="58"/>
      <c r="C554" s="70"/>
      <c r="D554" s="70"/>
      <c r="E554" s="71"/>
      <c r="F554" s="72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customHeight="1" spans="1:26">
      <c r="A555" s="58"/>
      <c r="B555" s="58"/>
      <c r="C555" s="70"/>
      <c r="D555" s="70"/>
      <c r="E555" s="71"/>
      <c r="F555" s="72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customHeight="1" spans="1:26">
      <c r="A556" s="58"/>
      <c r="B556" s="58"/>
      <c r="C556" s="70"/>
      <c r="D556" s="70"/>
      <c r="E556" s="71"/>
      <c r="F556" s="72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customHeight="1" spans="1:26">
      <c r="A557" s="58"/>
      <c r="B557" s="58"/>
      <c r="C557" s="70"/>
      <c r="D557" s="70"/>
      <c r="E557" s="71"/>
      <c r="F557" s="72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customHeight="1" spans="1:26">
      <c r="A558" s="58"/>
      <c r="B558" s="58"/>
      <c r="C558" s="70"/>
      <c r="D558" s="70"/>
      <c r="E558" s="71"/>
      <c r="F558" s="72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customHeight="1" spans="1:26">
      <c r="A559" s="58"/>
      <c r="B559" s="58"/>
      <c r="C559" s="70"/>
      <c r="D559" s="70"/>
      <c r="E559" s="71"/>
      <c r="F559" s="72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customHeight="1" spans="1:26">
      <c r="A560" s="58"/>
      <c r="B560" s="58"/>
      <c r="C560" s="70"/>
      <c r="D560" s="70"/>
      <c r="E560" s="71"/>
      <c r="F560" s="72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customHeight="1" spans="1:26">
      <c r="A561" s="58"/>
      <c r="B561" s="58"/>
      <c r="C561" s="70"/>
      <c r="D561" s="70"/>
      <c r="E561" s="71"/>
      <c r="F561" s="72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customHeight="1" spans="1:26">
      <c r="A562" s="58"/>
      <c r="B562" s="58"/>
      <c r="C562" s="70"/>
      <c r="D562" s="70"/>
      <c r="E562" s="71"/>
      <c r="F562" s="72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customHeight="1" spans="1:26">
      <c r="A563" s="58"/>
      <c r="B563" s="58"/>
      <c r="C563" s="70"/>
      <c r="D563" s="70"/>
      <c r="E563" s="71"/>
      <c r="F563" s="72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customHeight="1" spans="1:26">
      <c r="A564" s="58"/>
      <c r="B564" s="58"/>
      <c r="C564" s="70"/>
      <c r="D564" s="70"/>
      <c r="E564" s="71"/>
      <c r="F564" s="72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customHeight="1" spans="1:26">
      <c r="A565" s="58"/>
      <c r="B565" s="58"/>
      <c r="C565" s="70"/>
      <c r="D565" s="70"/>
      <c r="E565" s="71"/>
      <c r="F565" s="72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customHeight="1" spans="1:26">
      <c r="A566" s="58"/>
      <c r="B566" s="58"/>
      <c r="C566" s="70"/>
      <c r="D566" s="70"/>
      <c r="E566" s="71"/>
      <c r="F566" s="72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customHeight="1" spans="1:26">
      <c r="A567" s="58"/>
      <c r="B567" s="58"/>
      <c r="C567" s="70"/>
      <c r="D567" s="70"/>
      <c r="E567" s="71"/>
      <c r="F567" s="72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customHeight="1" spans="1:26">
      <c r="A568" s="58"/>
      <c r="B568" s="58"/>
      <c r="C568" s="70"/>
      <c r="D568" s="70"/>
      <c r="E568" s="71"/>
      <c r="F568" s="72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customHeight="1" spans="1:26">
      <c r="A569" s="58"/>
      <c r="B569" s="58"/>
      <c r="C569" s="70"/>
      <c r="D569" s="70"/>
      <c r="E569" s="71"/>
      <c r="F569" s="72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customHeight="1" spans="1:26">
      <c r="A570" s="58"/>
      <c r="B570" s="58"/>
      <c r="C570" s="70"/>
      <c r="D570" s="70"/>
      <c r="E570" s="71"/>
      <c r="F570" s="72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customHeight="1" spans="1:26">
      <c r="A571" s="58"/>
      <c r="B571" s="58"/>
      <c r="C571" s="70"/>
      <c r="D571" s="70"/>
      <c r="E571" s="71"/>
      <c r="F571" s="72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customHeight="1" spans="1:26">
      <c r="A572" s="58"/>
      <c r="B572" s="58"/>
      <c r="C572" s="70"/>
      <c r="D572" s="70"/>
      <c r="E572" s="71"/>
      <c r="F572" s="72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customHeight="1" spans="1:26">
      <c r="A573" s="58"/>
      <c r="B573" s="58"/>
      <c r="C573" s="70"/>
      <c r="D573" s="70"/>
      <c r="E573" s="71"/>
      <c r="F573" s="72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customHeight="1" spans="1:26">
      <c r="A574" s="58"/>
      <c r="B574" s="58"/>
      <c r="C574" s="70"/>
      <c r="D574" s="70"/>
      <c r="E574" s="71"/>
      <c r="F574" s="72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customHeight="1" spans="1:26">
      <c r="A575" s="58"/>
      <c r="B575" s="58"/>
      <c r="C575" s="70"/>
      <c r="D575" s="70"/>
      <c r="E575" s="71"/>
      <c r="F575" s="72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customHeight="1" spans="1:26">
      <c r="A576" s="58"/>
      <c r="B576" s="58"/>
      <c r="C576" s="70"/>
      <c r="D576" s="70"/>
      <c r="E576" s="71"/>
      <c r="F576" s="72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customHeight="1" spans="1:26">
      <c r="A577" s="58"/>
      <c r="B577" s="58"/>
      <c r="C577" s="70"/>
      <c r="D577" s="70"/>
      <c r="E577" s="71"/>
      <c r="F577" s="72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customHeight="1" spans="1:26">
      <c r="A578" s="58"/>
      <c r="B578" s="58"/>
      <c r="C578" s="70"/>
      <c r="D578" s="70"/>
      <c r="E578" s="71"/>
      <c r="F578" s="72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customHeight="1" spans="1:26">
      <c r="A579" s="58"/>
      <c r="B579" s="58"/>
      <c r="C579" s="70"/>
      <c r="D579" s="70"/>
      <c r="E579" s="71"/>
      <c r="F579" s="72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customHeight="1" spans="1:26">
      <c r="A580" s="58"/>
      <c r="B580" s="58"/>
      <c r="C580" s="70"/>
      <c r="D580" s="70"/>
      <c r="E580" s="71"/>
      <c r="F580" s="72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customHeight="1" spans="1:26">
      <c r="A581" s="58"/>
      <c r="B581" s="58"/>
      <c r="C581" s="70"/>
      <c r="D581" s="70"/>
      <c r="E581" s="71"/>
      <c r="F581" s="72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customHeight="1" spans="1:26">
      <c r="A582" s="58"/>
      <c r="B582" s="58"/>
      <c r="C582" s="70"/>
      <c r="D582" s="70"/>
      <c r="E582" s="71"/>
      <c r="F582" s="72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customHeight="1" spans="1:26">
      <c r="A583" s="58"/>
      <c r="B583" s="58"/>
      <c r="C583" s="70"/>
      <c r="D583" s="70"/>
      <c r="E583" s="71"/>
      <c r="F583" s="72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customHeight="1" spans="1:26">
      <c r="A584" s="58"/>
      <c r="B584" s="58"/>
      <c r="C584" s="70"/>
      <c r="D584" s="70"/>
      <c r="E584" s="71"/>
      <c r="F584" s="72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customHeight="1" spans="1:26">
      <c r="A585" s="58"/>
      <c r="B585" s="58"/>
      <c r="C585" s="70"/>
      <c r="D585" s="70"/>
      <c r="E585" s="71"/>
      <c r="F585" s="72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customHeight="1" spans="1:26">
      <c r="A586" s="58"/>
      <c r="B586" s="58"/>
      <c r="C586" s="70"/>
      <c r="D586" s="70"/>
      <c r="E586" s="71"/>
      <c r="F586" s="72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customHeight="1" spans="1:26">
      <c r="A587" s="58"/>
      <c r="B587" s="58"/>
      <c r="C587" s="70"/>
      <c r="D587" s="70"/>
      <c r="E587" s="71"/>
      <c r="F587" s="72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customHeight="1" spans="1:26">
      <c r="A588" s="58"/>
      <c r="B588" s="58"/>
      <c r="C588" s="70"/>
      <c r="D588" s="70"/>
      <c r="E588" s="71"/>
      <c r="F588" s="72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customHeight="1" spans="1:26">
      <c r="A589" s="58"/>
      <c r="B589" s="58"/>
      <c r="C589" s="70"/>
      <c r="D589" s="70"/>
      <c r="E589" s="71"/>
      <c r="F589" s="72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customHeight="1" spans="1:26">
      <c r="A590" s="58"/>
      <c r="B590" s="58"/>
      <c r="C590" s="70"/>
      <c r="D590" s="70"/>
      <c r="E590" s="71"/>
      <c r="F590" s="72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customHeight="1" spans="1:26">
      <c r="A591" s="58"/>
      <c r="B591" s="58"/>
      <c r="C591" s="70"/>
      <c r="D591" s="70"/>
      <c r="E591" s="71"/>
      <c r="F591" s="72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customHeight="1" spans="1:26">
      <c r="A592" s="58"/>
      <c r="B592" s="58"/>
      <c r="C592" s="70"/>
      <c r="D592" s="70"/>
      <c r="E592" s="71"/>
      <c r="F592" s="72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customHeight="1" spans="1:26">
      <c r="A593" s="58"/>
      <c r="B593" s="58"/>
      <c r="C593" s="70"/>
      <c r="D593" s="70"/>
      <c r="E593" s="71"/>
      <c r="F593" s="72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customHeight="1" spans="1:26">
      <c r="A594" s="58"/>
      <c r="B594" s="58"/>
      <c r="C594" s="70"/>
      <c r="D594" s="70"/>
      <c r="E594" s="71"/>
      <c r="F594" s="72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customHeight="1" spans="1:26">
      <c r="A595" s="58"/>
      <c r="B595" s="58"/>
      <c r="C595" s="70"/>
      <c r="D595" s="70"/>
      <c r="E595" s="71"/>
      <c r="F595" s="72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customHeight="1" spans="1:26">
      <c r="A596" s="58"/>
      <c r="B596" s="58"/>
      <c r="C596" s="70"/>
      <c r="D596" s="70"/>
      <c r="E596" s="71"/>
      <c r="F596" s="72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customHeight="1" spans="1:26">
      <c r="A597" s="58"/>
      <c r="B597" s="58"/>
      <c r="C597" s="70"/>
      <c r="D597" s="70"/>
      <c r="E597" s="71"/>
      <c r="F597" s="72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customHeight="1" spans="1:26">
      <c r="A598" s="58"/>
      <c r="B598" s="58"/>
      <c r="C598" s="70"/>
      <c r="D598" s="70"/>
      <c r="E598" s="71"/>
      <c r="F598" s="72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customHeight="1" spans="1:26">
      <c r="A599" s="58"/>
      <c r="B599" s="58"/>
      <c r="C599" s="70"/>
      <c r="D599" s="70"/>
      <c r="E599" s="71"/>
      <c r="F599" s="72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customHeight="1" spans="1:26">
      <c r="A600" s="58"/>
      <c r="B600" s="58"/>
      <c r="C600" s="70"/>
      <c r="D600" s="70"/>
      <c r="E600" s="71"/>
      <c r="F600" s="72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customHeight="1" spans="1:26">
      <c r="A601" s="58"/>
      <c r="B601" s="58"/>
      <c r="C601" s="70"/>
      <c r="D601" s="70"/>
      <c r="E601" s="71"/>
      <c r="F601" s="72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customHeight="1" spans="1:26">
      <c r="A602" s="58"/>
      <c r="B602" s="58"/>
      <c r="C602" s="70"/>
      <c r="D602" s="70"/>
      <c r="E602" s="71"/>
      <c r="F602" s="72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customHeight="1" spans="1:26">
      <c r="A603" s="58"/>
      <c r="B603" s="58"/>
      <c r="C603" s="70"/>
      <c r="D603" s="70"/>
      <c r="E603" s="71"/>
      <c r="F603" s="72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customHeight="1" spans="1:26">
      <c r="A604" s="58"/>
      <c r="B604" s="58"/>
      <c r="C604" s="70"/>
      <c r="D604" s="70"/>
      <c r="E604" s="71"/>
      <c r="F604" s="72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customHeight="1" spans="1:26">
      <c r="A605" s="58"/>
      <c r="B605" s="58"/>
      <c r="C605" s="70"/>
      <c r="D605" s="70"/>
      <c r="E605" s="71"/>
      <c r="F605" s="72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customHeight="1" spans="1:26">
      <c r="A606" s="58"/>
      <c r="B606" s="58"/>
      <c r="C606" s="70"/>
      <c r="D606" s="70"/>
      <c r="E606" s="71"/>
      <c r="F606" s="72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customHeight="1" spans="1:26">
      <c r="A607" s="58"/>
      <c r="B607" s="58"/>
      <c r="C607" s="70"/>
      <c r="D607" s="70"/>
      <c r="E607" s="71"/>
      <c r="F607" s="72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customHeight="1" spans="1:26">
      <c r="A608" s="58"/>
      <c r="B608" s="58"/>
      <c r="C608" s="70"/>
      <c r="D608" s="70"/>
      <c r="E608" s="71"/>
      <c r="F608" s="72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customHeight="1" spans="1:26">
      <c r="A609" s="58"/>
      <c r="B609" s="58"/>
      <c r="C609" s="70"/>
      <c r="D609" s="70"/>
      <c r="E609" s="71"/>
      <c r="F609" s="72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customHeight="1" spans="1:26">
      <c r="A610" s="58"/>
      <c r="B610" s="58"/>
      <c r="C610" s="70"/>
      <c r="D610" s="70"/>
      <c r="E610" s="71"/>
      <c r="F610" s="72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customHeight="1" spans="1:26">
      <c r="A611" s="58"/>
      <c r="B611" s="58"/>
      <c r="C611" s="70"/>
      <c r="D611" s="70"/>
      <c r="E611" s="71"/>
      <c r="F611" s="72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customHeight="1" spans="1:26">
      <c r="A612" s="58"/>
      <c r="B612" s="58"/>
      <c r="C612" s="70"/>
      <c r="D612" s="70"/>
      <c r="E612" s="71"/>
      <c r="F612" s="72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customHeight="1" spans="1:26">
      <c r="A613" s="58"/>
      <c r="B613" s="58"/>
      <c r="C613" s="70"/>
      <c r="D613" s="70"/>
      <c r="E613" s="71"/>
      <c r="F613" s="72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customHeight="1" spans="1:26">
      <c r="A614" s="58"/>
      <c r="B614" s="58"/>
      <c r="C614" s="70"/>
      <c r="D614" s="70"/>
      <c r="E614" s="71"/>
      <c r="F614" s="72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customHeight="1" spans="1:26">
      <c r="A615" s="58"/>
      <c r="B615" s="58"/>
      <c r="C615" s="70"/>
      <c r="D615" s="70"/>
      <c r="E615" s="71"/>
      <c r="F615" s="72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customHeight="1" spans="1:26">
      <c r="A616" s="58"/>
      <c r="B616" s="58"/>
      <c r="C616" s="70"/>
      <c r="D616" s="70"/>
      <c r="E616" s="71"/>
      <c r="F616" s="72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customHeight="1" spans="1:26">
      <c r="A617" s="58"/>
      <c r="B617" s="58"/>
      <c r="C617" s="70"/>
      <c r="D617" s="70"/>
      <c r="E617" s="71"/>
      <c r="F617" s="72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customHeight="1" spans="1:26">
      <c r="A618" s="58"/>
      <c r="B618" s="58"/>
      <c r="C618" s="70"/>
      <c r="D618" s="70"/>
      <c r="E618" s="71"/>
      <c r="F618" s="72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customHeight="1" spans="1:26">
      <c r="A619" s="58"/>
      <c r="B619" s="58"/>
      <c r="C619" s="70"/>
      <c r="D619" s="70"/>
      <c r="E619" s="71"/>
      <c r="F619" s="72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customHeight="1" spans="1:26">
      <c r="A620" s="58"/>
      <c r="B620" s="58"/>
      <c r="C620" s="70"/>
      <c r="D620" s="70"/>
      <c r="E620" s="71"/>
      <c r="F620" s="72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customHeight="1" spans="1:26">
      <c r="A621" s="58"/>
      <c r="B621" s="58"/>
      <c r="C621" s="70"/>
      <c r="D621" s="70"/>
      <c r="E621" s="71"/>
      <c r="F621" s="72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customHeight="1" spans="1:26">
      <c r="A622" s="58"/>
      <c r="B622" s="58"/>
      <c r="C622" s="70"/>
      <c r="D622" s="70"/>
      <c r="E622" s="71"/>
      <c r="F622" s="72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customHeight="1" spans="1:26">
      <c r="A623" s="58"/>
      <c r="B623" s="58"/>
      <c r="C623" s="70"/>
      <c r="D623" s="70"/>
      <c r="E623" s="71"/>
      <c r="F623" s="72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customHeight="1" spans="1:26">
      <c r="A624" s="58"/>
      <c r="B624" s="58"/>
      <c r="C624" s="70"/>
      <c r="D624" s="70"/>
      <c r="E624" s="71"/>
      <c r="F624" s="72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customHeight="1" spans="1:26">
      <c r="A625" s="58"/>
      <c r="B625" s="58"/>
      <c r="C625" s="70"/>
      <c r="D625" s="70"/>
      <c r="E625" s="71"/>
      <c r="F625" s="72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customHeight="1" spans="1:26">
      <c r="A626" s="58"/>
      <c r="B626" s="58"/>
      <c r="C626" s="70"/>
      <c r="D626" s="70"/>
      <c r="E626" s="71"/>
      <c r="F626" s="72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customHeight="1" spans="1:26">
      <c r="A627" s="58"/>
      <c r="B627" s="58"/>
      <c r="C627" s="70"/>
      <c r="D627" s="70"/>
      <c r="E627" s="71"/>
      <c r="F627" s="72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customHeight="1" spans="1:26">
      <c r="A628" s="58"/>
      <c r="B628" s="58"/>
      <c r="C628" s="70"/>
      <c r="D628" s="70"/>
      <c r="E628" s="71"/>
      <c r="F628" s="72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customHeight="1" spans="1:26">
      <c r="A629" s="58"/>
      <c r="B629" s="58"/>
      <c r="C629" s="70"/>
      <c r="D629" s="70"/>
      <c r="E629" s="71"/>
      <c r="F629" s="72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customHeight="1" spans="1:26">
      <c r="A630" s="58"/>
      <c r="B630" s="58"/>
      <c r="C630" s="70"/>
      <c r="D630" s="70"/>
      <c r="E630" s="71"/>
      <c r="F630" s="72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customHeight="1" spans="1:26">
      <c r="A631" s="58"/>
      <c r="B631" s="58"/>
      <c r="C631" s="70"/>
      <c r="D631" s="70"/>
      <c r="E631" s="71"/>
      <c r="F631" s="72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customHeight="1" spans="1:26">
      <c r="A632" s="58"/>
      <c r="B632" s="58"/>
      <c r="C632" s="70"/>
      <c r="D632" s="70"/>
      <c r="E632" s="71"/>
      <c r="F632" s="72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customHeight="1" spans="1:26">
      <c r="A633" s="58"/>
      <c r="B633" s="58"/>
      <c r="C633" s="70"/>
      <c r="D633" s="70"/>
      <c r="E633" s="71"/>
      <c r="F633" s="72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customHeight="1" spans="1:26">
      <c r="A634" s="58"/>
      <c r="B634" s="58"/>
      <c r="C634" s="70"/>
      <c r="D634" s="70"/>
      <c r="E634" s="71"/>
      <c r="F634" s="72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customHeight="1" spans="1:26">
      <c r="A635" s="58"/>
      <c r="B635" s="58"/>
      <c r="C635" s="70"/>
      <c r="D635" s="70"/>
      <c r="E635" s="71"/>
      <c r="F635" s="72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customHeight="1" spans="1:26">
      <c r="A636" s="58"/>
      <c r="B636" s="58"/>
      <c r="C636" s="70"/>
      <c r="D636" s="70"/>
      <c r="E636" s="71"/>
      <c r="F636" s="72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customHeight="1" spans="1:26">
      <c r="A637" s="58"/>
      <c r="B637" s="58"/>
      <c r="C637" s="70"/>
      <c r="D637" s="70"/>
      <c r="E637" s="71"/>
      <c r="F637" s="72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customHeight="1" spans="1:26">
      <c r="A638" s="58"/>
      <c r="B638" s="58"/>
      <c r="C638" s="70"/>
      <c r="D638" s="70"/>
      <c r="E638" s="71"/>
      <c r="F638" s="72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customHeight="1" spans="1:26">
      <c r="A639" s="58"/>
      <c r="B639" s="58"/>
      <c r="C639" s="70"/>
      <c r="D639" s="70"/>
      <c r="E639" s="71"/>
      <c r="F639" s="72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customHeight="1" spans="1:26">
      <c r="A640" s="58"/>
      <c r="B640" s="58"/>
      <c r="C640" s="70"/>
      <c r="D640" s="70"/>
      <c r="E640" s="71"/>
      <c r="F640" s="72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customHeight="1" spans="1:26">
      <c r="A641" s="58"/>
      <c r="B641" s="58"/>
      <c r="C641" s="70"/>
      <c r="D641" s="70"/>
      <c r="E641" s="71"/>
      <c r="F641" s="72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customHeight="1" spans="1:26">
      <c r="A642" s="58"/>
      <c r="B642" s="58"/>
      <c r="C642" s="70"/>
      <c r="D642" s="70"/>
      <c r="E642" s="71"/>
      <c r="F642" s="72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customHeight="1" spans="1:26">
      <c r="A643" s="58"/>
      <c r="B643" s="58"/>
      <c r="C643" s="70"/>
      <c r="D643" s="70"/>
      <c r="E643" s="71"/>
      <c r="F643" s="72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customHeight="1" spans="1:26">
      <c r="A644" s="58"/>
      <c r="B644" s="58"/>
      <c r="C644" s="70"/>
      <c r="D644" s="70"/>
      <c r="E644" s="71"/>
      <c r="F644" s="72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customHeight="1" spans="1:26">
      <c r="A645" s="58"/>
      <c r="B645" s="58"/>
      <c r="C645" s="70"/>
      <c r="D645" s="70"/>
      <c r="E645" s="71"/>
      <c r="F645" s="72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customHeight="1" spans="1:26">
      <c r="A646" s="58"/>
      <c r="B646" s="58"/>
      <c r="C646" s="70"/>
      <c r="D646" s="70"/>
      <c r="E646" s="71"/>
      <c r="F646" s="72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customHeight="1" spans="1:26">
      <c r="A647" s="58"/>
      <c r="B647" s="58"/>
      <c r="C647" s="70"/>
      <c r="D647" s="70"/>
      <c r="E647" s="71"/>
      <c r="F647" s="72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customHeight="1" spans="1:26">
      <c r="A648" s="58"/>
      <c r="B648" s="58"/>
      <c r="C648" s="70"/>
      <c r="D648" s="70"/>
      <c r="E648" s="71"/>
      <c r="F648" s="72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customHeight="1" spans="1:26">
      <c r="A649" s="58"/>
      <c r="B649" s="58"/>
      <c r="C649" s="70"/>
      <c r="D649" s="70"/>
      <c r="E649" s="71"/>
      <c r="F649" s="72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customHeight="1" spans="1:26">
      <c r="A650" s="58"/>
      <c r="B650" s="58"/>
      <c r="C650" s="70"/>
      <c r="D650" s="70"/>
      <c r="E650" s="71"/>
      <c r="F650" s="72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customHeight="1" spans="1:26">
      <c r="A651" s="58"/>
      <c r="B651" s="58"/>
      <c r="C651" s="70"/>
      <c r="D651" s="70"/>
      <c r="E651" s="71"/>
      <c r="F651" s="72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customHeight="1" spans="1:26">
      <c r="A652" s="58"/>
      <c r="B652" s="58"/>
      <c r="C652" s="70"/>
      <c r="D652" s="70"/>
      <c r="E652" s="71"/>
      <c r="F652" s="72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customHeight="1" spans="1:26">
      <c r="A653" s="58"/>
      <c r="B653" s="58"/>
      <c r="C653" s="70"/>
      <c r="D653" s="70"/>
      <c r="E653" s="71"/>
      <c r="F653" s="72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customHeight="1" spans="1:26">
      <c r="A654" s="58"/>
      <c r="B654" s="58"/>
      <c r="C654" s="70"/>
      <c r="D654" s="70"/>
      <c r="E654" s="71"/>
      <c r="F654" s="72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customHeight="1" spans="1:26">
      <c r="A655" s="58"/>
      <c r="B655" s="58"/>
      <c r="C655" s="70"/>
      <c r="D655" s="70"/>
      <c r="E655" s="71"/>
      <c r="F655" s="72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customHeight="1" spans="1:26">
      <c r="A656" s="58"/>
      <c r="B656" s="58"/>
      <c r="C656" s="70"/>
      <c r="D656" s="70"/>
      <c r="E656" s="71"/>
      <c r="F656" s="72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customHeight="1" spans="1:26">
      <c r="A657" s="58"/>
      <c r="B657" s="58"/>
      <c r="C657" s="70"/>
      <c r="D657" s="70"/>
      <c r="E657" s="71"/>
      <c r="F657" s="72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customHeight="1" spans="1:26">
      <c r="A658" s="58"/>
      <c r="B658" s="58"/>
      <c r="C658" s="70"/>
      <c r="D658" s="70"/>
      <c r="E658" s="71"/>
      <c r="F658" s="72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customHeight="1" spans="1:26">
      <c r="A659" s="58"/>
      <c r="B659" s="58"/>
      <c r="C659" s="70"/>
      <c r="D659" s="70"/>
      <c r="E659" s="71"/>
      <c r="F659" s="72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customHeight="1" spans="1:26">
      <c r="A660" s="58"/>
      <c r="B660" s="58"/>
      <c r="C660" s="70"/>
      <c r="D660" s="70"/>
      <c r="E660" s="71"/>
      <c r="F660" s="72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customHeight="1" spans="1:26">
      <c r="A661" s="58"/>
      <c r="B661" s="58"/>
      <c r="C661" s="70"/>
      <c r="D661" s="70"/>
      <c r="E661" s="71"/>
      <c r="F661" s="72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customHeight="1" spans="1:26">
      <c r="A662" s="58"/>
      <c r="B662" s="58"/>
      <c r="C662" s="70"/>
      <c r="D662" s="70"/>
      <c r="E662" s="71"/>
      <c r="F662" s="72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customHeight="1" spans="1:26">
      <c r="A663" s="58"/>
      <c r="B663" s="58"/>
      <c r="C663" s="70"/>
      <c r="D663" s="70"/>
      <c r="E663" s="71"/>
      <c r="F663" s="72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customHeight="1" spans="1:26">
      <c r="A664" s="58"/>
      <c r="B664" s="58"/>
      <c r="C664" s="70"/>
      <c r="D664" s="70"/>
      <c r="E664" s="71"/>
      <c r="F664" s="72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customHeight="1" spans="1:26">
      <c r="A665" s="58"/>
      <c r="B665" s="58"/>
      <c r="C665" s="70"/>
      <c r="D665" s="70"/>
      <c r="E665" s="71"/>
      <c r="F665" s="72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customHeight="1" spans="1:26">
      <c r="A666" s="58"/>
      <c r="B666" s="58"/>
      <c r="C666" s="70"/>
      <c r="D666" s="70"/>
      <c r="E666" s="71"/>
      <c r="F666" s="72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customHeight="1" spans="1:26">
      <c r="A667" s="58"/>
      <c r="B667" s="58"/>
      <c r="C667" s="70"/>
      <c r="D667" s="70"/>
      <c r="E667" s="71"/>
      <c r="F667" s="72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customHeight="1" spans="1:26">
      <c r="A668" s="58"/>
      <c r="B668" s="58"/>
      <c r="C668" s="70"/>
      <c r="D668" s="70"/>
      <c r="E668" s="71"/>
      <c r="F668" s="72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customHeight="1" spans="1:26">
      <c r="A669" s="58"/>
      <c r="B669" s="58"/>
      <c r="C669" s="70"/>
      <c r="D669" s="70"/>
      <c r="E669" s="71"/>
      <c r="F669" s="72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customHeight="1" spans="1:26">
      <c r="A670" s="58"/>
      <c r="B670" s="58"/>
      <c r="C670" s="70"/>
      <c r="D670" s="70"/>
      <c r="E670" s="71"/>
      <c r="F670" s="72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customHeight="1" spans="1:26">
      <c r="A671" s="58"/>
      <c r="B671" s="58"/>
      <c r="C671" s="70"/>
      <c r="D671" s="70"/>
      <c r="E671" s="71"/>
      <c r="F671" s="72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customHeight="1" spans="1:26">
      <c r="A672" s="58"/>
      <c r="B672" s="58"/>
      <c r="C672" s="70"/>
      <c r="D672" s="70"/>
      <c r="E672" s="71"/>
      <c r="F672" s="72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customHeight="1" spans="1:26">
      <c r="A673" s="58"/>
      <c r="B673" s="58"/>
      <c r="C673" s="70"/>
      <c r="D673" s="70"/>
      <c r="E673" s="71"/>
      <c r="F673" s="72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customHeight="1" spans="1:26">
      <c r="A674" s="58"/>
      <c r="B674" s="58"/>
      <c r="C674" s="70"/>
      <c r="D674" s="70"/>
      <c r="E674" s="71"/>
      <c r="F674" s="72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customHeight="1" spans="1:26">
      <c r="A675" s="58"/>
      <c r="B675" s="58"/>
      <c r="C675" s="70"/>
      <c r="D675" s="70"/>
      <c r="E675" s="71"/>
      <c r="F675" s="72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customHeight="1" spans="1:26">
      <c r="A676" s="58"/>
      <c r="B676" s="58"/>
      <c r="C676" s="70"/>
      <c r="D676" s="70"/>
      <c r="E676" s="71"/>
      <c r="F676" s="72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customHeight="1" spans="1:26">
      <c r="A677" s="58"/>
      <c r="B677" s="58"/>
      <c r="C677" s="70"/>
      <c r="D677" s="70"/>
      <c r="E677" s="71"/>
      <c r="F677" s="72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customHeight="1" spans="1:26">
      <c r="A678" s="58"/>
      <c r="B678" s="58"/>
      <c r="C678" s="70"/>
      <c r="D678" s="70"/>
      <c r="E678" s="71"/>
      <c r="F678" s="72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customHeight="1" spans="1:26">
      <c r="A679" s="58"/>
      <c r="B679" s="58"/>
      <c r="C679" s="70"/>
      <c r="D679" s="70"/>
      <c r="E679" s="71"/>
      <c r="F679" s="72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customHeight="1" spans="1:26">
      <c r="A680" s="58"/>
      <c r="B680" s="58"/>
      <c r="C680" s="70"/>
      <c r="D680" s="70"/>
      <c r="E680" s="71"/>
      <c r="F680" s="72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customHeight="1" spans="1:26">
      <c r="A681" s="58"/>
      <c r="B681" s="58"/>
      <c r="C681" s="70"/>
      <c r="D681" s="70"/>
      <c r="E681" s="71"/>
      <c r="F681" s="72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customHeight="1" spans="1:26">
      <c r="A682" s="58"/>
      <c r="B682" s="58"/>
      <c r="C682" s="70"/>
      <c r="D682" s="70"/>
      <c r="E682" s="71"/>
      <c r="F682" s="72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customHeight="1" spans="1:26">
      <c r="A683" s="58"/>
      <c r="B683" s="58"/>
      <c r="C683" s="70"/>
      <c r="D683" s="70"/>
      <c r="E683" s="71"/>
      <c r="F683" s="72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customHeight="1" spans="1:26">
      <c r="A684" s="58"/>
      <c r="B684" s="58"/>
      <c r="C684" s="70"/>
      <c r="D684" s="70"/>
      <c r="E684" s="71"/>
      <c r="F684" s="72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customHeight="1" spans="1:26">
      <c r="A685" s="58"/>
      <c r="B685" s="58"/>
      <c r="C685" s="70"/>
      <c r="D685" s="70"/>
      <c r="E685" s="71"/>
      <c r="F685" s="72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customHeight="1" spans="1:26">
      <c r="A686" s="58"/>
      <c r="B686" s="58"/>
      <c r="C686" s="70"/>
      <c r="D686" s="70"/>
      <c r="E686" s="71"/>
      <c r="F686" s="72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customHeight="1" spans="1:26">
      <c r="A687" s="58"/>
      <c r="B687" s="58"/>
      <c r="C687" s="70"/>
      <c r="D687" s="70"/>
      <c r="E687" s="71"/>
      <c r="F687" s="72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customHeight="1" spans="1:26">
      <c r="A688" s="58"/>
      <c r="B688" s="58"/>
      <c r="C688" s="70"/>
      <c r="D688" s="70"/>
      <c r="E688" s="71"/>
      <c r="F688" s="72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customHeight="1" spans="1:26">
      <c r="A689" s="58"/>
      <c r="B689" s="58"/>
      <c r="C689" s="70"/>
      <c r="D689" s="70"/>
      <c r="E689" s="71"/>
      <c r="F689" s="72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customHeight="1" spans="1:26">
      <c r="A690" s="58"/>
      <c r="B690" s="58"/>
      <c r="C690" s="70"/>
      <c r="D690" s="70"/>
      <c r="E690" s="71"/>
      <c r="F690" s="72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customHeight="1" spans="1:26">
      <c r="A691" s="58"/>
      <c r="B691" s="58"/>
      <c r="C691" s="70"/>
      <c r="D691" s="70"/>
      <c r="E691" s="71"/>
      <c r="F691" s="72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customHeight="1" spans="1:26">
      <c r="A692" s="58"/>
      <c r="B692" s="58"/>
      <c r="C692" s="70"/>
      <c r="D692" s="70"/>
      <c r="E692" s="71"/>
      <c r="F692" s="72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customHeight="1" spans="1:26">
      <c r="A693" s="58"/>
      <c r="B693" s="58"/>
      <c r="C693" s="70"/>
      <c r="D693" s="70"/>
      <c r="E693" s="71"/>
      <c r="F693" s="72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customHeight="1" spans="1:26">
      <c r="A694" s="58"/>
      <c r="B694" s="58"/>
      <c r="C694" s="70"/>
      <c r="D694" s="70"/>
      <c r="E694" s="71"/>
      <c r="F694" s="72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customHeight="1" spans="1:26">
      <c r="A695" s="58"/>
      <c r="B695" s="58"/>
      <c r="C695" s="70"/>
      <c r="D695" s="70"/>
      <c r="E695" s="71"/>
      <c r="F695" s="72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customHeight="1" spans="1:26">
      <c r="A696" s="58"/>
      <c r="B696" s="58"/>
      <c r="C696" s="70"/>
      <c r="D696" s="70"/>
      <c r="E696" s="71"/>
      <c r="F696" s="72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customHeight="1" spans="1:26">
      <c r="A697" s="58"/>
      <c r="B697" s="58"/>
      <c r="C697" s="70"/>
      <c r="D697" s="70"/>
      <c r="E697" s="71"/>
      <c r="F697" s="72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customHeight="1" spans="1:26">
      <c r="A698" s="58"/>
      <c r="B698" s="58"/>
      <c r="C698" s="70"/>
      <c r="D698" s="70"/>
      <c r="E698" s="71"/>
      <c r="F698" s="72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customHeight="1" spans="1:26">
      <c r="A699" s="58"/>
      <c r="B699" s="58"/>
      <c r="C699" s="70"/>
      <c r="D699" s="70"/>
      <c r="E699" s="71"/>
      <c r="F699" s="72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customHeight="1" spans="1:26">
      <c r="A700" s="58"/>
      <c r="B700" s="58"/>
      <c r="C700" s="70"/>
      <c r="D700" s="70"/>
      <c r="E700" s="71"/>
      <c r="F700" s="72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customHeight="1" spans="1:26">
      <c r="A701" s="58"/>
      <c r="B701" s="58"/>
      <c r="C701" s="70"/>
      <c r="D701" s="70"/>
      <c r="E701" s="71"/>
      <c r="F701" s="72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customHeight="1" spans="1:26">
      <c r="A702" s="58"/>
      <c r="B702" s="58"/>
      <c r="C702" s="70"/>
      <c r="D702" s="70"/>
      <c r="E702" s="71"/>
      <c r="F702" s="72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customHeight="1" spans="1:26">
      <c r="A703" s="58"/>
      <c r="B703" s="58"/>
      <c r="C703" s="70"/>
      <c r="D703" s="70"/>
      <c r="E703" s="71"/>
      <c r="F703" s="72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customHeight="1" spans="1:26">
      <c r="A704" s="58"/>
      <c r="B704" s="58"/>
      <c r="C704" s="70"/>
      <c r="D704" s="70"/>
      <c r="E704" s="71"/>
      <c r="F704" s="72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customHeight="1" spans="1:26">
      <c r="A705" s="58"/>
      <c r="B705" s="58"/>
      <c r="C705" s="70"/>
      <c r="D705" s="70"/>
      <c r="E705" s="71"/>
      <c r="F705" s="72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customHeight="1" spans="1:26">
      <c r="A706" s="58"/>
      <c r="B706" s="58"/>
      <c r="C706" s="70"/>
      <c r="D706" s="70"/>
      <c r="E706" s="71"/>
      <c r="F706" s="72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customHeight="1" spans="1:26">
      <c r="A707" s="58"/>
      <c r="B707" s="58"/>
      <c r="C707" s="70"/>
      <c r="D707" s="70"/>
      <c r="E707" s="71"/>
      <c r="F707" s="72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customHeight="1" spans="1:26">
      <c r="A708" s="58"/>
      <c r="B708" s="58"/>
      <c r="C708" s="70"/>
      <c r="D708" s="70"/>
      <c r="E708" s="71"/>
      <c r="F708" s="72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customHeight="1" spans="1:26">
      <c r="A709" s="58"/>
      <c r="B709" s="58"/>
      <c r="C709" s="70"/>
      <c r="D709" s="70"/>
      <c r="E709" s="71"/>
      <c r="F709" s="72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customHeight="1" spans="1:26">
      <c r="A710" s="58"/>
      <c r="B710" s="58"/>
      <c r="C710" s="70"/>
      <c r="D710" s="70"/>
      <c r="E710" s="71"/>
      <c r="F710" s="72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customHeight="1" spans="1:26">
      <c r="A711" s="58"/>
      <c r="B711" s="58"/>
      <c r="C711" s="70"/>
      <c r="D711" s="70"/>
      <c r="E711" s="71"/>
      <c r="F711" s="72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customHeight="1" spans="1:26">
      <c r="A712" s="58"/>
      <c r="B712" s="58"/>
      <c r="C712" s="70"/>
      <c r="D712" s="70"/>
      <c r="E712" s="71"/>
      <c r="F712" s="72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customHeight="1" spans="1:26">
      <c r="A713" s="58"/>
      <c r="B713" s="58"/>
      <c r="C713" s="70"/>
      <c r="D713" s="70"/>
      <c r="E713" s="71"/>
      <c r="F713" s="72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customHeight="1" spans="1:26">
      <c r="A714" s="58"/>
      <c r="B714" s="58"/>
      <c r="C714" s="70"/>
      <c r="D714" s="70"/>
      <c r="E714" s="71"/>
      <c r="F714" s="72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customHeight="1" spans="1:26">
      <c r="A715" s="58"/>
      <c r="B715" s="58"/>
      <c r="C715" s="70"/>
      <c r="D715" s="70"/>
      <c r="E715" s="71"/>
      <c r="F715" s="72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customHeight="1" spans="1:26">
      <c r="A716" s="58"/>
      <c r="B716" s="58"/>
      <c r="C716" s="70"/>
      <c r="D716" s="70"/>
      <c r="E716" s="71"/>
      <c r="F716" s="72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customHeight="1" spans="1:26">
      <c r="A717" s="58"/>
      <c r="B717" s="58"/>
      <c r="C717" s="70"/>
      <c r="D717" s="70"/>
      <c r="E717" s="71"/>
      <c r="F717" s="72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customHeight="1" spans="1:26">
      <c r="A718" s="58"/>
      <c r="B718" s="58"/>
      <c r="C718" s="70"/>
      <c r="D718" s="70"/>
      <c r="E718" s="71"/>
      <c r="F718" s="72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customHeight="1" spans="1:26">
      <c r="A719" s="58"/>
      <c r="B719" s="58"/>
      <c r="C719" s="70"/>
      <c r="D719" s="70"/>
      <c r="E719" s="71"/>
      <c r="F719" s="72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customHeight="1" spans="1:26">
      <c r="A720" s="58"/>
      <c r="B720" s="58"/>
      <c r="C720" s="70"/>
      <c r="D720" s="70"/>
      <c r="E720" s="71"/>
      <c r="F720" s="72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customHeight="1" spans="1:26">
      <c r="A721" s="58"/>
      <c r="B721" s="58"/>
      <c r="C721" s="70"/>
      <c r="D721" s="70"/>
      <c r="E721" s="71"/>
      <c r="F721" s="72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customHeight="1" spans="1:26">
      <c r="A722" s="58"/>
      <c r="B722" s="58"/>
      <c r="C722" s="70"/>
      <c r="D722" s="70"/>
      <c r="E722" s="71"/>
      <c r="F722" s="72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customHeight="1" spans="1:26">
      <c r="A723" s="58"/>
      <c r="B723" s="58"/>
      <c r="C723" s="70"/>
      <c r="D723" s="70"/>
      <c r="E723" s="71"/>
      <c r="F723" s="72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customHeight="1" spans="1:26">
      <c r="A724" s="58"/>
      <c r="B724" s="58"/>
      <c r="C724" s="70"/>
      <c r="D724" s="70"/>
      <c r="E724" s="71"/>
      <c r="F724" s="72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customHeight="1" spans="1:26">
      <c r="A725" s="58"/>
      <c r="B725" s="58"/>
      <c r="C725" s="70"/>
      <c r="D725" s="70"/>
      <c r="E725" s="71"/>
      <c r="F725" s="72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customHeight="1" spans="1:26">
      <c r="A726" s="58"/>
      <c r="B726" s="58"/>
      <c r="C726" s="70"/>
      <c r="D726" s="70"/>
      <c r="E726" s="71"/>
      <c r="F726" s="72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customHeight="1" spans="1:26">
      <c r="A727" s="58"/>
      <c r="B727" s="58"/>
      <c r="C727" s="70"/>
      <c r="D727" s="70"/>
      <c r="E727" s="71"/>
      <c r="F727" s="72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customHeight="1" spans="1:26">
      <c r="A728" s="58"/>
      <c r="B728" s="58"/>
      <c r="C728" s="70"/>
      <c r="D728" s="70"/>
      <c r="E728" s="71"/>
      <c r="F728" s="72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customHeight="1" spans="1:26">
      <c r="A729" s="58"/>
      <c r="B729" s="58"/>
      <c r="C729" s="70"/>
      <c r="D729" s="70"/>
      <c r="E729" s="71"/>
      <c r="F729" s="72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customHeight="1" spans="1:26">
      <c r="A730" s="58"/>
      <c r="B730" s="58"/>
      <c r="C730" s="70"/>
      <c r="D730" s="70"/>
      <c r="E730" s="71"/>
      <c r="F730" s="72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customHeight="1" spans="1:26">
      <c r="A731" s="58"/>
      <c r="B731" s="58"/>
      <c r="C731" s="70"/>
      <c r="D731" s="70"/>
      <c r="E731" s="71"/>
      <c r="F731" s="72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customHeight="1" spans="1:26">
      <c r="A732" s="58"/>
      <c r="B732" s="58"/>
      <c r="C732" s="70"/>
      <c r="D732" s="70"/>
      <c r="E732" s="71"/>
      <c r="F732" s="72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customHeight="1" spans="1:26">
      <c r="A733" s="58"/>
      <c r="B733" s="58"/>
      <c r="C733" s="70"/>
      <c r="D733" s="70"/>
      <c r="E733" s="71"/>
      <c r="F733" s="72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customHeight="1" spans="1:26">
      <c r="A734" s="58"/>
      <c r="B734" s="58"/>
      <c r="C734" s="70"/>
      <c r="D734" s="70"/>
      <c r="E734" s="71"/>
      <c r="F734" s="72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customHeight="1" spans="1:26">
      <c r="A735" s="58"/>
      <c r="B735" s="58"/>
      <c r="C735" s="70"/>
      <c r="D735" s="70"/>
      <c r="E735" s="71"/>
      <c r="F735" s="72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customHeight="1" spans="1:26">
      <c r="A736" s="58"/>
      <c r="B736" s="58"/>
      <c r="C736" s="70"/>
      <c r="D736" s="70"/>
      <c r="E736" s="71"/>
      <c r="F736" s="72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customHeight="1" spans="1:26">
      <c r="A737" s="58"/>
      <c r="B737" s="58"/>
      <c r="C737" s="70"/>
      <c r="D737" s="70"/>
      <c r="E737" s="71"/>
      <c r="F737" s="72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customHeight="1" spans="1:26">
      <c r="A738" s="58"/>
      <c r="B738" s="58"/>
      <c r="C738" s="70"/>
      <c r="D738" s="70"/>
      <c r="E738" s="71"/>
      <c r="F738" s="72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customHeight="1" spans="1:26">
      <c r="A739" s="58"/>
      <c r="B739" s="58"/>
      <c r="C739" s="70"/>
      <c r="D739" s="70"/>
      <c r="E739" s="71"/>
      <c r="F739" s="72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customHeight="1" spans="1:26">
      <c r="A740" s="58"/>
      <c r="B740" s="58"/>
      <c r="C740" s="70"/>
      <c r="D740" s="70"/>
      <c r="E740" s="71"/>
      <c r="F740" s="72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customHeight="1" spans="1:26">
      <c r="A741" s="58"/>
      <c r="B741" s="58"/>
      <c r="C741" s="70"/>
      <c r="D741" s="70"/>
      <c r="E741" s="71"/>
      <c r="F741" s="72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customHeight="1" spans="1:26">
      <c r="A742" s="58"/>
      <c r="B742" s="58"/>
      <c r="C742" s="70"/>
      <c r="D742" s="70"/>
      <c r="E742" s="71"/>
      <c r="F742" s="72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customHeight="1" spans="1:26">
      <c r="A743" s="58"/>
      <c r="B743" s="58"/>
      <c r="C743" s="70"/>
      <c r="D743" s="70"/>
      <c r="E743" s="71"/>
      <c r="F743" s="72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customHeight="1" spans="1:26">
      <c r="A744" s="58"/>
      <c r="B744" s="58"/>
      <c r="C744" s="70"/>
      <c r="D744" s="70"/>
      <c r="E744" s="71"/>
      <c r="F744" s="72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customHeight="1" spans="1:26">
      <c r="A745" s="58"/>
      <c r="B745" s="58"/>
      <c r="C745" s="70"/>
      <c r="D745" s="70"/>
      <c r="E745" s="71"/>
      <c r="F745" s="72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customHeight="1" spans="1:26">
      <c r="A746" s="58"/>
      <c r="B746" s="58"/>
      <c r="C746" s="70"/>
      <c r="D746" s="70"/>
      <c r="E746" s="71"/>
      <c r="F746" s="72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customHeight="1" spans="1:26">
      <c r="A747" s="58"/>
      <c r="B747" s="58"/>
      <c r="C747" s="70"/>
      <c r="D747" s="70"/>
      <c r="E747" s="71"/>
      <c r="F747" s="72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customHeight="1" spans="1:26">
      <c r="A748" s="58"/>
      <c r="B748" s="58"/>
      <c r="C748" s="70"/>
      <c r="D748" s="70"/>
      <c r="E748" s="71"/>
      <c r="F748" s="72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customHeight="1" spans="1:26">
      <c r="A749" s="58"/>
      <c r="B749" s="58"/>
      <c r="C749" s="70"/>
      <c r="D749" s="70"/>
      <c r="E749" s="71"/>
      <c r="F749" s="72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customHeight="1" spans="1:26">
      <c r="A750" s="58"/>
      <c r="B750" s="58"/>
      <c r="C750" s="70"/>
      <c r="D750" s="70"/>
      <c r="E750" s="71"/>
      <c r="F750" s="72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customHeight="1" spans="1:26">
      <c r="A751" s="58"/>
      <c r="B751" s="58"/>
      <c r="C751" s="70"/>
      <c r="D751" s="70"/>
      <c r="E751" s="71"/>
      <c r="F751" s="72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customHeight="1" spans="1:26">
      <c r="A752" s="58"/>
      <c r="B752" s="58"/>
      <c r="C752" s="70"/>
      <c r="D752" s="70"/>
      <c r="E752" s="71"/>
      <c r="F752" s="72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customHeight="1" spans="1:26">
      <c r="A753" s="58"/>
      <c r="B753" s="58"/>
      <c r="C753" s="70"/>
      <c r="D753" s="70"/>
      <c r="E753" s="71"/>
      <c r="F753" s="72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customHeight="1" spans="1:26">
      <c r="A754" s="58"/>
      <c r="B754" s="58"/>
      <c r="C754" s="70"/>
      <c r="D754" s="70"/>
      <c r="E754" s="71"/>
      <c r="F754" s="72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customHeight="1" spans="1:26">
      <c r="A755" s="58"/>
      <c r="B755" s="58"/>
      <c r="C755" s="70"/>
      <c r="D755" s="70"/>
      <c r="E755" s="71"/>
      <c r="F755" s="72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customHeight="1" spans="1:26">
      <c r="A756" s="58"/>
      <c r="B756" s="58"/>
      <c r="C756" s="70"/>
      <c r="D756" s="70"/>
      <c r="E756" s="71"/>
      <c r="F756" s="72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customHeight="1" spans="1:26">
      <c r="A757" s="58"/>
      <c r="B757" s="58"/>
      <c r="C757" s="70"/>
      <c r="D757" s="70"/>
      <c r="E757" s="71"/>
      <c r="F757" s="72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customHeight="1" spans="1:26">
      <c r="A758" s="58"/>
      <c r="B758" s="58"/>
      <c r="C758" s="70"/>
      <c r="D758" s="70"/>
      <c r="E758" s="71"/>
      <c r="F758" s="72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customHeight="1" spans="1:26">
      <c r="A759" s="58"/>
      <c r="B759" s="58"/>
      <c r="C759" s="70"/>
      <c r="D759" s="70"/>
      <c r="E759" s="71"/>
      <c r="F759" s="72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customHeight="1" spans="1:26">
      <c r="A760" s="58"/>
      <c r="B760" s="58"/>
      <c r="C760" s="70"/>
      <c r="D760" s="70"/>
      <c r="E760" s="71"/>
      <c r="F760" s="72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customHeight="1" spans="1:26">
      <c r="A761" s="58"/>
      <c r="B761" s="58"/>
      <c r="C761" s="70"/>
      <c r="D761" s="70"/>
      <c r="E761" s="71"/>
      <c r="F761" s="72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customHeight="1" spans="1:26">
      <c r="A762" s="58"/>
      <c r="B762" s="58"/>
      <c r="C762" s="70"/>
      <c r="D762" s="70"/>
      <c r="E762" s="71"/>
      <c r="F762" s="72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customHeight="1" spans="1:26">
      <c r="A763" s="58"/>
      <c r="B763" s="58"/>
      <c r="C763" s="70"/>
      <c r="D763" s="70"/>
      <c r="E763" s="71"/>
      <c r="F763" s="72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customHeight="1" spans="1:26">
      <c r="A764" s="58"/>
      <c r="B764" s="58"/>
      <c r="C764" s="70"/>
      <c r="D764" s="70"/>
      <c r="E764" s="71"/>
      <c r="F764" s="72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customHeight="1" spans="1:26">
      <c r="A765" s="58"/>
      <c r="B765" s="58"/>
      <c r="C765" s="70"/>
      <c r="D765" s="70"/>
      <c r="E765" s="71"/>
      <c r="F765" s="72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customHeight="1" spans="1:26">
      <c r="A766" s="58"/>
      <c r="B766" s="58"/>
      <c r="C766" s="70"/>
      <c r="D766" s="70"/>
      <c r="E766" s="71"/>
      <c r="F766" s="72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customHeight="1" spans="1:26">
      <c r="A767" s="58"/>
      <c r="B767" s="58"/>
      <c r="C767" s="70"/>
      <c r="D767" s="70"/>
      <c r="E767" s="71"/>
      <c r="F767" s="72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customHeight="1" spans="1:26">
      <c r="A768" s="58"/>
      <c r="B768" s="58"/>
      <c r="C768" s="70"/>
      <c r="D768" s="70"/>
      <c r="E768" s="71"/>
      <c r="F768" s="72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customHeight="1" spans="1:26">
      <c r="A769" s="58"/>
      <c r="B769" s="58"/>
      <c r="C769" s="70"/>
      <c r="D769" s="70"/>
      <c r="E769" s="71"/>
      <c r="F769" s="72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customHeight="1" spans="1:26">
      <c r="A770" s="58"/>
      <c r="B770" s="58"/>
      <c r="C770" s="70"/>
      <c r="D770" s="70"/>
      <c r="E770" s="71"/>
      <c r="F770" s="72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customHeight="1" spans="1:26">
      <c r="A771" s="58"/>
      <c r="B771" s="58"/>
      <c r="C771" s="70"/>
      <c r="D771" s="70"/>
      <c r="E771" s="71"/>
      <c r="F771" s="72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customHeight="1" spans="1:26">
      <c r="A772" s="58"/>
      <c r="B772" s="58"/>
      <c r="C772" s="70"/>
      <c r="D772" s="70"/>
      <c r="E772" s="71"/>
      <c r="F772" s="72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customHeight="1" spans="1:26">
      <c r="A773" s="58"/>
      <c r="B773" s="58"/>
      <c r="C773" s="70"/>
      <c r="D773" s="70"/>
      <c r="E773" s="71"/>
      <c r="F773" s="72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customHeight="1" spans="1:26">
      <c r="A774" s="58"/>
      <c r="B774" s="58"/>
      <c r="C774" s="70"/>
      <c r="D774" s="70"/>
      <c r="E774" s="71"/>
      <c r="F774" s="72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customHeight="1" spans="1:26">
      <c r="A775" s="58"/>
      <c r="B775" s="58"/>
      <c r="C775" s="70"/>
      <c r="D775" s="70"/>
      <c r="E775" s="71"/>
      <c r="F775" s="72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customHeight="1" spans="1:26">
      <c r="A776" s="58"/>
      <c r="B776" s="58"/>
      <c r="C776" s="70"/>
      <c r="D776" s="70"/>
      <c r="E776" s="71"/>
      <c r="F776" s="72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customHeight="1" spans="1:26">
      <c r="A777" s="58"/>
      <c r="B777" s="58"/>
      <c r="C777" s="70"/>
      <c r="D777" s="70"/>
      <c r="E777" s="71"/>
      <c r="F777" s="72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customHeight="1" spans="1:26">
      <c r="A778" s="58"/>
      <c r="B778" s="58"/>
      <c r="C778" s="70"/>
      <c r="D778" s="70"/>
      <c r="E778" s="71"/>
      <c r="F778" s="72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customHeight="1" spans="1:26">
      <c r="A779" s="58"/>
      <c r="B779" s="58"/>
      <c r="C779" s="70"/>
      <c r="D779" s="70"/>
      <c r="E779" s="71"/>
      <c r="F779" s="72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customHeight="1" spans="1:26">
      <c r="A780" s="58"/>
      <c r="B780" s="58"/>
      <c r="C780" s="70"/>
      <c r="D780" s="70"/>
      <c r="E780" s="71"/>
      <c r="F780" s="72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customHeight="1" spans="1:26">
      <c r="A781" s="58"/>
      <c r="B781" s="58"/>
      <c r="C781" s="70"/>
      <c r="D781" s="70"/>
      <c r="E781" s="71"/>
      <c r="F781" s="72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customHeight="1" spans="1:26">
      <c r="A782" s="58"/>
      <c r="B782" s="58"/>
      <c r="C782" s="70"/>
      <c r="D782" s="70"/>
      <c r="E782" s="71"/>
      <c r="F782" s="72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customHeight="1" spans="1:26">
      <c r="A783" s="58"/>
      <c r="B783" s="58"/>
      <c r="C783" s="70"/>
      <c r="D783" s="70"/>
      <c r="E783" s="71"/>
      <c r="F783" s="72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customHeight="1" spans="1:26">
      <c r="A784" s="58"/>
      <c r="B784" s="58"/>
      <c r="C784" s="70"/>
      <c r="D784" s="70"/>
      <c r="E784" s="71"/>
      <c r="F784" s="72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customHeight="1" spans="1:26">
      <c r="A785" s="58"/>
      <c r="B785" s="58"/>
      <c r="C785" s="70"/>
      <c r="D785" s="70"/>
      <c r="E785" s="71"/>
      <c r="F785" s="72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customHeight="1" spans="1:26">
      <c r="A786" s="58"/>
      <c r="B786" s="58"/>
      <c r="C786" s="70"/>
      <c r="D786" s="70"/>
      <c r="E786" s="71"/>
      <c r="F786" s="72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customHeight="1" spans="1:26">
      <c r="A787" s="58"/>
      <c r="B787" s="58"/>
      <c r="C787" s="70"/>
      <c r="D787" s="70"/>
      <c r="E787" s="71"/>
      <c r="F787" s="72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customHeight="1" spans="1:26">
      <c r="A788" s="58"/>
      <c r="B788" s="58"/>
      <c r="C788" s="70"/>
      <c r="D788" s="70"/>
      <c r="E788" s="71"/>
      <c r="F788" s="72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customHeight="1" spans="1:26">
      <c r="A789" s="58"/>
      <c r="B789" s="58"/>
      <c r="C789" s="70"/>
      <c r="D789" s="70"/>
      <c r="E789" s="71"/>
      <c r="F789" s="72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customHeight="1" spans="1:26">
      <c r="A790" s="58"/>
      <c r="B790" s="58"/>
      <c r="C790" s="70"/>
      <c r="D790" s="70"/>
      <c r="E790" s="71"/>
      <c r="F790" s="72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customHeight="1" spans="1:26">
      <c r="A791" s="58"/>
      <c r="B791" s="58"/>
      <c r="C791" s="70"/>
      <c r="D791" s="70"/>
      <c r="E791" s="71"/>
      <c r="F791" s="72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customHeight="1" spans="1:26">
      <c r="A792" s="58"/>
      <c r="B792" s="58"/>
      <c r="C792" s="70"/>
      <c r="D792" s="70"/>
      <c r="E792" s="71"/>
      <c r="F792" s="72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customHeight="1" spans="1:26">
      <c r="A793" s="58"/>
      <c r="B793" s="58"/>
      <c r="C793" s="70"/>
      <c r="D793" s="70"/>
      <c r="E793" s="71"/>
      <c r="F793" s="72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customHeight="1" spans="1:26">
      <c r="A794" s="58"/>
      <c r="B794" s="58"/>
      <c r="C794" s="70"/>
      <c r="D794" s="70"/>
      <c r="E794" s="71"/>
      <c r="F794" s="72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customHeight="1" spans="1:26">
      <c r="A795" s="58"/>
      <c r="B795" s="58"/>
      <c r="C795" s="70"/>
      <c r="D795" s="70"/>
      <c r="E795" s="71"/>
      <c r="F795" s="72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customHeight="1" spans="1:26">
      <c r="A796" s="58"/>
      <c r="B796" s="58"/>
      <c r="C796" s="70"/>
      <c r="D796" s="70"/>
      <c r="E796" s="71"/>
      <c r="F796" s="72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customHeight="1" spans="1:26">
      <c r="A797" s="58"/>
      <c r="B797" s="58"/>
      <c r="C797" s="70"/>
      <c r="D797" s="70"/>
      <c r="E797" s="71"/>
      <c r="F797" s="72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customHeight="1" spans="1:26">
      <c r="A798" s="58"/>
      <c r="B798" s="58"/>
      <c r="C798" s="70"/>
      <c r="D798" s="70"/>
      <c r="E798" s="71"/>
      <c r="F798" s="72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customHeight="1" spans="1:26">
      <c r="A799" s="58"/>
      <c r="B799" s="58"/>
      <c r="C799" s="70"/>
      <c r="D799" s="70"/>
      <c r="E799" s="71"/>
      <c r="F799" s="72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customHeight="1" spans="1:26">
      <c r="A800" s="58"/>
      <c r="B800" s="58"/>
      <c r="C800" s="70"/>
      <c r="D800" s="70"/>
      <c r="E800" s="71"/>
      <c r="F800" s="72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customHeight="1" spans="1:26">
      <c r="A801" s="58"/>
      <c r="B801" s="58"/>
      <c r="C801" s="70"/>
      <c r="D801" s="70"/>
      <c r="E801" s="71"/>
      <c r="F801" s="72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customHeight="1" spans="1:26">
      <c r="A802" s="58"/>
      <c r="B802" s="58"/>
      <c r="C802" s="70"/>
      <c r="D802" s="70"/>
      <c r="E802" s="71"/>
      <c r="F802" s="72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customHeight="1" spans="1:26">
      <c r="A803" s="58"/>
      <c r="B803" s="58"/>
      <c r="C803" s="70"/>
      <c r="D803" s="70"/>
      <c r="E803" s="71"/>
      <c r="F803" s="72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customHeight="1" spans="1:26">
      <c r="A804" s="58"/>
      <c r="B804" s="58"/>
      <c r="C804" s="70"/>
      <c r="D804" s="70"/>
      <c r="E804" s="71"/>
      <c r="F804" s="72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customHeight="1" spans="1:26">
      <c r="A805" s="58"/>
      <c r="B805" s="58"/>
      <c r="C805" s="70"/>
      <c r="D805" s="70"/>
      <c r="E805" s="71"/>
      <c r="F805" s="72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customHeight="1" spans="1:26">
      <c r="A806" s="58"/>
      <c r="B806" s="58"/>
      <c r="C806" s="70"/>
      <c r="D806" s="70"/>
      <c r="E806" s="71"/>
      <c r="F806" s="72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customHeight="1" spans="1:26">
      <c r="A807" s="58"/>
      <c r="B807" s="58"/>
      <c r="C807" s="70"/>
      <c r="D807" s="70"/>
      <c r="E807" s="71"/>
      <c r="F807" s="72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customHeight="1" spans="1:26">
      <c r="A808" s="58"/>
      <c r="B808" s="58"/>
      <c r="C808" s="70"/>
      <c r="D808" s="70"/>
      <c r="E808" s="71"/>
      <c r="F808" s="72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customHeight="1" spans="1:26">
      <c r="A809" s="58"/>
      <c r="B809" s="58"/>
      <c r="C809" s="70"/>
      <c r="D809" s="70"/>
      <c r="E809" s="71"/>
      <c r="F809" s="72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customHeight="1" spans="1:26">
      <c r="A810" s="58"/>
      <c r="B810" s="58"/>
      <c r="C810" s="70"/>
      <c r="D810" s="70"/>
      <c r="E810" s="71"/>
      <c r="F810" s="72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customHeight="1" spans="1:26">
      <c r="A811" s="58"/>
      <c r="B811" s="58"/>
      <c r="C811" s="70"/>
      <c r="D811" s="70"/>
      <c r="E811" s="71"/>
      <c r="F811" s="72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customHeight="1" spans="1:26">
      <c r="A812" s="58"/>
      <c r="B812" s="58"/>
      <c r="C812" s="70"/>
      <c r="D812" s="70"/>
      <c r="E812" s="71"/>
      <c r="F812" s="72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customHeight="1" spans="1:26">
      <c r="A813" s="58"/>
      <c r="B813" s="58"/>
      <c r="C813" s="70"/>
      <c r="D813" s="70"/>
      <c r="E813" s="71"/>
      <c r="F813" s="72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customHeight="1" spans="1:26">
      <c r="A814" s="58"/>
      <c r="B814" s="58"/>
      <c r="C814" s="70"/>
      <c r="D814" s="70"/>
      <c r="E814" s="71"/>
      <c r="F814" s="72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customHeight="1" spans="1:26">
      <c r="A815" s="58"/>
      <c r="B815" s="58"/>
      <c r="C815" s="70"/>
      <c r="D815" s="70"/>
      <c r="E815" s="71"/>
      <c r="F815" s="72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customHeight="1" spans="1:26">
      <c r="A816" s="58"/>
      <c r="B816" s="58"/>
      <c r="C816" s="70"/>
      <c r="D816" s="70"/>
      <c r="E816" s="71"/>
      <c r="F816" s="72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customHeight="1" spans="1:26">
      <c r="A817" s="58"/>
      <c r="B817" s="58"/>
      <c r="C817" s="70"/>
      <c r="D817" s="70"/>
      <c r="E817" s="71"/>
      <c r="F817" s="72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customHeight="1" spans="1:26">
      <c r="A818" s="58"/>
      <c r="B818" s="58"/>
      <c r="C818" s="70"/>
      <c r="D818" s="70"/>
      <c r="E818" s="71"/>
      <c r="F818" s="72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customHeight="1" spans="1:26">
      <c r="A819" s="58"/>
      <c r="B819" s="58"/>
      <c r="C819" s="70"/>
      <c r="D819" s="70"/>
      <c r="E819" s="71"/>
      <c r="F819" s="72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customHeight="1" spans="1:26">
      <c r="A820" s="58"/>
      <c r="B820" s="58"/>
      <c r="C820" s="70"/>
      <c r="D820" s="70"/>
      <c r="E820" s="71"/>
      <c r="F820" s="72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customHeight="1" spans="1:26">
      <c r="A821" s="58"/>
      <c r="B821" s="58"/>
      <c r="C821" s="70"/>
      <c r="D821" s="70"/>
      <c r="E821" s="71"/>
      <c r="F821" s="72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customHeight="1" spans="1:26">
      <c r="A822" s="58"/>
      <c r="B822" s="58"/>
      <c r="C822" s="70"/>
      <c r="D822" s="70"/>
      <c r="E822" s="71"/>
      <c r="F822" s="72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customHeight="1" spans="1:26">
      <c r="A823" s="58"/>
      <c r="B823" s="58"/>
      <c r="C823" s="70"/>
      <c r="D823" s="70"/>
      <c r="E823" s="71"/>
      <c r="F823" s="72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customHeight="1" spans="1:26">
      <c r="A824" s="58"/>
      <c r="B824" s="58"/>
      <c r="C824" s="70"/>
      <c r="D824" s="70"/>
      <c r="E824" s="71"/>
      <c r="F824" s="72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customHeight="1" spans="1:26">
      <c r="A825" s="58"/>
      <c r="B825" s="58"/>
      <c r="C825" s="70"/>
      <c r="D825" s="70"/>
      <c r="E825" s="71"/>
      <c r="F825" s="72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customHeight="1" spans="1:26">
      <c r="A826" s="58"/>
      <c r="B826" s="58"/>
      <c r="C826" s="70"/>
      <c r="D826" s="70"/>
      <c r="E826" s="71"/>
      <c r="F826" s="72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customHeight="1" spans="1:26">
      <c r="A827" s="58"/>
      <c r="B827" s="58"/>
      <c r="C827" s="70"/>
      <c r="D827" s="70"/>
      <c r="E827" s="71"/>
      <c r="F827" s="72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customHeight="1" spans="1:26">
      <c r="A828" s="58"/>
      <c r="B828" s="58"/>
      <c r="C828" s="70"/>
      <c r="D828" s="70"/>
      <c r="E828" s="71"/>
      <c r="F828" s="72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customHeight="1" spans="1:26">
      <c r="A829" s="58"/>
      <c r="B829" s="58"/>
      <c r="C829" s="70"/>
      <c r="D829" s="70"/>
      <c r="E829" s="71"/>
      <c r="F829" s="72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customHeight="1" spans="1:26">
      <c r="A830" s="58"/>
      <c r="B830" s="58"/>
      <c r="C830" s="70"/>
      <c r="D830" s="70"/>
      <c r="E830" s="71"/>
      <c r="F830" s="72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customHeight="1" spans="1:26">
      <c r="A831" s="58"/>
      <c r="B831" s="58"/>
      <c r="C831" s="70"/>
      <c r="D831" s="70"/>
      <c r="E831" s="71"/>
      <c r="F831" s="72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customHeight="1" spans="1:26">
      <c r="A832" s="58"/>
      <c r="B832" s="58"/>
      <c r="C832" s="70"/>
      <c r="D832" s="70"/>
      <c r="E832" s="71"/>
      <c r="F832" s="72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customHeight="1" spans="1:26">
      <c r="A833" s="58"/>
      <c r="B833" s="58"/>
      <c r="C833" s="70"/>
      <c r="D833" s="70"/>
      <c r="E833" s="71"/>
      <c r="F833" s="72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customHeight="1" spans="1:26">
      <c r="A834" s="58"/>
      <c r="B834" s="58"/>
      <c r="C834" s="70"/>
      <c r="D834" s="70"/>
      <c r="E834" s="71"/>
      <c r="F834" s="72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customHeight="1" spans="1:26">
      <c r="A835" s="58"/>
      <c r="B835" s="58"/>
      <c r="C835" s="70"/>
      <c r="D835" s="70"/>
      <c r="E835" s="71"/>
      <c r="F835" s="72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customHeight="1" spans="1:26">
      <c r="A836" s="58"/>
      <c r="B836" s="58"/>
      <c r="C836" s="70"/>
      <c r="D836" s="70"/>
      <c r="E836" s="71"/>
      <c r="F836" s="72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customHeight="1" spans="1:26">
      <c r="A837" s="58"/>
      <c r="B837" s="58"/>
      <c r="C837" s="70"/>
      <c r="D837" s="70"/>
      <c r="E837" s="71"/>
      <c r="F837" s="72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customHeight="1" spans="1:26">
      <c r="A838" s="58"/>
      <c r="B838" s="58"/>
      <c r="C838" s="70"/>
      <c r="D838" s="70"/>
      <c r="E838" s="71"/>
      <c r="F838" s="72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customHeight="1" spans="1:26">
      <c r="A839" s="58"/>
      <c r="B839" s="58"/>
      <c r="C839" s="70"/>
      <c r="D839" s="70"/>
      <c r="E839" s="71"/>
      <c r="F839" s="72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customHeight="1" spans="1:26">
      <c r="A840" s="58"/>
      <c r="B840" s="58"/>
      <c r="C840" s="70"/>
      <c r="D840" s="70"/>
      <c r="E840" s="71"/>
      <c r="F840" s="72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customHeight="1" spans="1:26">
      <c r="A841" s="58"/>
      <c r="B841" s="58"/>
      <c r="C841" s="70"/>
      <c r="D841" s="70"/>
      <c r="E841" s="71"/>
      <c r="F841" s="72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customHeight="1" spans="1:26">
      <c r="A842" s="58"/>
      <c r="B842" s="58"/>
      <c r="C842" s="70"/>
      <c r="D842" s="70"/>
      <c r="E842" s="71"/>
      <c r="F842" s="72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customHeight="1" spans="1:26">
      <c r="A843" s="58"/>
      <c r="B843" s="58"/>
      <c r="C843" s="70"/>
      <c r="D843" s="70"/>
      <c r="E843" s="71"/>
      <c r="F843" s="72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customHeight="1" spans="1:26">
      <c r="A844" s="58"/>
      <c r="B844" s="58"/>
      <c r="C844" s="70"/>
      <c r="D844" s="70"/>
      <c r="E844" s="71"/>
      <c r="F844" s="72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customHeight="1" spans="1:26">
      <c r="A845" s="58"/>
      <c r="B845" s="58"/>
      <c r="C845" s="70"/>
      <c r="D845" s="70"/>
      <c r="E845" s="71"/>
      <c r="F845" s="72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customHeight="1" spans="1:26">
      <c r="A846" s="58"/>
      <c r="B846" s="58"/>
      <c r="C846" s="70"/>
      <c r="D846" s="70"/>
      <c r="E846" s="71"/>
      <c r="F846" s="72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customHeight="1" spans="1:26">
      <c r="A847" s="58"/>
      <c r="B847" s="58"/>
      <c r="C847" s="70"/>
      <c r="D847" s="70"/>
      <c r="E847" s="71"/>
      <c r="F847" s="72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customHeight="1" spans="1:26">
      <c r="A848" s="58"/>
      <c r="B848" s="58"/>
      <c r="C848" s="70"/>
      <c r="D848" s="70"/>
      <c r="E848" s="71"/>
      <c r="F848" s="72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customHeight="1" spans="1:26">
      <c r="A849" s="58"/>
      <c r="B849" s="58"/>
      <c r="C849" s="70"/>
      <c r="D849" s="70"/>
      <c r="E849" s="71"/>
      <c r="F849" s="72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customHeight="1" spans="1:26">
      <c r="A850" s="58"/>
      <c r="B850" s="58"/>
      <c r="C850" s="70"/>
      <c r="D850" s="70"/>
      <c r="E850" s="71"/>
      <c r="F850" s="72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customHeight="1" spans="1:26">
      <c r="A851" s="58"/>
      <c r="B851" s="58"/>
      <c r="C851" s="70"/>
      <c r="D851" s="70"/>
      <c r="E851" s="71"/>
      <c r="F851" s="72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customHeight="1" spans="1:26">
      <c r="A852" s="58"/>
      <c r="B852" s="58"/>
      <c r="C852" s="70"/>
      <c r="D852" s="70"/>
      <c r="E852" s="71"/>
      <c r="F852" s="72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customHeight="1" spans="1:26">
      <c r="A853" s="58"/>
      <c r="B853" s="58"/>
      <c r="C853" s="70"/>
      <c r="D853" s="70"/>
      <c r="E853" s="71"/>
      <c r="F853" s="72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customHeight="1" spans="1:26">
      <c r="A854" s="58"/>
      <c r="B854" s="58"/>
      <c r="C854" s="70"/>
      <c r="D854" s="70"/>
      <c r="E854" s="71"/>
      <c r="F854" s="72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customHeight="1" spans="1:26">
      <c r="A855" s="58"/>
      <c r="B855" s="58"/>
      <c r="C855" s="70"/>
      <c r="D855" s="70"/>
      <c r="E855" s="71"/>
      <c r="F855" s="72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customHeight="1" spans="1:26">
      <c r="A856" s="58"/>
      <c r="B856" s="58"/>
      <c r="C856" s="70"/>
      <c r="D856" s="70"/>
      <c r="E856" s="71"/>
      <c r="F856" s="72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customHeight="1" spans="1:26">
      <c r="A857" s="58"/>
      <c r="B857" s="58"/>
      <c r="C857" s="70"/>
      <c r="D857" s="70"/>
      <c r="E857" s="71"/>
      <c r="F857" s="72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customHeight="1" spans="1:26">
      <c r="A858" s="58"/>
      <c r="B858" s="58"/>
      <c r="C858" s="70"/>
      <c r="D858" s="70"/>
      <c r="E858" s="71"/>
      <c r="F858" s="72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customHeight="1" spans="1:26">
      <c r="A859" s="58"/>
      <c r="B859" s="58"/>
      <c r="C859" s="70"/>
      <c r="D859" s="70"/>
      <c r="E859" s="71"/>
      <c r="F859" s="72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customHeight="1" spans="1:26">
      <c r="A860" s="58"/>
      <c r="B860" s="58"/>
      <c r="C860" s="70"/>
      <c r="D860" s="70"/>
      <c r="E860" s="71"/>
      <c r="F860" s="72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customHeight="1" spans="1:26">
      <c r="A861" s="58"/>
      <c r="B861" s="58"/>
      <c r="C861" s="70"/>
      <c r="D861" s="70"/>
      <c r="E861" s="71"/>
      <c r="F861" s="72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customHeight="1" spans="1:26">
      <c r="A862" s="58"/>
      <c r="B862" s="58"/>
      <c r="C862" s="70"/>
      <c r="D862" s="70"/>
      <c r="E862" s="71"/>
      <c r="F862" s="72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customHeight="1" spans="1:26">
      <c r="A863" s="58"/>
      <c r="B863" s="58"/>
      <c r="C863" s="70"/>
      <c r="D863" s="70"/>
      <c r="E863" s="71"/>
      <c r="F863" s="72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customHeight="1" spans="1:26">
      <c r="A864" s="58"/>
      <c r="B864" s="58"/>
      <c r="C864" s="70"/>
      <c r="D864" s="70"/>
      <c r="E864" s="71"/>
      <c r="F864" s="72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customHeight="1" spans="1:26">
      <c r="A865" s="58"/>
      <c r="B865" s="58"/>
      <c r="C865" s="70"/>
      <c r="D865" s="70"/>
      <c r="E865" s="71"/>
      <c r="F865" s="72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customHeight="1" spans="1:26">
      <c r="A866" s="58"/>
      <c r="B866" s="58"/>
      <c r="C866" s="70"/>
      <c r="D866" s="70"/>
      <c r="E866" s="71"/>
      <c r="F866" s="72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customHeight="1" spans="1:26">
      <c r="A867" s="58"/>
      <c r="B867" s="58"/>
      <c r="C867" s="70"/>
      <c r="D867" s="70"/>
      <c r="E867" s="71"/>
      <c r="F867" s="72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customHeight="1" spans="1:26">
      <c r="A868" s="58"/>
      <c r="B868" s="58"/>
      <c r="C868" s="70"/>
      <c r="D868" s="70"/>
      <c r="E868" s="71"/>
      <c r="F868" s="72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customHeight="1" spans="1:26">
      <c r="A869" s="58"/>
      <c r="B869" s="58"/>
      <c r="C869" s="70"/>
      <c r="D869" s="70"/>
      <c r="E869" s="71"/>
      <c r="F869" s="72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customHeight="1" spans="1:26">
      <c r="A870" s="58"/>
      <c r="B870" s="58"/>
      <c r="C870" s="70"/>
      <c r="D870" s="70"/>
      <c r="E870" s="71"/>
      <c r="F870" s="72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customHeight="1" spans="1:26">
      <c r="A871" s="58"/>
      <c r="B871" s="58"/>
      <c r="C871" s="70"/>
      <c r="D871" s="70"/>
      <c r="E871" s="71"/>
      <c r="F871" s="72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customHeight="1" spans="1:26">
      <c r="A872" s="58"/>
      <c r="B872" s="58"/>
      <c r="C872" s="70"/>
      <c r="D872" s="70"/>
      <c r="E872" s="71"/>
      <c r="F872" s="72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customHeight="1" spans="1:26">
      <c r="A873" s="58"/>
      <c r="B873" s="58"/>
      <c r="C873" s="70"/>
      <c r="D873" s="70"/>
      <c r="E873" s="71"/>
      <c r="F873" s="72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customHeight="1" spans="1:26">
      <c r="A874" s="58"/>
      <c r="B874" s="58"/>
      <c r="C874" s="70"/>
      <c r="D874" s="70"/>
      <c r="E874" s="71"/>
      <c r="F874" s="72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customHeight="1" spans="1:26">
      <c r="A875" s="58"/>
      <c r="B875" s="58"/>
      <c r="C875" s="70"/>
      <c r="D875" s="70"/>
      <c r="E875" s="71"/>
      <c r="F875" s="72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customHeight="1" spans="1:26">
      <c r="A876" s="58"/>
      <c r="B876" s="58"/>
      <c r="C876" s="70"/>
      <c r="D876" s="70"/>
      <c r="E876" s="71"/>
      <c r="F876" s="72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customHeight="1" spans="1:26">
      <c r="A877" s="58"/>
      <c r="B877" s="58"/>
      <c r="C877" s="70"/>
      <c r="D877" s="70"/>
      <c r="E877" s="71"/>
      <c r="F877" s="72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customHeight="1" spans="1:26">
      <c r="A878" s="58"/>
      <c r="B878" s="58"/>
      <c r="C878" s="70"/>
      <c r="D878" s="70"/>
      <c r="E878" s="71"/>
      <c r="F878" s="72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customHeight="1" spans="1:26">
      <c r="A879" s="58"/>
      <c r="B879" s="58"/>
      <c r="C879" s="70"/>
      <c r="D879" s="70"/>
      <c r="E879" s="71"/>
      <c r="F879" s="72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customHeight="1" spans="1:26">
      <c r="A880" s="58"/>
      <c r="B880" s="58"/>
      <c r="C880" s="70"/>
      <c r="D880" s="70"/>
      <c r="E880" s="71"/>
      <c r="F880" s="72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customHeight="1" spans="1:26">
      <c r="A881" s="58"/>
      <c r="B881" s="58"/>
      <c r="C881" s="70"/>
      <c r="D881" s="70"/>
      <c r="E881" s="71"/>
      <c r="F881" s="72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customHeight="1" spans="1:26">
      <c r="A882" s="58"/>
      <c r="B882" s="58"/>
      <c r="C882" s="70"/>
      <c r="D882" s="70"/>
      <c r="E882" s="71"/>
      <c r="F882" s="72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customHeight="1" spans="1:26">
      <c r="A883" s="58"/>
      <c r="B883" s="58"/>
      <c r="C883" s="70"/>
      <c r="D883" s="70"/>
      <c r="E883" s="71"/>
      <c r="F883" s="72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customHeight="1" spans="1:26">
      <c r="A884" s="58"/>
      <c r="B884" s="58"/>
      <c r="C884" s="70"/>
      <c r="D884" s="70"/>
      <c r="E884" s="71"/>
      <c r="F884" s="72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customHeight="1" spans="1:26">
      <c r="A885" s="58"/>
      <c r="B885" s="58"/>
      <c r="C885" s="70"/>
      <c r="D885" s="70"/>
      <c r="E885" s="71"/>
      <c r="F885" s="72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customHeight="1" spans="1:26">
      <c r="A886" s="58"/>
      <c r="B886" s="58"/>
      <c r="C886" s="70"/>
      <c r="D886" s="70"/>
      <c r="E886" s="71"/>
      <c r="F886" s="72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customHeight="1" spans="1:26">
      <c r="A887" s="58"/>
      <c r="B887" s="58"/>
      <c r="C887" s="70"/>
      <c r="D887" s="70"/>
      <c r="E887" s="71"/>
      <c r="F887" s="72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customHeight="1" spans="1:26">
      <c r="A888" s="58"/>
      <c r="B888" s="58"/>
      <c r="C888" s="70"/>
      <c r="D888" s="70"/>
      <c r="E888" s="71"/>
      <c r="F888" s="72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customHeight="1" spans="1:26">
      <c r="A889" s="58"/>
      <c r="B889" s="58"/>
      <c r="C889" s="70"/>
      <c r="D889" s="70"/>
      <c r="E889" s="71"/>
      <c r="F889" s="72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customHeight="1" spans="1:26">
      <c r="A890" s="58"/>
      <c r="B890" s="58"/>
      <c r="C890" s="70"/>
      <c r="D890" s="70"/>
      <c r="E890" s="71"/>
      <c r="F890" s="72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customHeight="1" spans="1:26">
      <c r="A891" s="58"/>
      <c r="B891" s="58"/>
      <c r="C891" s="70"/>
      <c r="D891" s="70"/>
      <c r="E891" s="71"/>
      <c r="F891" s="72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customHeight="1" spans="1:26">
      <c r="A892" s="58"/>
      <c r="B892" s="58"/>
      <c r="C892" s="70"/>
      <c r="D892" s="70"/>
      <c r="E892" s="71"/>
      <c r="F892" s="72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customHeight="1" spans="1:26">
      <c r="A893" s="58"/>
      <c r="B893" s="58"/>
      <c r="C893" s="70"/>
      <c r="D893" s="70"/>
      <c r="E893" s="71"/>
      <c r="F893" s="72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customHeight="1" spans="1:26">
      <c r="A894" s="58"/>
      <c r="B894" s="58"/>
      <c r="C894" s="70"/>
      <c r="D894" s="70"/>
      <c r="E894" s="71"/>
      <c r="F894" s="72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customHeight="1" spans="1:26">
      <c r="A895" s="58"/>
      <c r="B895" s="58"/>
      <c r="C895" s="70"/>
      <c r="D895" s="70"/>
      <c r="E895" s="71"/>
      <c r="F895" s="72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customHeight="1" spans="1:26">
      <c r="A896" s="58"/>
      <c r="B896" s="58"/>
      <c r="C896" s="70"/>
      <c r="D896" s="70"/>
      <c r="E896" s="71"/>
      <c r="F896" s="72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customHeight="1" spans="1:26">
      <c r="A897" s="58"/>
      <c r="B897" s="58"/>
      <c r="C897" s="70"/>
      <c r="D897" s="70"/>
      <c r="E897" s="71"/>
      <c r="F897" s="72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customHeight="1" spans="1:26">
      <c r="A898" s="58"/>
      <c r="B898" s="58"/>
      <c r="C898" s="70"/>
      <c r="D898" s="70"/>
      <c r="E898" s="71"/>
      <c r="F898" s="72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customHeight="1" spans="1:26">
      <c r="A899" s="58"/>
      <c r="B899" s="58"/>
      <c r="C899" s="70"/>
      <c r="D899" s="70"/>
      <c r="E899" s="71"/>
      <c r="F899" s="72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customHeight="1" spans="1:26">
      <c r="A900" s="58"/>
      <c r="B900" s="58"/>
      <c r="C900" s="70"/>
      <c r="D900" s="70"/>
      <c r="E900" s="71"/>
      <c r="F900" s="72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customHeight="1" spans="1:26">
      <c r="A901" s="58"/>
      <c r="B901" s="58"/>
      <c r="C901" s="70"/>
      <c r="D901" s="70"/>
      <c r="E901" s="71"/>
      <c r="F901" s="72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customHeight="1" spans="1:26">
      <c r="A902" s="58"/>
      <c r="B902" s="58"/>
      <c r="C902" s="70"/>
      <c r="D902" s="70"/>
      <c r="E902" s="71"/>
      <c r="F902" s="72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customHeight="1" spans="1:26">
      <c r="A903" s="58"/>
      <c r="B903" s="58"/>
      <c r="C903" s="70"/>
      <c r="D903" s="70"/>
      <c r="E903" s="71"/>
      <c r="F903" s="72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customHeight="1" spans="1:26">
      <c r="A904" s="58"/>
      <c r="B904" s="58"/>
      <c r="C904" s="70"/>
      <c r="D904" s="70"/>
      <c r="E904" s="71"/>
      <c r="F904" s="72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customHeight="1" spans="1:26">
      <c r="A905" s="58"/>
      <c r="B905" s="58"/>
      <c r="C905" s="70"/>
      <c r="D905" s="70"/>
      <c r="E905" s="71"/>
      <c r="F905" s="72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customHeight="1" spans="1:26">
      <c r="A906" s="58"/>
      <c r="B906" s="58"/>
      <c r="C906" s="70"/>
      <c r="D906" s="70"/>
      <c r="E906" s="71"/>
      <c r="F906" s="72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customHeight="1" spans="1:26">
      <c r="A907" s="58"/>
      <c r="B907" s="58"/>
      <c r="C907" s="70"/>
      <c r="D907" s="70"/>
      <c r="E907" s="71"/>
      <c r="F907" s="72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customHeight="1" spans="1:26">
      <c r="A908" s="58"/>
      <c r="B908" s="58"/>
      <c r="C908" s="70"/>
      <c r="D908" s="70"/>
      <c r="E908" s="71"/>
      <c r="F908" s="72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customHeight="1" spans="1:26">
      <c r="A909" s="58"/>
      <c r="B909" s="58"/>
      <c r="C909" s="70"/>
      <c r="D909" s="70"/>
      <c r="E909" s="71"/>
      <c r="F909" s="72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customHeight="1" spans="1:26">
      <c r="A910" s="58"/>
      <c r="B910" s="58"/>
      <c r="C910" s="70"/>
      <c r="D910" s="70"/>
      <c r="E910" s="71"/>
      <c r="F910" s="72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customHeight="1" spans="1:26">
      <c r="A911" s="58"/>
      <c r="B911" s="58"/>
      <c r="C911" s="70"/>
      <c r="D911" s="70"/>
      <c r="E911" s="71"/>
      <c r="F911" s="72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customHeight="1" spans="1:26">
      <c r="A912" s="58"/>
      <c r="B912" s="58"/>
      <c r="C912" s="70"/>
      <c r="D912" s="70"/>
      <c r="E912" s="71"/>
      <c r="F912" s="72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customHeight="1" spans="1:26">
      <c r="A913" s="58"/>
      <c r="B913" s="58"/>
      <c r="C913" s="70"/>
      <c r="D913" s="70"/>
      <c r="E913" s="71"/>
      <c r="F913" s="72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customHeight="1" spans="1:26">
      <c r="A914" s="58"/>
      <c r="B914" s="58"/>
      <c r="C914" s="70"/>
      <c r="D914" s="70"/>
      <c r="E914" s="71"/>
      <c r="F914" s="72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customHeight="1" spans="1:26">
      <c r="A915" s="58"/>
      <c r="B915" s="58"/>
      <c r="C915" s="70"/>
      <c r="D915" s="70"/>
      <c r="E915" s="71"/>
      <c r="F915" s="72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customHeight="1" spans="1:26">
      <c r="A916" s="58"/>
      <c r="B916" s="58"/>
      <c r="C916" s="70"/>
      <c r="D916" s="70"/>
      <c r="E916" s="71"/>
      <c r="F916" s="72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customHeight="1" spans="1:26">
      <c r="A917" s="58"/>
      <c r="B917" s="58"/>
      <c r="C917" s="70"/>
      <c r="D917" s="70"/>
      <c r="E917" s="71"/>
      <c r="F917" s="72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customHeight="1" spans="1:26">
      <c r="A918" s="58"/>
      <c r="B918" s="58"/>
      <c r="C918" s="70"/>
      <c r="D918" s="70"/>
      <c r="E918" s="71"/>
      <c r="F918" s="72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customHeight="1" spans="1:26">
      <c r="A919" s="58"/>
      <c r="B919" s="58"/>
      <c r="C919" s="70"/>
      <c r="D919" s="70"/>
      <c r="E919" s="71"/>
      <c r="F919" s="72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customHeight="1" spans="1:26">
      <c r="A920" s="58"/>
      <c r="B920" s="58"/>
      <c r="C920" s="70"/>
      <c r="D920" s="70"/>
      <c r="E920" s="71"/>
      <c r="F920" s="72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customHeight="1" spans="1:26">
      <c r="A921" s="58"/>
      <c r="B921" s="58"/>
      <c r="C921" s="70"/>
      <c r="D921" s="70"/>
      <c r="E921" s="71"/>
      <c r="F921" s="72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customHeight="1" spans="1:26">
      <c r="A922" s="58"/>
      <c r="B922" s="58"/>
      <c r="C922" s="70"/>
      <c r="D922" s="70"/>
      <c r="E922" s="71"/>
      <c r="F922" s="72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customHeight="1" spans="1:26">
      <c r="A923" s="58"/>
      <c r="B923" s="58"/>
      <c r="C923" s="70"/>
      <c r="D923" s="70"/>
      <c r="E923" s="71"/>
      <c r="F923" s="72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customHeight="1" spans="1:26">
      <c r="A924" s="58"/>
      <c r="B924" s="58"/>
      <c r="C924" s="70"/>
      <c r="D924" s="70"/>
      <c r="E924" s="71"/>
      <c r="F924" s="72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customHeight="1" spans="1:26">
      <c r="A925" s="58"/>
      <c r="B925" s="58"/>
      <c r="C925" s="70"/>
      <c r="D925" s="70"/>
      <c r="E925" s="71"/>
      <c r="F925" s="72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customHeight="1" spans="1:26">
      <c r="A926" s="58"/>
      <c r="B926" s="58"/>
      <c r="C926" s="70"/>
      <c r="D926" s="70"/>
      <c r="E926" s="71"/>
      <c r="F926" s="72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customHeight="1" spans="1:26">
      <c r="A927" s="58"/>
      <c r="B927" s="58"/>
      <c r="C927" s="70"/>
      <c r="D927" s="70"/>
      <c r="E927" s="71"/>
      <c r="F927" s="72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customHeight="1" spans="1:26">
      <c r="A928" s="58"/>
      <c r="B928" s="58"/>
      <c r="C928" s="70"/>
      <c r="D928" s="70"/>
      <c r="E928" s="71"/>
      <c r="F928" s="72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customHeight="1" spans="1:26">
      <c r="A929" s="58"/>
      <c r="B929" s="58"/>
      <c r="C929" s="70"/>
      <c r="D929" s="70"/>
      <c r="E929" s="71"/>
      <c r="F929" s="72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customHeight="1" spans="1:26">
      <c r="A930" s="58"/>
      <c r="B930" s="58"/>
      <c r="C930" s="70"/>
      <c r="D930" s="70"/>
      <c r="E930" s="71"/>
      <c r="F930" s="72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customHeight="1" spans="1:26">
      <c r="A931" s="58"/>
      <c r="B931" s="58"/>
      <c r="C931" s="70"/>
      <c r="D931" s="70"/>
      <c r="E931" s="71"/>
      <c r="F931" s="72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customHeight="1" spans="1:26">
      <c r="A932" s="58"/>
      <c r="B932" s="58"/>
      <c r="C932" s="70"/>
      <c r="D932" s="70"/>
      <c r="E932" s="71"/>
      <c r="F932" s="72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customHeight="1" spans="1:26">
      <c r="A933" s="58"/>
      <c r="B933" s="58"/>
      <c r="C933" s="70"/>
      <c r="D933" s="70"/>
      <c r="E933" s="71"/>
      <c r="F933" s="72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customHeight="1" spans="1:26">
      <c r="A934" s="58"/>
      <c r="B934" s="58"/>
      <c r="C934" s="70"/>
      <c r="D934" s="70"/>
      <c r="E934" s="71"/>
      <c r="F934" s="72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customHeight="1" spans="1:26">
      <c r="A935" s="58"/>
      <c r="B935" s="58"/>
      <c r="C935" s="70"/>
      <c r="D935" s="70"/>
      <c r="E935" s="71"/>
      <c r="F935" s="72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customHeight="1" spans="1:26">
      <c r="A936" s="58"/>
      <c r="B936" s="58"/>
      <c r="C936" s="70"/>
      <c r="D936" s="70"/>
      <c r="E936" s="71"/>
      <c r="F936" s="72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customHeight="1" spans="1:26">
      <c r="A937" s="58"/>
      <c r="B937" s="58"/>
      <c r="C937" s="70"/>
      <c r="D937" s="70"/>
      <c r="E937" s="71"/>
      <c r="F937" s="72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customHeight="1" spans="1:26">
      <c r="A938" s="58"/>
      <c r="B938" s="58"/>
      <c r="C938" s="70"/>
      <c r="D938" s="70"/>
      <c r="E938" s="71"/>
      <c r="F938" s="72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customHeight="1" spans="1:26">
      <c r="A939" s="58"/>
      <c r="B939" s="58"/>
      <c r="C939" s="70"/>
      <c r="D939" s="70"/>
      <c r="E939" s="71"/>
      <c r="F939" s="72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customHeight="1" spans="1:26">
      <c r="A940" s="58"/>
      <c r="B940" s="58"/>
      <c r="C940" s="70"/>
      <c r="D940" s="70"/>
      <c r="E940" s="71"/>
      <c r="F940" s="72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customHeight="1" spans="1:26">
      <c r="A941" s="58"/>
      <c r="B941" s="58"/>
      <c r="C941" s="70"/>
      <c r="D941" s="70"/>
      <c r="E941" s="71"/>
      <c r="F941" s="72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customHeight="1" spans="1:26">
      <c r="A942" s="58"/>
      <c r="B942" s="58"/>
      <c r="C942" s="70"/>
      <c r="D942" s="70"/>
      <c r="E942" s="71"/>
      <c r="F942" s="72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customHeight="1" spans="1:26">
      <c r="A943" s="58"/>
      <c r="B943" s="58"/>
      <c r="C943" s="70"/>
      <c r="D943" s="70"/>
      <c r="E943" s="71"/>
      <c r="F943" s="72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customHeight="1" spans="1:26">
      <c r="A944" s="58"/>
      <c r="B944" s="58"/>
      <c r="C944" s="70"/>
      <c r="D944" s="70"/>
      <c r="E944" s="71"/>
      <c r="F944" s="72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customHeight="1" spans="1:26">
      <c r="A945" s="58"/>
      <c r="B945" s="58"/>
      <c r="C945" s="70"/>
      <c r="D945" s="70"/>
      <c r="E945" s="71"/>
      <c r="F945" s="72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customHeight="1" spans="1:26">
      <c r="A946" s="58"/>
      <c r="B946" s="58"/>
      <c r="C946" s="70"/>
      <c r="D946" s="70"/>
      <c r="E946" s="71"/>
      <c r="F946" s="72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customHeight="1" spans="1:26">
      <c r="A947" s="58"/>
      <c r="B947" s="58"/>
      <c r="C947" s="70"/>
      <c r="D947" s="70"/>
      <c r="E947" s="71"/>
      <c r="F947" s="72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customHeight="1" spans="1:26">
      <c r="A948" s="58"/>
      <c r="B948" s="58"/>
      <c r="C948" s="70"/>
      <c r="D948" s="70"/>
      <c r="E948" s="71"/>
      <c r="F948" s="72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customHeight="1" spans="1:26">
      <c r="A949" s="58"/>
      <c r="B949" s="58"/>
      <c r="C949" s="70"/>
      <c r="D949" s="70"/>
      <c r="E949" s="71"/>
      <c r="F949" s="72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customHeight="1" spans="1:26">
      <c r="A950" s="58"/>
      <c r="B950" s="58"/>
      <c r="C950" s="70"/>
      <c r="D950" s="70"/>
      <c r="E950" s="71"/>
      <c r="F950" s="72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customHeight="1" spans="1:26">
      <c r="A951" s="58"/>
      <c r="B951" s="58"/>
      <c r="C951" s="70"/>
      <c r="D951" s="70"/>
      <c r="E951" s="71"/>
      <c r="F951" s="72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customHeight="1" spans="1:26">
      <c r="A952" s="58"/>
      <c r="B952" s="58"/>
      <c r="C952" s="70"/>
      <c r="D952" s="70"/>
      <c r="E952" s="71"/>
      <c r="F952" s="72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customHeight="1" spans="1:26">
      <c r="A953" s="58"/>
      <c r="B953" s="58"/>
      <c r="C953" s="70"/>
      <c r="D953" s="70"/>
      <c r="E953" s="71"/>
      <c r="F953" s="72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customHeight="1" spans="1:26">
      <c r="A954" s="58"/>
      <c r="B954" s="58"/>
      <c r="C954" s="70"/>
      <c r="D954" s="70"/>
      <c r="E954" s="71"/>
      <c r="F954" s="72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customHeight="1" spans="1:26">
      <c r="A955" s="58"/>
      <c r="B955" s="58"/>
      <c r="C955" s="70"/>
      <c r="D955" s="70"/>
      <c r="E955" s="71"/>
      <c r="F955" s="72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customHeight="1" spans="1:26">
      <c r="A956" s="58"/>
      <c r="B956" s="58"/>
      <c r="C956" s="70"/>
      <c r="D956" s="70"/>
      <c r="E956" s="71"/>
      <c r="F956" s="72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customHeight="1" spans="1:26">
      <c r="A957" s="58"/>
      <c r="B957" s="58"/>
      <c r="C957" s="70"/>
      <c r="D957" s="70"/>
      <c r="E957" s="71"/>
      <c r="F957" s="72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customHeight="1" spans="1:26">
      <c r="A958" s="58"/>
      <c r="B958" s="58"/>
      <c r="C958" s="70"/>
      <c r="D958" s="70"/>
      <c r="E958" s="71"/>
      <c r="F958" s="72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customHeight="1" spans="1:26">
      <c r="A959" s="58"/>
      <c r="B959" s="58"/>
      <c r="C959" s="70"/>
      <c r="D959" s="70"/>
      <c r="E959" s="71"/>
      <c r="F959" s="72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customHeight="1" spans="1:26">
      <c r="A960" s="58"/>
      <c r="B960" s="58"/>
      <c r="C960" s="70"/>
      <c r="D960" s="70"/>
      <c r="E960" s="71"/>
      <c r="F960" s="72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customHeight="1" spans="1:26">
      <c r="A961" s="58"/>
      <c r="B961" s="58"/>
      <c r="C961" s="70"/>
      <c r="D961" s="70"/>
      <c r="E961" s="71"/>
      <c r="F961" s="72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customHeight="1" spans="1:26">
      <c r="A962" s="58"/>
      <c r="B962" s="58"/>
      <c r="C962" s="70"/>
      <c r="D962" s="70"/>
      <c r="E962" s="71"/>
      <c r="F962" s="72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customHeight="1" spans="1:26">
      <c r="A963" s="58"/>
      <c r="B963" s="58"/>
      <c r="C963" s="70"/>
      <c r="D963" s="70"/>
      <c r="E963" s="71"/>
      <c r="F963" s="72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customHeight="1" spans="1:26">
      <c r="A964" s="58"/>
      <c r="B964" s="58"/>
      <c r="C964" s="70"/>
      <c r="D964" s="70"/>
      <c r="E964" s="71"/>
      <c r="F964" s="72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customHeight="1" spans="1:26">
      <c r="A965" s="58"/>
      <c r="B965" s="58"/>
      <c r="C965" s="70"/>
      <c r="D965" s="70"/>
      <c r="E965" s="71"/>
      <c r="F965" s="72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customHeight="1" spans="1:26">
      <c r="A966" s="58"/>
      <c r="B966" s="58"/>
      <c r="C966" s="70"/>
      <c r="D966" s="70"/>
      <c r="E966" s="71"/>
      <c r="F966" s="72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customHeight="1" spans="1:26">
      <c r="A967" s="58"/>
      <c r="B967" s="58"/>
      <c r="C967" s="70"/>
      <c r="D967" s="70"/>
      <c r="E967" s="71"/>
      <c r="F967" s="72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customHeight="1" spans="1:26">
      <c r="A968" s="58"/>
      <c r="B968" s="58"/>
      <c r="C968" s="70"/>
      <c r="D968" s="70"/>
      <c r="E968" s="71"/>
      <c r="F968" s="72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customHeight="1" spans="1:26">
      <c r="A969" s="58"/>
      <c r="B969" s="58"/>
      <c r="C969" s="70"/>
      <c r="D969" s="70"/>
      <c r="E969" s="71"/>
      <c r="F969" s="72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customHeight="1" spans="1:26">
      <c r="A970" s="58"/>
      <c r="B970" s="58"/>
      <c r="C970" s="70"/>
      <c r="D970" s="70"/>
      <c r="E970" s="71"/>
      <c r="F970" s="72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customHeight="1" spans="1:26">
      <c r="A971" s="58"/>
      <c r="B971" s="58"/>
      <c r="C971" s="70"/>
      <c r="D971" s="70"/>
      <c r="E971" s="71"/>
      <c r="F971" s="72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customHeight="1" spans="1:26">
      <c r="A972" s="58"/>
      <c r="B972" s="58"/>
      <c r="C972" s="70"/>
      <c r="D972" s="70"/>
      <c r="E972" s="71"/>
      <c r="F972" s="72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customHeight="1" spans="1:26">
      <c r="A973" s="58"/>
      <c r="B973" s="58"/>
      <c r="C973" s="70"/>
      <c r="D973" s="70"/>
      <c r="E973" s="71"/>
      <c r="F973" s="72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customHeight="1" spans="1:26">
      <c r="A974" s="58"/>
      <c r="B974" s="58"/>
      <c r="C974" s="70"/>
      <c r="D974" s="70"/>
      <c r="E974" s="71"/>
      <c r="F974" s="72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customHeight="1" spans="1:26">
      <c r="A975" s="58"/>
      <c r="B975" s="58"/>
      <c r="C975" s="70"/>
      <c r="D975" s="70"/>
      <c r="E975" s="71"/>
      <c r="F975" s="72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customHeight="1" spans="1:26">
      <c r="A976" s="58"/>
      <c r="B976" s="58"/>
      <c r="C976" s="70"/>
      <c r="D976" s="70"/>
      <c r="E976" s="71"/>
      <c r="F976" s="72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customHeight="1" spans="1:26">
      <c r="A977" s="58"/>
      <c r="B977" s="58"/>
      <c r="C977" s="70"/>
      <c r="D977" s="70"/>
      <c r="E977" s="71"/>
      <c r="F977" s="72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customHeight="1" spans="1:26">
      <c r="A978" s="58"/>
      <c r="B978" s="58"/>
      <c r="C978" s="70"/>
      <c r="D978" s="70"/>
      <c r="E978" s="71"/>
      <c r="F978" s="72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customHeight="1" spans="1:26">
      <c r="A979" s="58"/>
      <c r="B979" s="58"/>
      <c r="C979" s="70"/>
      <c r="D979" s="70"/>
      <c r="E979" s="71"/>
      <c r="F979" s="72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customHeight="1" spans="1:26">
      <c r="A980" s="58"/>
      <c r="B980" s="58"/>
      <c r="C980" s="70"/>
      <c r="D980" s="70"/>
      <c r="E980" s="71"/>
      <c r="F980" s="72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customHeight="1" spans="1:26">
      <c r="A981" s="58"/>
      <c r="B981" s="58"/>
      <c r="C981" s="70"/>
      <c r="D981" s="70"/>
      <c r="E981" s="71"/>
      <c r="F981" s="72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customHeight="1" spans="1:26">
      <c r="A982" s="58"/>
      <c r="B982" s="58"/>
      <c r="C982" s="70"/>
      <c r="D982" s="70"/>
      <c r="E982" s="71"/>
      <c r="F982" s="72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customHeight="1" spans="1:26">
      <c r="A983" s="58"/>
      <c r="B983" s="58"/>
      <c r="C983" s="70"/>
      <c r="D983" s="70"/>
      <c r="E983" s="71"/>
      <c r="F983" s="72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customHeight="1" spans="1:26">
      <c r="A984" s="58"/>
      <c r="B984" s="58"/>
      <c r="C984" s="70"/>
      <c r="D984" s="70"/>
      <c r="E984" s="71"/>
      <c r="F984" s="72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customHeight="1" spans="1:26">
      <c r="A985" s="58"/>
      <c r="B985" s="58"/>
      <c r="C985" s="70"/>
      <c r="D985" s="70"/>
      <c r="E985" s="71"/>
      <c r="F985" s="72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customHeight="1" spans="1:26">
      <c r="A986" s="58"/>
      <c r="B986" s="58"/>
      <c r="C986" s="70"/>
      <c r="D986" s="70"/>
      <c r="E986" s="71"/>
      <c r="F986" s="72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customHeight="1" spans="1:26">
      <c r="A987" s="58"/>
      <c r="B987" s="58"/>
      <c r="C987" s="70"/>
      <c r="D987" s="70"/>
      <c r="E987" s="71"/>
      <c r="F987" s="72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customHeight="1" spans="1:26">
      <c r="A988" s="58"/>
      <c r="B988" s="58"/>
      <c r="C988" s="70"/>
      <c r="D988" s="70"/>
      <c r="E988" s="71"/>
      <c r="F988" s="72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customHeight="1" spans="1:26">
      <c r="A989" s="58"/>
      <c r="B989" s="58"/>
      <c r="C989" s="70"/>
      <c r="D989" s="70"/>
      <c r="E989" s="71"/>
      <c r="F989" s="72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customHeight="1" spans="1:26">
      <c r="A990" s="58"/>
      <c r="B990" s="58"/>
      <c r="C990" s="70"/>
      <c r="D990" s="70"/>
      <c r="E990" s="71"/>
      <c r="F990" s="72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customHeight="1" spans="1:26">
      <c r="A991" s="58"/>
      <c r="B991" s="58"/>
      <c r="C991" s="70"/>
      <c r="D991" s="70"/>
      <c r="E991" s="71"/>
      <c r="F991" s="72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customHeight="1" spans="1:26">
      <c r="A992" s="58"/>
      <c r="B992" s="58"/>
      <c r="C992" s="70"/>
      <c r="D992" s="70"/>
      <c r="E992" s="71"/>
      <c r="F992" s="72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customHeight="1" spans="1:26">
      <c r="A993" s="58"/>
      <c r="B993" s="58"/>
      <c r="C993" s="70"/>
      <c r="D993" s="70"/>
      <c r="E993" s="71"/>
      <c r="F993" s="72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customHeight="1" spans="1:26">
      <c r="A994" s="58"/>
      <c r="B994" s="58"/>
      <c r="C994" s="70"/>
      <c r="D994" s="70"/>
      <c r="E994" s="71"/>
      <c r="F994" s="72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customHeight="1" spans="1:26">
      <c r="A995" s="58"/>
      <c r="B995" s="58"/>
      <c r="C995" s="70"/>
      <c r="D995" s="70"/>
      <c r="E995" s="71"/>
      <c r="F995" s="72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customHeight="1" spans="1:26">
      <c r="A996" s="58"/>
      <c r="B996" s="58"/>
      <c r="C996" s="70"/>
      <c r="D996" s="70"/>
      <c r="E996" s="71"/>
      <c r="F996" s="72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customHeight="1" spans="1:26">
      <c r="A997" s="58"/>
      <c r="B997" s="58"/>
      <c r="C997" s="70"/>
      <c r="D997" s="70"/>
      <c r="E997" s="71"/>
      <c r="F997" s="72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customHeight="1" spans="1:26">
      <c r="A998" s="58"/>
      <c r="B998" s="58"/>
      <c r="C998" s="70"/>
      <c r="D998" s="70"/>
      <c r="E998" s="71"/>
      <c r="F998" s="72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customHeight="1" spans="1:26">
      <c r="A999" s="58"/>
      <c r="B999" s="58"/>
      <c r="C999" s="70"/>
      <c r="D999" s="70"/>
      <c r="E999" s="71"/>
      <c r="F999" s="72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customHeight="1" spans="1:26">
      <c r="A1000" s="58"/>
      <c r="B1000" s="58"/>
      <c r="C1000" s="70"/>
      <c r="D1000" s="70"/>
      <c r="E1000" s="71"/>
      <c r="F1000" s="72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  <row r="1001" customHeight="1" spans="1:26">
      <c r="A1001" s="58"/>
      <c r="B1001" s="58"/>
      <c r="C1001" s="70"/>
      <c r="D1001" s="70"/>
      <c r="E1001" s="71"/>
      <c r="F1001" s="72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  <row r="1002" customHeight="1" spans="1:26">
      <c r="A1002" s="58"/>
      <c r="B1002" s="58"/>
      <c r="C1002" s="70"/>
      <c r="D1002" s="70"/>
      <c r="E1002" s="71"/>
      <c r="F1002" s="72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</row>
    <row r="1003" customHeight="1" spans="1:26">
      <c r="A1003" s="58"/>
      <c r="B1003" s="58"/>
      <c r="C1003" s="70"/>
      <c r="D1003" s="70"/>
      <c r="E1003" s="71"/>
      <c r="F1003" s="72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</row>
    <row r="1004" customHeight="1" spans="1:26">
      <c r="A1004" s="58"/>
      <c r="B1004" s="58"/>
      <c r="C1004" s="70"/>
      <c r="D1004" s="70"/>
      <c r="E1004" s="71"/>
      <c r="F1004" s="72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</row>
    <row r="1005" customHeight="1" spans="1:26">
      <c r="A1005" s="58"/>
      <c r="B1005" s="58"/>
      <c r="C1005" s="70"/>
      <c r="D1005" s="70"/>
      <c r="E1005" s="71"/>
      <c r="F1005" s="72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</row>
    <row r="1006" customHeight="1" spans="1:26">
      <c r="A1006" s="58"/>
      <c r="B1006" s="58"/>
      <c r="C1006" s="70"/>
      <c r="D1006" s="70"/>
      <c r="E1006" s="71"/>
      <c r="F1006" s="72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</row>
    <row r="1007" customHeight="1" spans="1:26">
      <c r="A1007" s="58"/>
      <c r="B1007" s="58"/>
      <c r="C1007" s="70"/>
      <c r="D1007" s="70"/>
      <c r="E1007" s="71"/>
      <c r="F1007" s="72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</row>
    <row r="1008" customHeight="1" spans="1:26">
      <c r="A1008" s="58"/>
      <c r="B1008" s="58"/>
      <c r="C1008" s="70"/>
      <c r="D1008" s="70"/>
      <c r="E1008" s="71"/>
      <c r="F1008" s="72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</row>
    <row r="1009" customHeight="1" spans="1:26">
      <c r="A1009" s="58"/>
      <c r="B1009" s="58"/>
      <c r="C1009" s="70"/>
      <c r="D1009" s="70"/>
      <c r="E1009" s="71"/>
      <c r="F1009" s="72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</row>
    <row r="1010" customHeight="1" spans="1:26">
      <c r="A1010" s="58"/>
      <c r="B1010" s="58"/>
      <c r="C1010" s="70"/>
      <c r="D1010" s="70"/>
      <c r="E1010" s="71"/>
      <c r="F1010" s="72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</row>
    <row r="1011" customHeight="1" spans="1:26">
      <c r="A1011" s="58"/>
      <c r="B1011" s="58"/>
      <c r="C1011" s="70"/>
      <c r="D1011" s="70"/>
      <c r="E1011" s="71"/>
      <c r="F1011" s="72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</row>
    <row r="1012" customHeight="1" spans="1:26">
      <c r="A1012" s="58"/>
      <c r="B1012" s="58"/>
      <c r="C1012" s="70"/>
      <c r="D1012" s="70"/>
      <c r="E1012" s="71"/>
      <c r="F1012" s="72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</row>
    <row r="1013" customHeight="1" spans="1:26">
      <c r="A1013" s="58"/>
      <c r="B1013" s="58"/>
      <c r="C1013" s="70"/>
      <c r="D1013" s="70"/>
      <c r="E1013" s="71"/>
      <c r="F1013" s="72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</row>
    <row r="1014" customHeight="1" spans="1:26">
      <c r="A1014" s="58"/>
      <c r="B1014" s="58"/>
      <c r="C1014" s="70"/>
      <c r="D1014" s="70"/>
      <c r="E1014" s="71"/>
      <c r="F1014" s="72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</row>
    <row r="1015" customHeight="1" spans="1:26">
      <c r="A1015" s="58"/>
      <c r="B1015" s="58"/>
      <c r="C1015" s="70"/>
      <c r="D1015" s="70"/>
      <c r="E1015" s="71"/>
      <c r="F1015" s="72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  <c r="Z1015" s="58"/>
    </row>
    <row r="1016" customHeight="1" spans="1:26">
      <c r="A1016" s="58"/>
      <c r="B1016" s="58"/>
      <c r="C1016" s="70"/>
      <c r="D1016" s="70"/>
      <c r="E1016" s="71"/>
      <c r="F1016" s="72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  <c r="Z1016" s="58"/>
    </row>
    <row r="1017" customHeight="1" spans="1:26">
      <c r="A1017" s="58"/>
      <c r="B1017" s="58"/>
      <c r="C1017" s="70"/>
      <c r="D1017" s="70"/>
      <c r="E1017" s="71"/>
      <c r="F1017" s="72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  <c r="Z1017" s="58"/>
    </row>
    <row r="1018" customHeight="1" spans="1:26">
      <c r="A1018" s="58"/>
      <c r="B1018" s="58"/>
      <c r="C1018" s="70"/>
      <c r="D1018" s="70"/>
      <c r="E1018" s="71"/>
      <c r="F1018" s="72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  <c r="Z1018" s="58"/>
    </row>
    <row r="1019" customHeight="1" spans="1:26">
      <c r="A1019" s="58"/>
      <c r="B1019" s="58"/>
      <c r="C1019" s="70"/>
      <c r="D1019" s="70"/>
      <c r="E1019" s="71"/>
      <c r="F1019" s="72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  <c r="Z1019" s="58"/>
    </row>
    <row r="1020" customHeight="1" spans="1:26">
      <c r="A1020" s="58"/>
      <c r="B1020" s="58"/>
      <c r="C1020" s="70"/>
      <c r="D1020" s="70"/>
      <c r="E1020" s="71"/>
      <c r="F1020" s="72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  <c r="Z1020" s="58"/>
    </row>
    <row r="1021" customHeight="1" spans="1:26">
      <c r="A1021" s="58"/>
      <c r="B1021" s="58"/>
      <c r="C1021" s="70"/>
      <c r="D1021" s="70"/>
      <c r="E1021" s="71"/>
      <c r="F1021" s="72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  <c r="Z1021" s="58"/>
    </row>
    <row r="1022" customHeight="1" spans="1:26">
      <c r="A1022" s="58"/>
      <c r="B1022" s="58"/>
      <c r="C1022" s="70"/>
      <c r="D1022" s="70"/>
      <c r="E1022" s="71"/>
      <c r="F1022" s="72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  <c r="Z1022" s="58"/>
    </row>
    <row r="1023" customHeight="1" spans="1:26">
      <c r="A1023" s="58"/>
      <c r="B1023" s="58"/>
      <c r="C1023" s="70"/>
      <c r="D1023" s="70"/>
      <c r="E1023" s="71"/>
      <c r="F1023" s="72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  <c r="Z1023" s="58"/>
    </row>
    <row r="1024" customHeight="1" spans="1:26">
      <c r="A1024" s="58"/>
      <c r="B1024" s="58"/>
      <c r="C1024" s="70"/>
      <c r="D1024" s="70"/>
      <c r="E1024" s="71"/>
      <c r="F1024" s="72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  <c r="Z1024" s="58"/>
    </row>
    <row r="1025" customHeight="1" spans="1:26">
      <c r="A1025" s="58"/>
      <c r="B1025" s="58"/>
      <c r="C1025" s="70"/>
      <c r="D1025" s="70"/>
      <c r="E1025" s="71"/>
      <c r="F1025" s="72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  <c r="Z1025" s="58"/>
    </row>
    <row r="1026" customHeight="1" spans="1:26">
      <c r="A1026" s="58"/>
      <c r="B1026" s="58"/>
      <c r="C1026" s="70"/>
      <c r="D1026" s="70"/>
      <c r="E1026" s="71"/>
      <c r="F1026" s="72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  <c r="Z1026" s="58"/>
    </row>
    <row r="1027" customHeight="1" spans="1:26">
      <c r="A1027" s="58"/>
      <c r="B1027" s="58"/>
      <c r="C1027" s="70"/>
      <c r="D1027" s="70"/>
      <c r="E1027" s="71"/>
      <c r="F1027" s="72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  <c r="Z1027" s="58"/>
    </row>
    <row r="1028" customHeight="1" spans="1:26">
      <c r="A1028" s="58"/>
      <c r="B1028" s="58"/>
      <c r="C1028" s="70"/>
      <c r="D1028" s="70"/>
      <c r="E1028" s="71"/>
      <c r="F1028" s="72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  <c r="Z1028" s="58"/>
    </row>
    <row r="1029" customHeight="1" spans="1:26">
      <c r="A1029" s="58"/>
      <c r="B1029" s="58"/>
      <c r="C1029" s="70"/>
      <c r="D1029" s="70"/>
      <c r="E1029" s="71"/>
      <c r="F1029" s="72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  <c r="Z1029" s="58"/>
    </row>
    <row r="1030" customHeight="1" spans="1:26">
      <c r="A1030" s="58"/>
      <c r="B1030" s="58"/>
      <c r="C1030" s="70"/>
      <c r="D1030" s="70"/>
      <c r="E1030" s="71"/>
      <c r="F1030" s="72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  <c r="Z1030" s="58"/>
    </row>
    <row r="1031" customHeight="1" spans="1:26">
      <c r="A1031" s="58"/>
      <c r="B1031" s="58"/>
      <c r="C1031" s="70"/>
      <c r="D1031" s="70"/>
      <c r="E1031" s="71"/>
      <c r="F1031" s="72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  <c r="Z1031" s="58"/>
    </row>
    <row r="1032" customHeight="1" spans="1:26">
      <c r="A1032" s="58"/>
      <c r="B1032" s="58"/>
      <c r="C1032" s="70"/>
      <c r="D1032" s="70"/>
      <c r="E1032" s="71"/>
      <c r="F1032" s="72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  <c r="Z1032" s="58"/>
    </row>
    <row r="1033" customHeight="1" spans="1:26">
      <c r="A1033" s="58"/>
      <c r="B1033" s="58"/>
      <c r="C1033" s="70"/>
      <c r="D1033" s="70"/>
      <c r="E1033" s="71"/>
      <c r="F1033" s="72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  <c r="Z1033" s="58"/>
    </row>
    <row r="1034" customHeight="1" spans="1:26">
      <c r="A1034" s="58"/>
      <c r="B1034" s="58"/>
      <c r="C1034" s="70"/>
      <c r="D1034" s="70"/>
      <c r="E1034" s="71"/>
      <c r="F1034" s="72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  <c r="Z1034" s="58"/>
    </row>
    <row r="1035" customHeight="1" spans="1:26">
      <c r="A1035" s="58"/>
      <c r="B1035" s="58"/>
      <c r="C1035" s="70"/>
      <c r="D1035" s="70"/>
      <c r="E1035" s="71"/>
      <c r="F1035" s="72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  <c r="Z1035" s="58"/>
    </row>
    <row r="1036" customHeight="1" spans="1:26">
      <c r="A1036" s="58"/>
      <c r="B1036" s="58"/>
      <c r="C1036" s="70"/>
      <c r="D1036" s="70"/>
      <c r="E1036" s="71"/>
      <c r="F1036" s="72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  <c r="Z1036" s="58"/>
    </row>
    <row r="1037" customHeight="1" spans="1:26">
      <c r="A1037" s="58"/>
      <c r="B1037" s="58"/>
      <c r="C1037" s="70"/>
      <c r="D1037" s="70"/>
      <c r="E1037" s="71"/>
      <c r="F1037" s="72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  <c r="Z1037" s="58"/>
    </row>
    <row r="1038" customHeight="1" spans="1:26">
      <c r="A1038" s="58"/>
      <c r="B1038" s="58"/>
      <c r="C1038" s="70"/>
      <c r="D1038" s="70"/>
      <c r="E1038" s="71"/>
      <c r="F1038" s="72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  <c r="Z1038" s="58"/>
    </row>
    <row r="1039" customHeight="1" spans="1:26">
      <c r="A1039" s="58"/>
      <c r="B1039" s="58"/>
      <c r="C1039" s="70"/>
      <c r="D1039" s="70"/>
      <c r="E1039" s="71"/>
      <c r="F1039" s="72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  <c r="Z1039" s="58"/>
    </row>
  </sheetData>
  <mergeCells count="156">
    <mergeCell ref="A1:F1"/>
    <mergeCell ref="A5:B5"/>
    <mergeCell ref="C5:D5"/>
    <mergeCell ref="C25:D25"/>
    <mergeCell ref="C26:D26"/>
    <mergeCell ref="C27:D27"/>
    <mergeCell ref="C33:D33"/>
    <mergeCell ref="C34:D34"/>
    <mergeCell ref="C40:D40"/>
    <mergeCell ref="C41:D41"/>
    <mergeCell ref="C46:D46"/>
    <mergeCell ref="C47:D47"/>
    <mergeCell ref="C48:D48"/>
    <mergeCell ref="C53:D53"/>
    <mergeCell ref="C54:D54"/>
    <mergeCell ref="C61:D61"/>
    <mergeCell ref="C62:D62"/>
    <mergeCell ref="C68:D68"/>
    <mergeCell ref="C69:D69"/>
    <mergeCell ref="C75:D75"/>
    <mergeCell ref="C76:D76"/>
    <mergeCell ref="C81:D81"/>
    <mergeCell ref="C82:D82"/>
    <mergeCell ref="C88:D88"/>
    <mergeCell ref="C89:D89"/>
    <mergeCell ref="C90:D90"/>
    <mergeCell ref="C95:D95"/>
    <mergeCell ref="C96:D96"/>
    <mergeCell ref="A103:B103"/>
    <mergeCell ref="C103:D103"/>
    <mergeCell ref="C108:D108"/>
    <mergeCell ref="C109:D109"/>
    <mergeCell ref="C110:D110"/>
    <mergeCell ref="C116:D116"/>
    <mergeCell ref="C117:D117"/>
    <mergeCell ref="C118:D118"/>
    <mergeCell ref="C124:D124"/>
    <mergeCell ref="C125:D125"/>
    <mergeCell ref="C131:D131"/>
    <mergeCell ref="C132:D132"/>
    <mergeCell ref="C133:D133"/>
    <mergeCell ref="C139:D139"/>
    <mergeCell ref="C140:D140"/>
    <mergeCell ref="C141:D141"/>
    <mergeCell ref="C142:D142"/>
    <mergeCell ref="C147:D147"/>
    <mergeCell ref="C148:D148"/>
    <mergeCell ref="C153:D153"/>
    <mergeCell ref="C154:D154"/>
    <mergeCell ref="A3:A4"/>
    <mergeCell ref="A6:A7"/>
    <mergeCell ref="A21:A24"/>
    <mergeCell ref="A28:A32"/>
    <mergeCell ref="A35:A39"/>
    <mergeCell ref="A42:A45"/>
    <mergeCell ref="A49:A52"/>
    <mergeCell ref="A55:A60"/>
    <mergeCell ref="A63:A67"/>
    <mergeCell ref="A70:A74"/>
    <mergeCell ref="A77:A80"/>
    <mergeCell ref="A83:A87"/>
    <mergeCell ref="A91:A94"/>
    <mergeCell ref="A97:A102"/>
    <mergeCell ref="A104:A107"/>
    <mergeCell ref="A111:A115"/>
    <mergeCell ref="A119:A123"/>
    <mergeCell ref="A126:A130"/>
    <mergeCell ref="A134:A138"/>
    <mergeCell ref="A143:A146"/>
    <mergeCell ref="A149:A152"/>
    <mergeCell ref="B3:B4"/>
    <mergeCell ref="B6:B7"/>
    <mergeCell ref="B21:B24"/>
    <mergeCell ref="B28:B32"/>
    <mergeCell ref="B35:B39"/>
    <mergeCell ref="B42:B45"/>
    <mergeCell ref="B49:B52"/>
    <mergeCell ref="B55:B60"/>
    <mergeCell ref="B63:B67"/>
    <mergeCell ref="B70:B74"/>
    <mergeCell ref="B77:B80"/>
    <mergeCell ref="B83:B87"/>
    <mergeCell ref="B91:B94"/>
    <mergeCell ref="B97:B102"/>
    <mergeCell ref="B104:B107"/>
    <mergeCell ref="B111:B115"/>
    <mergeCell ref="B119:B123"/>
    <mergeCell ref="B126:B130"/>
    <mergeCell ref="B134:B138"/>
    <mergeCell ref="B143:B146"/>
    <mergeCell ref="B149:B152"/>
    <mergeCell ref="E3:E4"/>
    <mergeCell ref="E6:E7"/>
    <mergeCell ref="E21:E27"/>
    <mergeCell ref="E28:E32"/>
    <mergeCell ref="E35:E39"/>
    <mergeCell ref="E42:E45"/>
    <mergeCell ref="E49:E52"/>
    <mergeCell ref="E55:E60"/>
    <mergeCell ref="E63:E67"/>
    <mergeCell ref="E70:E74"/>
    <mergeCell ref="E77:E80"/>
    <mergeCell ref="E83:E87"/>
    <mergeCell ref="E91:E94"/>
    <mergeCell ref="E97:E102"/>
    <mergeCell ref="E104:E107"/>
    <mergeCell ref="E111:E115"/>
    <mergeCell ref="E119:E123"/>
    <mergeCell ref="E126:E130"/>
    <mergeCell ref="E134:E138"/>
    <mergeCell ref="E143:E146"/>
    <mergeCell ref="E149:E152"/>
    <mergeCell ref="F3:F4"/>
    <mergeCell ref="F6:F7"/>
    <mergeCell ref="F21:F27"/>
    <mergeCell ref="F28:F32"/>
    <mergeCell ref="F35:F39"/>
    <mergeCell ref="F42:F45"/>
    <mergeCell ref="F49:F52"/>
    <mergeCell ref="F55:F60"/>
    <mergeCell ref="F63:F67"/>
    <mergeCell ref="F70:F74"/>
    <mergeCell ref="F77:F80"/>
    <mergeCell ref="F83:F87"/>
    <mergeCell ref="F91:F94"/>
    <mergeCell ref="F97:F103"/>
    <mergeCell ref="F104:F107"/>
    <mergeCell ref="F108:F110"/>
    <mergeCell ref="F111:F115"/>
    <mergeCell ref="F116:F118"/>
    <mergeCell ref="F119:F123"/>
    <mergeCell ref="F126:F130"/>
    <mergeCell ref="F131:F133"/>
    <mergeCell ref="F134:F138"/>
    <mergeCell ref="F143:F146"/>
    <mergeCell ref="F147:F148"/>
    <mergeCell ref="F149:F152"/>
    <mergeCell ref="F153:F154"/>
    <mergeCell ref="A147:B148"/>
    <mergeCell ref="A40:B41"/>
    <mergeCell ref="A116:B118"/>
    <mergeCell ref="A75:B76"/>
    <mergeCell ref="A46:B48"/>
    <mergeCell ref="A124:B125"/>
    <mergeCell ref="A131:B133"/>
    <mergeCell ref="A95:B96"/>
    <mergeCell ref="A33:B34"/>
    <mergeCell ref="A81:B82"/>
    <mergeCell ref="A108:B110"/>
    <mergeCell ref="A53:B54"/>
    <mergeCell ref="A139:B142"/>
    <mergeCell ref="A88:B90"/>
    <mergeCell ref="A68:B69"/>
    <mergeCell ref="A25:B27"/>
    <mergeCell ref="A61:B62"/>
    <mergeCell ref="A153:B15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2"/>
  <sheetViews>
    <sheetView workbookViewId="0">
      <selection activeCell="D13" sqref="D13"/>
    </sheetView>
  </sheetViews>
  <sheetFormatPr defaultColWidth="12.5714285714286" defaultRowHeight="15" customHeight="1"/>
  <cols>
    <col min="1" max="1" width="8.71428571428571" customWidth="1"/>
    <col min="2" max="2" width="18" customWidth="1"/>
    <col min="3" max="3" width="44.1428571428571" customWidth="1"/>
    <col min="4" max="4" width="36.4285714285714" customWidth="1"/>
    <col min="5" max="5" width="12.8571428571429" customWidth="1"/>
    <col min="6" max="7" width="12.5714285714286" customWidth="1"/>
  </cols>
  <sheetData>
    <row r="1" ht="15.75" customHeight="1" spans="1:26">
      <c r="A1" s="35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45"/>
    </row>
    <row r="2" ht="15.75" customHeight="1" spans="1:26">
      <c r="A2" s="38" t="s">
        <v>393</v>
      </c>
      <c r="B2" s="39" t="s">
        <v>394</v>
      </c>
      <c r="C2" s="40" t="s">
        <v>395</v>
      </c>
      <c r="D2" s="41" t="s">
        <v>396</v>
      </c>
      <c r="E2" s="42" t="s">
        <v>12</v>
      </c>
      <c r="F2" s="4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5"/>
    </row>
    <row r="3" ht="15.75" customHeight="1" spans="1:26">
      <c r="A3" s="38" t="s">
        <v>397</v>
      </c>
      <c r="B3" s="39" t="s">
        <v>398</v>
      </c>
      <c r="C3" s="40" t="s">
        <v>399</v>
      </c>
      <c r="D3" s="41" t="s">
        <v>400</v>
      </c>
      <c r="E3" s="44" t="s">
        <v>12</v>
      </c>
      <c r="F3" s="43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 spans="1:26">
      <c r="A4" s="28"/>
      <c r="B4" s="28"/>
      <c r="C4" s="40" t="s">
        <v>401</v>
      </c>
      <c r="D4" s="41" t="s">
        <v>402</v>
      </c>
      <c r="E4" s="28"/>
      <c r="F4" s="28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 spans="1:26">
      <c r="A5" s="13"/>
      <c r="B5" s="13"/>
      <c r="C5" s="40" t="s">
        <v>403</v>
      </c>
      <c r="D5" s="41" t="s">
        <v>404</v>
      </c>
      <c r="E5" s="13"/>
      <c r="F5" s="13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75" customHeight="1" spans="1:26">
      <c r="A6" s="38" t="s">
        <v>405</v>
      </c>
      <c r="B6" s="39" t="s">
        <v>273</v>
      </c>
      <c r="C6" s="40" t="s">
        <v>274</v>
      </c>
      <c r="D6" s="41" t="s">
        <v>275</v>
      </c>
      <c r="E6" s="44" t="s">
        <v>12</v>
      </c>
      <c r="F6" s="43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 spans="1:26">
      <c r="A7" s="46"/>
      <c r="B7" s="47"/>
      <c r="C7" s="48"/>
      <c r="D7" s="49"/>
      <c r="E7" s="45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 spans="1:26">
      <c r="A8" s="46"/>
      <c r="B8" s="47"/>
      <c r="C8" s="48"/>
      <c r="D8" s="49"/>
      <c r="E8" s="45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 spans="1:26">
      <c r="A9" s="50" t="s">
        <v>51</v>
      </c>
      <c r="B9" s="51" t="s">
        <v>52</v>
      </c>
      <c r="C9" s="52" t="s">
        <v>11</v>
      </c>
      <c r="D9" s="51" t="s">
        <v>12</v>
      </c>
      <c r="E9" s="52" t="s">
        <v>13</v>
      </c>
      <c r="F9" s="52" t="s">
        <v>54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 spans="1:26">
      <c r="A10" s="53"/>
      <c r="B10" s="54" t="s">
        <v>406</v>
      </c>
      <c r="C10" s="55">
        <v>3</v>
      </c>
      <c r="D10" s="56">
        <v>3</v>
      </c>
      <c r="E10" s="55" t="s">
        <v>26</v>
      </c>
      <c r="F10" s="55" t="s">
        <v>26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 spans="1:26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 spans="1:26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 spans="1:26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 spans="1:26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 spans="1:26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 spans="1:2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 spans="1:26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 spans="1:26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 spans="1:26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 spans="1:26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 spans="1:26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 spans="1:26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 spans="1:26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 spans="1:26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 spans="1:26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 spans="1: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 spans="1:26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 spans="1:26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 spans="1:26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 spans="1:26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 spans="1:26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 spans="1:26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 spans="1:26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 spans="1:26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 spans="1:26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 spans="1:2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 spans="1:26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 spans="1:26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 spans="1:26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 spans="1:26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 spans="1:26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 spans="1:26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 spans="1:26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 spans="1:26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 spans="1:26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 spans="1:2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 spans="1:26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 spans="1:26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 spans="1:26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 spans="1:26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 spans="1:26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 spans="1:26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 spans="1:26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 spans="1:26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 spans="1:26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 spans="1:2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 spans="1:26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 spans="1:26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 spans="1:26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 spans="1:26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 spans="1:26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 spans="1:26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 spans="1:26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 spans="1:26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 spans="1:26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 spans="1:2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 spans="1:26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 spans="1:26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 spans="1:26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 spans="1:2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 spans="1:2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 spans="1:2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 spans="1:2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 spans="1:2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 spans="1:26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 spans="1:2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 spans="1:26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 spans="1:26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 spans="1:26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 spans="1:26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 spans="1:26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 spans="1:26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 spans="1:26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 spans="1:26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 spans="1:26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 spans="1:2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 spans="1:26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 spans="1:26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 spans="1:26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 spans="1:26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 spans="1:26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 spans="1:26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 spans="1:2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 spans="1:26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 spans="1:26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 spans="1:2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 spans="1:26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 spans="1:2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 spans="1:26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 spans="1:26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 spans="1:26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 spans="1:26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 spans="1:26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 spans="1:26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 spans="1:26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 spans="1:2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 spans="1:26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 spans="1:26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 spans="1:26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 spans="1:26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 spans="1:26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 spans="1:26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 spans="1:26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 spans="1:26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 spans="1:2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 spans="1:2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 spans="1:26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 spans="1:26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 spans="1:26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 spans="1:26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 spans="1:26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 spans="1:26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 spans="1:26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 spans="1:26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 spans="1:26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 spans="1: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 spans="1:26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 spans="1:26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 spans="1:26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 spans="1:26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 spans="1:26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 spans="1:26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 spans="1:26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 spans="1:26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 spans="1:26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 spans="1:2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 spans="1:26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 spans="1:26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 spans="1:26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 spans="1:26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 spans="1:26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 spans="1:26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 spans="1:26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 spans="1:26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 spans="1:2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 spans="1:2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 spans="1:2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 spans="1:2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 spans="1:2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 spans="1:2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 spans="1:2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 spans="1:2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 spans="1:2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 spans="1:2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 spans="1:2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 spans="1:2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 spans="1:2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 spans="1:2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 spans="1:2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 spans="1:2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 spans="1:2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 spans="1:2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 spans="1:2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 spans="1:2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 spans="1:2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 spans="1:2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 spans="1:2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 spans="1:2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 spans="1:2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 spans="1:2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 spans="1:2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 spans="1:2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 spans="1:2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 spans="1:2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 spans="1:2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 spans="1:2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 spans="1:2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 spans="1:2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 spans="1:2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 spans="1:2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 spans="1:2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 spans="1:2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 spans="1:2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 spans="1:2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 spans="1:2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 spans="1:2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 spans="1:2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 spans="1:2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 spans="1:2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 spans="1:2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 spans="1:2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 spans="1:2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 spans="1:2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 spans="1:2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 spans="1:2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 spans="1:2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 spans="1:2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 spans="1:2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 spans="1:2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 spans="1:2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 spans="1:2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 spans="1:2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 spans="1:2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 spans="1:2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 spans="1:2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 spans="1:2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 spans="1:2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 spans="1:2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 spans="1:2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 spans="1:2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 spans="1:2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 spans="1:2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 spans="1:2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 spans="1:26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 spans="1:26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 spans="1:2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 spans="1:26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 spans="1:26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 spans="1:26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 spans="1:26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 spans="1:26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 spans="1:26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 spans="1:26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 spans="1:26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 spans="1:26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 spans="1: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 spans="1:26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 spans="1:26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 spans="1:26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 spans="1:26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 spans="1:26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 spans="1:26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 spans="1:26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 spans="1:26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 spans="1:26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 spans="1:2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 spans="1:26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 spans="1:26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 spans="1:26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 spans="1:26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 spans="1:26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 spans="1:26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 spans="1:26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 spans="1:26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 spans="1:26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 spans="1:2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 spans="1:26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 spans="1:26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 spans="1:26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 spans="1:26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 spans="1:26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 spans="1:26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 spans="1:26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 spans="1:26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 spans="1:26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 spans="1:2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 spans="1:26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 spans="1:26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 spans="1:26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 spans="1:26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 spans="1:26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 spans="1:26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 spans="1:26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 spans="1:26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 spans="1:26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 spans="1:2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 spans="1:26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 spans="1:26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 spans="1:26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 spans="1:26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 spans="1:26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 spans="1:26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 spans="1:26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 spans="1:26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 spans="1:26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 spans="1:2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 spans="1:26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 spans="1:26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 spans="1:26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 spans="1:26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 spans="1:26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 spans="1:26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 spans="1:26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 spans="1:26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 spans="1:26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 spans="1:2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 spans="1:26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 spans="1:26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 spans="1:26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 spans="1:26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 spans="1:26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 spans="1:26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 spans="1:26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 spans="1:26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 spans="1:26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 spans="1:2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 spans="1:26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 spans="1:26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 spans="1:26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 spans="1:26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 spans="1:26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 spans="1:26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 spans="1:26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 spans="1:26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 spans="1:26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 spans="1:2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 spans="1:26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 spans="1:26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 spans="1:26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 spans="1:26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 spans="1:26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 spans="1:26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 spans="1:26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 spans="1:26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 spans="1:26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 spans="1:2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 spans="1:26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 spans="1:26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 spans="1:26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 spans="1:26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 spans="1:26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 spans="1:26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 spans="1:26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 spans="1:26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 spans="1:26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 spans="1: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 spans="1:26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 spans="1:26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 spans="1:26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 spans="1:26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 spans="1:26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 spans="1:26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 spans="1:26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 spans="1:26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 spans="1:26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 spans="1:2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 spans="1:26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 spans="1:26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 spans="1:26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 spans="1:26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 spans="1:26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 spans="1:26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 spans="1:26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 spans="1:26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 spans="1:26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 spans="1:2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 spans="1:26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 spans="1:26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 spans="1:26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 spans="1:26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 spans="1:26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 spans="1:26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 spans="1:26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 spans="1:26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 spans="1:26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 spans="1:2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 spans="1:26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 spans="1:26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 spans="1:26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 spans="1:26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 spans="1:26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 spans="1:26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 spans="1:26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 spans="1:26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 spans="1:26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 spans="1:2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 spans="1:26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 spans="1:26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 spans="1:26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 spans="1:26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 spans="1:26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 spans="1:26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 spans="1:26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 spans="1:26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 spans="1:26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 spans="1:2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 spans="1:26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 spans="1:26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 spans="1:26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 spans="1:26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 spans="1:26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 spans="1:26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 spans="1:26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 spans="1:26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 spans="1:26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 spans="1:2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 spans="1:26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 spans="1:26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 spans="1:26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 spans="1:26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 spans="1:26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 spans="1:26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 spans="1:26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 spans="1:26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 spans="1:26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 spans="1:2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 spans="1:26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 spans="1:26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 spans="1:26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 spans="1:26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 spans="1:26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 spans="1:26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 spans="1:26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 spans="1:26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 spans="1:26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 spans="1:2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 spans="1:26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 spans="1:26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 spans="1:26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 spans="1:26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 spans="1:26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 spans="1:26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 spans="1:26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 spans="1:26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 spans="1:26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 spans="1:2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 spans="1:26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 spans="1:26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 spans="1:26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 spans="1:26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 spans="1:26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 spans="1:26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 spans="1:26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 spans="1:26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 spans="1:26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 spans="1: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 spans="1:26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 spans="1:26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 spans="1:26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 spans="1:26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 spans="1:26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 spans="1:26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 spans="1:26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 spans="1:26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 spans="1:26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 spans="1:2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 spans="1:26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 spans="1:26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 spans="1:26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 spans="1:26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 spans="1:26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 spans="1:26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 spans="1:26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 spans="1:26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 spans="1:26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 spans="1:2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 spans="1:26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 spans="1:26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 spans="1:26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 spans="1:26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 spans="1:26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 spans="1:26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 spans="1:26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 spans="1:26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 spans="1:26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 spans="1:2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 spans="1:26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 spans="1:26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 spans="1:26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 spans="1:26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 spans="1:26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 spans="1:26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 spans="1:26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 spans="1:26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 spans="1:26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 spans="1:2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 spans="1:26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 spans="1:26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 spans="1:26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 spans="1:26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 spans="1:26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 spans="1:26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 spans="1:26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 spans="1:26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 spans="1:26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 spans="1:2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 spans="1:26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 spans="1:26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 spans="1:26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 spans="1:26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 spans="1:2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 spans="1:26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 spans="1:26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 spans="1:26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 spans="1:26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 spans="1:26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 spans="1:26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 spans="1:26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 spans="1:26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 spans="1:26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 spans="1:2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 spans="1:26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 spans="1:26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 spans="1:26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 spans="1:26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ht="15.75" customHeight="1" spans="1:26">
      <c r="A1001" s="37"/>
      <c r="B1001" s="37"/>
      <c r="C1001" s="37"/>
      <c r="D1001" s="37"/>
      <c r="E1001" s="45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ht="15.75" customHeight="1" spans="1:26">
      <c r="A1002" s="37"/>
      <c r="B1002" s="37"/>
      <c r="C1002" s="37"/>
      <c r="D1002" s="37"/>
      <c r="E1002" s="45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</sheetData>
  <mergeCells count="4">
    <mergeCell ref="A3:A5"/>
    <mergeCell ref="B3:B5"/>
    <mergeCell ref="E3:E5"/>
    <mergeCell ref="F3:F5"/>
  </mergeCells>
  <pageMargins left="0.7" right="0.7" top="0.75" bottom="0.75" header="0" footer="0"/>
  <pageSetup paperSize="1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2"/>
  <sheetViews>
    <sheetView workbookViewId="0">
      <selection activeCell="A1" sqref="A1:F1"/>
    </sheetView>
  </sheetViews>
  <sheetFormatPr defaultColWidth="12.5714285714286" defaultRowHeight="15" customHeight="1"/>
  <cols>
    <col min="1" max="1" width="6.42857142857143" customWidth="1"/>
    <col min="2" max="2" width="23.4285714285714" customWidth="1"/>
    <col min="3" max="3" width="52.4285714285714" customWidth="1"/>
    <col min="4" max="4" width="51.8571428571429" customWidth="1"/>
    <col min="5" max="5" width="14.7142857142857" customWidth="1"/>
    <col min="6" max="6" width="17.5714285714286" customWidth="1"/>
  </cols>
  <sheetData>
    <row r="1" customHeight="1" spans="1:26">
      <c r="A1" s="1" t="s">
        <v>407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Height="1" spans="1:26">
      <c r="A2" s="5" t="s">
        <v>246</v>
      </c>
      <c r="B2" s="6" t="s">
        <v>247</v>
      </c>
      <c r="C2" s="7" t="s">
        <v>248</v>
      </c>
      <c r="D2" s="7" t="s">
        <v>36</v>
      </c>
      <c r="E2" s="8" t="s">
        <v>37</v>
      </c>
      <c r="F2" s="9" t="s">
        <v>249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Height="1" spans="1:26">
      <c r="A3" s="10">
        <v>1</v>
      </c>
      <c r="B3" s="11" t="s">
        <v>15</v>
      </c>
      <c r="C3" s="12" t="s">
        <v>250</v>
      </c>
      <c r="D3" s="12" t="s">
        <v>251</v>
      </c>
      <c r="E3" s="10" t="s">
        <v>12</v>
      </c>
      <c r="F3" s="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Height="1" spans="1:26">
      <c r="A4" s="13"/>
      <c r="B4" s="13"/>
      <c r="C4" s="12" t="s">
        <v>253</v>
      </c>
      <c r="D4" s="12" t="s">
        <v>254</v>
      </c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Height="1" spans="1:26">
      <c r="A5" s="10">
        <v>2</v>
      </c>
      <c r="B5" s="11" t="s">
        <v>255</v>
      </c>
      <c r="C5" s="12" t="s">
        <v>256</v>
      </c>
      <c r="D5" s="12" t="s">
        <v>257</v>
      </c>
      <c r="E5" s="10" t="s">
        <v>12</v>
      </c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Height="1" spans="1:26">
      <c r="A6" s="13"/>
      <c r="B6" s="13"/>
      <c r="C6" s="12" t="s">
        <v>258</v>
      </c>
      <c r="D6" s="12" t="s">
        <v>259</v>
      </c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Height="1" spans="1:26">
      <c r="A7" s="10">
        <v>3</v>
      </c>
      <c r="B7" s="14" t="s">
        <v>244</v>
      </c>
      <c r="C7" s="12" t="s">
        <v>260</v>
      </c>
      <c r="D7" s="12" t="s">
        <v>261</v>
      </c>
      <c r="E7" s="15" t="s">
        <v>252</v>
      </c>
      <c r="F7" s="1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Height="1" spans="1:26">
      <c r="A8" s="10">
        <v>4</v>
      </c>
      <c r="B8" s="14" t="s">
        <v>17</v>
      </c>
      <c r="C8" s="12" t="s">
        <v>262</v>
      </c>
      <c r="D8" s="12" t="s">
        <v>263</v>
      </c>
      <c r="E8" s="15" t="s">
        <v>252</v>
      </c>
      <c r="F8" s="1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Height="1" spans="1:26">
      <c r="A9" s="10">
        <v>5</v>
      </c>
      <c r="B9" s="14" t="s">
        <v>264</v>
      </c>
      <c r="C9" s="12" t="s">
        <v>265</v>
      </c>
      <c r="D9" s="12" t="s">
        <v>266</v>
      </c>
      <c r="E9" s="15" t="s">
        <v>252</v>
      </c>
      <c r="F9" s="1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Height="1" spans="1:26">
      <c r="A10" s="10">
        <v>6</v>
      </c>
      <c r="B10" s="14" t="s">
        <v>267</v>
      </c>
      <c r="C10" s="12" t="s">
        <v>268</v>
      </c>
      <c r="D10" s="12" t="s">
        <v>269</v>
      </c>
      <c r="E10" s="15" t="s">
        <v>252</v>
      </c>
      <c r="F10" s="1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Height="1" spans="1:26">
      <c r="A11" s="10">
        <v>7</v>
      </c>
      <c r="B11" s="14" t="s">
        <v>270</v>
      </c>
      <c r="C11" s="12" t="s">
        <v>271</v>
      </c>
      <c r="D11" s="12" t="s">
        <v>272</v>
      </c>
      <c r="E11" s="15" t="s">
        <v>252</v>
      </c>
      <c r="F11" s="1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Height="1" spans="1:26">
      <c r="A12" s="10">
        <v>8</v>
      </c>
      <c r="B12" s="14" t="s">
        <v>273</v>
      </c>
      <c r="C12" s="12" t="s">
        <v>274</v>
      </c>
      <c r="D12" s="12" t="s">
        <v>275</v>
      </c>
      <c r="E12" s="15" t="s">
        <v>252</v>
      </c>
      <c r="F12" s="1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Height="1" spans="1:26">
      <c r="A13" s="10">
        <v>9</v>
      </c>
      <c r="B13" s="14" t="s">
        <v>276</v>
      </c>
      <c r="C13" s="12" t="s">
        <v>277</v>
      </c>
      <c r="D13" s="12" t="s">
        <v>278</v>
      </c>
      <c r="E13" s="15" t="s">
        <v>252</v>
      </c>
      <c r="F13" s="1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Height="1" spans="1:26">
      <c r="A14" s="17"/>
      <c r="B14" s="18"/>
      <c r="C14" s="19"/>
      <c r="D14" s="19"/>
      <c r="E14" s="17"/>
      <c r="F14" s="2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Height="1" spans="1:26">
      <c r="A15" s="17"/>
      <c r="B15" s="18"/>
      <c r="C15" s="19"/>
      <c r="D15" s="19"/>
      <c r="E15" s="17"/>
      <c r="F15" s="2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Height="1" spans="1:26">
      <c r="A16" s="1" t="s">
        <v>246</v>
      </c>
      <c r="B16" s="21" t="s">
        <v>279</v>
      </c>
      <c r="C16" s="22" t="s">
        <v>280</v>
      </c>
      <c r="D16" s="22" t="s">
        <v>281</v>
      </c>
      <c r="E16" s="23" t="s">
        <v>37</v>
      </c>
      <c r="F16" s="24" t="s">
        <v>249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Height="1" spans="1:26">
      <c r="A17" s="10">
        <v>1</v>
      </c>
      <c r="B17" s="25" t="s">
        <v>282</v>
      </c>
      <c r="C17" s="26" t="s">
        <v>260</v>
      </c>
      <c r="D17" s="26" t="s">
        <v>283</v>
      </c>
      <c r="E17" s="27" t="s">
        <v>284</v>
      </c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Height="1" spans="1:26">
      <c r="A18" s="28"/>
      <c r="B18" s="28"/>
      <c r="C18" s="26" t="s">
        <v>285</v>
      </c>
      <c r="D18" s="26" t="s">
        <v>286</v>
      </c>
      <c r="E18" s="28"/>
      <c r="F18" s="2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Height="1" spans="1:26">
      <c r="A19" s="28"/>
      <c r="B19" s="28"/>
      <c r="C19" s="26" t="s">
        <v>287</v>
      </c>
      <c r="D19" s="26" t="s">
        <v>288</v>
      </c>
      <c r="E19" s="28"/>
      <c r="F19" s="2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Height="1" spans="1:26">
      <c r="A20" s="13"/>
      <c r="B20" s="13"/>
      <c r="C20" s="26" t="s">
        <v>289</v>
      </c>
      <c r="D20" s="26" t="s">
        <v>290</v>
      </c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Height="1" spans="1:26">
      <c r="A21" s="10">
        <v>2</v>
      </c>
      <c r="B21" s="11" t="s">
        <v>292</v>
      </c>
      <c r="C21" s="12" t="s">
        <v>260</v>
      </c>
      <c r="D21" s="12" t="s">
        <v>283</v>
      </c>
      <c r="E21" s="10" t="s">
        <v>53</v>
      </c>
      <c r="F21" s="10" t="s">
        <v>408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Height="1" spans="1:26">
      <c r="A22" s="28"/>
      <c r="B22" s="28"/>
      <c r="C22" s="12" t="s">
        <v>295</v>
      </c>
      <c r="D22" s="12" t="s">
        <v>296</v>
      </c>
      <c r="E22" s="28"/>
      <c r="F22" s="2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Height="1" spans="1:26">
      <c r="A23" s="28"/>
      <c r="B23" s="28"/>
      <c r="C23" s="12" t="s">
        <v>297</v>
      </c>
      <c r="D23" s="12" t="s">
        <v>298</v>
      </c>
      <c r="E23" s="28"/>
      <c r="F23" s="2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Height="1" spans="1:26">
      <c r="A24" s="28"/>
      <c r="B24" s="28"/>
      <c r="C24" s="12" t="s">
        <v>299</v>
      </c>
      <c r="D24" s="12" t="s">
        <v>300</v>
      </c>
      <c r="E24" s="28"/>
      <c r="F24" s="2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Height="1" spans="1:26">
      <c r="A25" s="13"/>
      <c r="B25" s="13"/>
      <c r="C25" s="12" t="s">
        <v>301</v>
      </c>
      <c r="D25" s="12" t="s">
        <v>302</v>
      </c>
      <c r="E25" s="13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Height="1" spans="1:26">
      <c r="A26" s="10">
        <v>3</v>
      </c>
      <c r="B26" s="11" t="s">
        <v>303</v>
      </c>
      <c r="C26" s="12" t="s">
        <v>260</v>
      </c>
      <c r="D26" s="12" t="s">
        <v>283</v>
      </c>
      <c r="E26" s="10" t="s">
        <v>293</v>
      </c>
      <c r="F26" s="10" t="s">
        <v>409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Height="1" spans="1:26">
      <c r="A27" s="28"/>
      <c r="B27" s="28"/>
      <c r="C27" s="12" t="s">
        <v>304</v>
      </c>
      <c r="D27" s="12" t="s">
        <v>305</v>
      </c>
      <c r="E27" s="28"/>
      <c r="F27" s="2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Height="1" spans="1:26">
      <c r="A28" s="28"/>
      <c r="B28" s="28"/>
      <c r="C28" s="12" t="s">
        <v>306</v>
      </c>
      <c r="D28" s="12" t="s">
        <v>307</v>
      </c>
      <c r="E28" s="28"/>
      <c r="F28" s="2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Height="1" spans="1:26">
      <c r="A29" s="28"/>
      <c r="B29" s="28"/>
      <c r="C29" s="12" t="s">
        <v>308</v>
      </c>
      <c r="D29" s="12" t="s">
        <v>288</v>
      </c>
      <c r="E29" s="28"/>
      <c r="F29" s="2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Height="1" spans="1:26">
      <c r="A30" s="13"/>
      <c r="B30" s="13"/>
      <c r="C30" s="12" t="s">
        <v>289</v>
      </c>
      <c r="D30" s="12" t="s">
        <v>290</v>
      </c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Height="1" spans="1:26">
      <c r="A31" s="10">
        <v>4</v>
      </c>
      <c r="B31" s="11" t="s">
        <v>309</v>
      </c>
      <c r="C31" s="12" t="s">
        <v>260</v>
      </c>
      <c r="D31" s="12" t="s">
        <v>283</v>
      </c>
      <c r="E31" s="10" t="s">
        <v>293</v>
      </c>
      <c r="F31" s="10" t="s">
        <v>409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Height="1" spans="1:26">
      <c r="A32" s="28"/>
      <c r="B32" s="28"/>
      <c r="C32" s="12" t="s">
        <v>310</v>
      </c>
      <c r="D32" s="12" t="s">
        <v>286</v>
      </c>
      <c r="E32" s="28"/>
      <c r="F32" s="2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Height="1" spans="1:26">
      <c r="A33" s="28"/>
      <c r="B33" s="28"/>
      <c r="C33" s="12" t="s">
        <v>287</v>
      </c>
      <c r="D33" s="12" t="s">
        <v>288</v>
      </c>
      <c r="E33" s="28"/>
      <c r="F33" s="2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Height="1" spans="1:26">
      <c r="A34" s="13"/>
      <c r="B34" s="13"/>
      <c r="C34" s="12" t="s">
        <v>289</v>
      </c>
      <c r="D34" s="12" t="s">
        <v>290</v>
      </c>
      <c r="E34" s="13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Height="1" spans="1:26">
      <c r="A35" s="10">
        <v>5</v>
      </c>
      <c r="B35" s="11" t="s">
        <v>311</v>
      </c>
      <c r="C35" s="12" t="s">
        <v>260</v>
      </c>
      <c r="D35" s="12" t="s">
        <v>283</v>
      </c>
      <c r="E35" s="10" t="s">
        <v>293</v>
      </c>
      <c r="F35" s="10" t="s">
        <v>409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Height="1" spans="1:26">
      <c r="A36" s="28"/>
      <c r="B36" s="28"/>
      <c r="C36" s="12" t="s">
        <v>312</v>
      </c>
      <c r="D36" s="12" t="s">
        <v>313</v>
      </c>
      <c r="E36" s="28"/>
      <c r="F36" s="2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Height="1" spans="1:26">
      <c r="A37" s="28"/>
      <c r="B37" s="28"/>
      <c r="C37" s="12" t="s">
        <v>314</v>
      </c>
      <c r="D37" s="12" t="s">
        <v>288</v>
      </c>
      <c r="E37" s="28"/>
      <c r="F37" s="2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Height="1" spans="1:26">
      <c r="A38" s="13"/>
      <c r="B38" s="13"/>
      <c r="C38" s="12" t="s">
        <v>301</v>
      </c>
      <c r="D38" s="12" t="s">
        <v>290</v>
      </c>
      <c r="E38" s="13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Height="1" spans="1:26">
      <c r="A39" s="10">
        <v>6</v>
      </c>
      <c r="B39" s="11" t="s">
        <v>315</v>
      </c>
      <c r="C39" s="12" t="s">
        <v>260</v>
      </c>
      <c r="D39" s="12" t="s">
        <v>283</v>
      </c>
      <c r="E39" s="10" t="s">
        <v>293</v>
      </c>
      <c r="F39" s="10" t="s">
        <v>409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Height="1" spans="1:26">
      <c r="A40" s="28"/>
      <c r="B40" s="28"/>
      <c r="C40" s="12" t="s">
        <v>317</v>
      </c>
      <c r="D40" s="12" t="s">
        <v>318</v>
      </c>
      <c r="E40" s="28"/>
      <c r="F40" s="2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Height="1" spans="1:26">
      <c r="A41" s="28"/>
      <c r="B41" s="28"/>
      <c r="C41" s="12" t="s">
        <v>306</v>
      </c>
      <c r="D41" s="12" t="s">
        <v>319</v>
      </c>
      <c r="E41" s="28"/>
      <c r="F41" s="2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Height="1" spans="1:26">
      <c r="A42" s="28"/>
      <c r="B42" s="28"/>
      <c r="C42" s="12" t="s">
        <v>320</v>
      </c>
      <c r="D42" s="12" t="s">
        <v>321</v>
      </c>
      <c r="E42" s="28"/>
      <c r="F42" s="2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Height="1" spans="1:26">
      <c r="A43" s="28"/>
      <c r="B43" s="28"/>
      <c r="C43" s="12" t="s">
        <v>308</v>
      </c>
      <c r="D43" s="12" t="s">
        <v>288</v>
      </c>
      <c r="E43" s="28"/>
      <c r="F43" s="2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Height="1" spans="1:26">
      <c r="A44" s="13"/>
      <c r="B44" s="13"/>
      <c r="C44" s="12" t="s">
        <v>289</v>
      </c>
      <c r="D44" s="12" t="s">
        <v>290</v>
      </c>
      <c r="E44" s="13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Height="1" spans="1:26">
      <c r="A45" s="10">
        <v>7</v>
      </c>
      <c r="B45" s="11" t="s">
        <v>322</v>
      </c>
      <c r="C45" s="12" t="s">
        <v>260</v>
      </c>
      <c r="D45" s="12" t="s">
        <v>283</v>
      </c>
      <c r="E45" s="10" t="s">
        <v>53</v>
      </c>
      <c r="F45" s="29" t="s">
        <v>408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Height="1" spans="1:26">
      <c r="A46" s="28"/>
      <c r="B46" s="28"/>
      <c r="C46" s="12" t="s">
        <v>323</v>
      </c>
      <c r="D46" s="12" t="s">
        <v>324</v>
      </c>
      <c r="E46" s="28"/>
      <c r="F46" s="2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Height="1" spans="1:26">
      <c r="A47" s="28"/>
      <c r="B47" s="28"/>
      <c r="C47" s="12" t="s">
        <v>325</v>
      </c>
      <c r="D47" s="12" t="s">
        <v>326</v>
      </c>
      <c r="E47" s="28"/>
      <c r="F47" s="2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Height="1" spans="1:26">
      <c r="A48" s="28"/>
      <c r="B48" s="28"/>
      <c r="C48" s="12" t="s">
        <v>287</v>
      </c>
      <c r="D48" s="12" t="s">
        <v>288</v>
      </c>
      <c r="E48" s="28"/>
      <c r="F48" s="2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Height="1" spans="1:26">
      <c r="A49" s="13"/>
      <c r="B49" s="13"/>
      <c r="C49" s="12" t="s">
        <v>289</v>
      </c>
      <c r="D49" s="12" t="s">
        <v>290</v>
      </c>
      <c r="E49" s="13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Height="1" spans="1:26">
      <c r="A50" s="10">
        <v>8</v>
      </c>
      <c r="B50" s="11" t="s">
        <v>327</v>
      </c>
      <c r="C50" s="12" t="s">
        <v>260</v>
      </c>
      <c r="D50" s="12" t="s">
        <v>283</v>
      </c>
      <c r="E50" s="10" t="s">
        <v>53</v>
      </c>
      <c r="F50" s="29" t="s">
        <v>408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Height="1" spans="1:26">
      <c r="A51" s="28"/>
      <c r="B51" s="28"/>
      <c r="C51" s="12" t="s">
        <v>328</v>
      </c>
      <c r="D51" s="12" t="s">
        <v>329</v>
      </c>
      <c r="E51" s="28"/>
      <c r="F51" s="2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Height="1" spans="1:26">
      <c r="A52" s="28"/>
      <c r="B52" s="28"/>
      <c r="C52" s="12" t="s">
        <v>325</v>
      </c>
      <c r="D52" s="12" t="s">
        <v>326</v>
      </c>
      <c r="E52" s="28"/>
      <c r="F52" s="2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Height="1" spans="1:26">
      <c r="A53" s="28"/>
      <c r="B53" s="28"/>
      <c r="C53" s="12" t="s">
        <v>287</v>
      </c>
      <c r="D53" s="12" t="s">
        <v>288</v>
      </c>
      <c r="E53" s="28"/>
      <c r="F53" s="2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Height="1" spans="1:26">
      <c r="A54" s="13"/>
      <c r="B54" s="13"/>
      <c r="C54" s="12" t="s">
        <v>289</v>
      </c>
      <c r="D54" s="12" t="s">
        <v>290</v>
      </c>
      <c r="E54" s="13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Height="1" spans="1:26">
      <c r="A55" s="10">
        <v>9</v>
      </c>
      <c r="B55" s="11" t="s">
        <v>330</v>
      </c>
      <c r="C55" s="12" t="s">
        <v>260</v>
      </c>
      <c r="D55" s="12" t="s">
        <v>283</v>
      </c>
      <c r="E55" s="10" t="s">
        <v>293</v>
      </c>
      <c r="F55" s="10" t="s">
        <v>409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Height="1" spans="1:26">
      <c r="A56" s="28"/>
      <c r="B56" s="28"/>
      <c r="C56" s="12" t="s">
        <v>331</v>
      </c>
      <c r="D56" s="12" t="s">
        <v>332</v>
      </c>
      <c r="E56" s="28"/>
      <c r="F56" s="2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Height="1" spans="1:26">
      <c r="A57" s="28"/>
      <c r="B57" s="28"/>
      <c r="C57" s="12" t="s">
        <v>287</v>
      </c>
      <c r="D57" s="12" t="s">
        <v>288</v>
      </c>
      <c r="E57" s="28"/>
      <c r="F57" s="2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Height="1" spans="1:26">
      <c r="A58" s="13"/>
      <c r="B58" s="13"/>
      <c r="C58" s="12" t="s">
        <v>289</v>
      </c>
      <c r="D58" s="12" t="s">
        <v>290</v>
      </c>
      <c r="E58" s="13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Height="1" spans="1:26">
      <c r="A59" s="10">
        <v>10</v>
      </c>
      <c r="B59" s="11" t="s">
        <v>333</v>
      </c>
      <c r="C59" s="12" t="s">
        <v>334</v>
      </c>
      <c r="D59" s="12" t="s">
        <v>335</v>
      </c>
      <c r="E59" s="10" t="s">
        <v>53</v>
      </c>
      <c r="F59" s="29" t="s">
        <v>408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Height="1" spans="1:26">
      <c r="A60" s="28"/>
      <c r="B60" s="28"/>
      <c r="C60" s="12" t="s">
        <v>336</v>
      </c>
      <c r="D60" s="12" t="s">
        <v>337</v>
      </c>
      <c r="E60" s="28"/>
      <c r="F60" s="2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Height="1" spans="1:26">
      <c r="A61" s="28"/>
      <c r="B61" s="28"/>
      <c r="C61" s="12" t="s">
        <v>338</v>
      </c>
      <c r="D61" s="12" t="s">
        <v>339</v>
      </c>
      <c r="E61" s="28"/>
      <c r="F61" s="2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Height="1" spans="1:26">
      <c r="A62" s="28"/>
      <c r="B62" s="28"/>
      <c r="C62" s="12" t="s">
        <v>340</v>
      </c>
      <c r="D62" s="12" t="s">
        <v>341</v>
      </c>
      <c r="E62" s="28"/>
      <c r="F62" s="2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Height="1" spans="1:26">
      <c r="A63" s="13"/>
      <c r="B63" s="13"/>
      <c r="C63" s="12" t="s">
        <v>342</v>
      </c>
      <c r="D63" s="12" t="s">
        <v>343</v>
      </c>
      <c r="E63" s="13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Height="1" spans="1:26">
      <c r="A64" s="10">
        <v>11</v>
      </c>
      <c r="B64" s="11" t="s">
        <v>344</v>
      </c>
      <c r="C64" s="12" t="s">
        <v>334</v>
      </c>
      <c r="D64" s="12" t="s">
        <v>335</v>
      </c>
      <c r="E64" s="10" t="s">
        <v>53</v>
      </c>
      <c r="F64" s="29" t="s">
        <v>408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Height="1" spans="1:26">
      <c r="A65" s="28"/>
      <c r="B65" s="28"/>
      <c r="C65" s="12" t="s">
        <v>345</v>
      </c>
      <c r="D65" s="12" t="s">
        <v>338</v>
      </c>
      <c r="E65" s="28"/>
      <c r="F65" s="2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Height="1" spans="1:26">
      <c r="A66" s="28"/>
      <c r="B66" s="28"/>
      <c r="C66" s="12" t="s">
        <v>339</v>
      </c>
      <c r="D66" s="12" t="s">
        <v>340</v>
      </c>
      <c r="E66" s="28"/>
      <c r="F66" s="2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Height="1" spans="1:26">
      <c r="A67" s="13"/>
      <c r="B67" s="13"/>
      <c r="C67" s="12" t="s">
        <v>341</v>
      </c>
      <c r="D67" s="12" t="s">
        <v>346</v>
      </c>
      <c r="E67" s="13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Height="1" spans="1:26">
      <c r="A68" s="10">
        <v>14</v>
      </c>
      <c r="B68" s="11" t="s">
        <v>347</v>
      </c>
      <c r="C68" s="12" t="s">
        <v>334</v>
      </c>
      <c r="D68" s="12" t="s">
        <v>335</v>
      </c>
      <c r="E68" s="10" t="s">
        <v>53</v>
      </c>
      <c r="F68" s="29" t="s">
        <v>408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Height="1" spans="1:26">
      <c r="A69" s="28"/>
      <c r="B69" s="28"/>
      <c r="C69" s="12" t="s">
        <v>349</v>
      </c>
      <c r="D69" s="12" t="s">
        <v>338</v>
      </c>
      <c r="E69" s="28"/>
      <c r="F69" s="2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Height="1" spans="1:26">
      <c r="A70" s="28"/>
      <c r="B70" s="28"/>
      <c r="C70" s="12" t="s">
        <v>350</v>
      </c>
      <c r="D70" s="12" t="s">
        <v>351</v>
      </c>
      <c r="E70" s="28"/>
      <c r="F70" s="2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Height="1" spans="1:26">
      <c r="A71" s="28"/>
      <c r="B71" s="28"/>
      <c r="C71" s="12" t="s">
        <v>352</v>
      </c>
      <c r="D71" s="12" t="s">
        <v>353</v>
      </c>
      <c r="E71" s="28"/>
      <c r="F71" s="2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Height="1" spans="1:26">
      <c r="A72" s="28"/>
      <c r="B72" s="28"/>
      <c r="C72" s="12" t="s">
        <v>339</v>
      </c>
      <c r="D72" s="12" t="s">
        <v>354</v>
      </c>
      <c r="E72" s="28"/>
      <c r="F72" s="2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Height="1" spans="1:26">
      <c r="A73" s="13"/>
      <c r="B73" s="13"/>
      <c r="C73" s="12" t="s">
        <v>355</v>
      </c>
      <c r="D73" s="12" t="s">
        <v>346</v>
      </c>
      <c r="E73" s="13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Height="1" spans="1:26">
      <c r="A74" s="10">
        <v>12</v>
      </c>
      <c r="B74" s="11" t="s">
        <v>356</v>
      </c>
      <c r="C74" s="12" t="s">
        <v>334</v>
      </c>
      <c r="D74" s="12" t="s">
        <v>335</v>
      </c>
      <c r="E74" s="10" t="s">
        <v>53</v>
      </c>
      <c r="F74" s="29" t="s">
        <v>408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Height="1" spans="1:26">
      <c r="A75" s="28"/>
      <c r="B75" s="28"/>
      <c r="C75" s="12" t="s">
        <v>357</v>
      </c>
      <c r="D75" s="12" t="s">
        <v>338</v>
      </c>
      <c r="E75" s="28"/>
      <c r="F75" s="2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Height="1" spans="1:26">
      <c r="A76" s="28"/>
      <c r="B76" s="28"/>
      <c r="C76" s="12" t="s">
        <v>339</v>
      </c>
      <c r="D76" s="12" t="s">
        <v>340</v>
      </c>
      <c r="E76" s="28"/>
      <c r="F76" s="2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Height="1" spans="1:26">
      <c r="A77" s="13"/>
      <c r="B77" s="13"/>
      <c r="C77" s="12" t="s">
        <v>341</v>
      </c>
      <c r="D77" s="12" t="s">
        <v>346</v>
      </c>
      <c r="E77" s="13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Height="1" spans="1:26">
      <c r="A78" s="10">
        <v>13</v>
      </c>
      <c r="B78" s="11" t="s">
        <v>359</v>
      </c>
      <c r="C78" s="12" t="s">
        <v>334</v>
      </c>
      <c r="D78" s="12" t="s">
        <v>335</v>
      </c>
      <c r="E78" s="10" t="s">
        <v>53</v>
      </c>
      <c r="F78" s="11" t="s">
        <v>410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Height="1" spans="1:26">
      <c r="A79" s="28"/>
      <c r="B79" s="28"/>
      <c r="C79" s="12" t="s">
        <v>360</v>
      </c>
      <c r="D79" s="12" t="s">
        <v>361</v>
      </c>
      <c r="E79" s="28"/>
      <c r="F79" s="2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Height="1" spans="1:26">
      <c r="A80" s="28"/>
      <c r="B80" s="28"/>
      <c r="C80" s="12" t="s">
        <v>362</v>
      </c>
      <c r="D80" s="12" t="s">
        <v>338</v>
      </c>
      <c r="E80" s="28"/>
      <c r="F80" s="2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Height="1" spans="1:26">
      <c r="A81" s="28"/>
      <c r="B81" s="28"/>
      <c r="C81" s="12" t="s">
        <v>339</v>
      </c>
      <c r="D81" s="12" t="s">
        <v>340</v>
      </c>
      <c r="E81" s="28"/>
      <c r="F81" s="2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Height="1" spans="1:26">
      <c r="A82" s="13"/>
      <c r="B82" s="13"/>
      <c r="C82" s="12" t="s">
        <v>341</v>
      </c>
      <c r="D82" s="12" t="s">
        <v>346</v>
      </c>
      <c r="E82" s="13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Height="1" spans="1:26">
      <c r="A83" s="10">
        <v>14</v>
      </c>
      <c r="B83" s="11" t="s">
        <v>363</v>
      </c>
      <c r="C83" s="12" t="s">
        <v>364</v>
      </c>
      <c r="D83" s="12" t="s">
        <v>338</v>
      </c>
      <c r="E83" s="10" t="s">
        <v>252</v>
      </c>
      <c r="F83" s="29" t="s">
        <v>408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Height="1" spans="1:26">
      <c r="A84" s="28"/>
      <c r="B84" s="28"/>
      <c r="C84" s="12" t="s">
        <v>365</v>
      </c>
      <c r="D84" s="12" t="s">
        <v>366</v>
      </c>
      <c r="E84" s="28"/>
      <c r="F84" s="2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Height="1" spans="1:26">
      <c r="A85" s="28"/>
      <c r="B85" s="28"/>
      <c r="C85" s="12" t="s">
        <v>367</v>
      </c>
      <c r="D85" s="12" t="s">
        <v>339</v>
      </c>
      <c r="E85" s="28"/>
      <c r="F85" s="2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Height="1" spans="1:26">
      <c r="A86" s="28"/>
      <c r="B86" s="28"/>
      <c r="C86" s="12" t="s">
        <v>340</v>
      </c>
      <c r="D86" s="12" t="s">
        <v>341</v>
      </c>
      <c r="E86" s="28"/>
      <c r="F86" s="2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Height="1" spans="1:26">
      <c r="A87" s="13"/>
      <c r="B87" s="13"/>
      <c r="C87" s="12" t="s">
        <v>342</v>
      </c>
      <c r="D87" s="12" t="s">
        <v>343</v>
      </c>
      <c r="E87" s="13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Height="1" spans="1:26">
      <c r="A88" s="10">
        <v>15</v>
      </c>
      <c r="B88" s="11" t="s">
        <v>368</v>
      </c>
      <c r="C88" s="12" t="s">
        <v>265</v>
      </c>
      <c r="D88" s="12" t="s">
        <v>369</v>
      </c>
      <c r="E88" s="10" t="s">
        <v>53</v>
      </c>
      <c r="F88" s="11" t="s">
        <v>410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Height="1" spans="1:26">
      <c r="A89" s="28"/>
      <c r="B89" s="28"/>
      <c r="C89" s="12" t="s">
        <v>370</v>
      </c>
      <c r="D89" s="12" t="s">
        <v>371</v>
      </c>
      <c r="E89" s="28"/>
      <c r="F89" s="2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Height="1" spans="1:26">
      <c r="A90" s="28"/>
      <c r="B90" s="28"/>
      <c r="C90" s="12" t="s">
        <v>372</v>
      </c>
      <c r="D90" s="12" t="s">
        <v>411</v>
      </c>
      <c r="E90" s="28"/>
      <c r="F90" s="2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Height="1" spans="1:26">
      <c r="A91" s="28"/>
      <c r="B91" s="28"/>
      <c r="C91" s="12" t="s">
        <v>340</v>
      </c>
      <c r="D91" s="12" t="s">
        <v>341</v>
      </c>
      <c r="E91" s="28"/>
      <c r="F91" s="2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Height="1" spans="1:26">
      <c r="A92" s="13"/>
      <c r="B92" s="13"/>
      <c r="C92" s="12" t="s">
        <v>342</v>
      </c>
      <c r="D92" s="12" t="s">
        <v>343</v>
      </c>
      <c r="E92" s="13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Height="1" spans="1:26">
      <c r="A93" s="10">
        <v>16</v>
      </c>
      <c r="B93" s="11" t="s">
        <v>375</v>
      </c>
      <c r="C93" s="12" t="s">
        <v>265</v>
      </c>
      <c r="D93" s="12" t="s">
        <v>376</v>
      </c>
      <c r="E93" s="10" t="s">
        <v>53</v>
      </c>
      <c r="F93" s="29" t="s">
        <v>408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Height="1" spans="1:26">
      <c r="A94" s="28"/>
      <c r="B94" s="28"/>
      <c r="C94" s="12" t="s">
        <v>377</v>
      </c>
      <c r="D94" s="12" t="s">
        <v>378</v>
      </c>
      <c r="E94" s="28"/>
      <c r="F94" s="2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Height="1" spans="1:26">
      <c r="A95" s="28"/>
      <c r="B95" s="28"/>
      <c r="C95" s="12" t="s">
        <v>379</v>
      </c>
      <c r="D95" s="12" t="s">
        <v>380</v>
      </c>
      <c r="E95" s="28"/>
      <c r="F95" s="2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Height="1" spans="1:26">
      <c r="A96" s="28"/>
      <c r="B96" s="28"/>
      <c r="C96" s="12" t="s">
        <v>340</v>
      </c>
      <c r="D96" s="12" t="s">
        <v>341</v>
      </c>
      <c r="E96" s="28"/>
      <c r="F96" s="2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Height="1" spans="1:26">
      <c r="A97" s="13"/>
      <c r="B97" s="13"/>
      <c r="C97" s="12" t="s">
        <v>342</v>
      </c>
      <c r="D97" s="12" t="s">
        <v>343</v>
      </c>
      <c r="E97" s="13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Height="1" spans="1:26">
      <c r="A98" s="10">
        <v>17</v>
      </c>
      <c r="B98" s="11" t="s">
        <v>382</v>
      </c>
      <c r="C98" s="12" t="s">
        <v>383</v>
      </c>
      <c r="D98" s="12" t="s">
        <v>384</v>
      </c>
      <c r="E98" s="10" t="s">
        <v>53</v>
      </c>
      <c r="F98" s="29" t="s">
        <v>408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Height="1" spans="1:26">
      <c r="A99" s="28"/>
      <c r="B99" s="28"/>
      <c r="C99" s="12" t="s">
        <v>385</v>
      </c>
      <c r="D99" s="12" t="s">
        <v>386</v>
      </c>
      <c r="E99" s="28"/>
      <c r="F99" s="2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Height="1" spans="1:26">
      <c r="A100" s="28"/>
      <c r="B100" s="28"/>
      <c r="C100" s="12" t="s">
        <v>387</v>
      </c>
      <c r="D100" s="12" t="s">
        <v>388</v>
      </c>
      <c r="E100" s="28"/>
      <c r="F100" s="2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Height="1" spans="1:26">
      <c r="A101" s="13"/>
      <c r="B101" s="13"/>
      <c r="C101" s="30" t="s">
        <v>389</v>
      </c>
      <c r="D101" s="30" t="s">
        <v>390</v>
      </c>
      <c r="E101" s="13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Height="1" spans="1:26">
      <c r="A102" s="31">
        <v>18</v>
      </c>
      <c r="B102" s="32" t="s">
        <v>392</v>
      </c>
      <c r="C102" s="33" t="s">
        <v>383</v>
      </c>
      <c r="D102" s="33" t="s">
        <v>384</v>
      </c>
      <c r="E102" s="31" t="s">
        <v>53</v>
      </c>
      <c r="F102" s="29" t="s">
        <v>408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Height="1" spans="1:26">
      <c r="A103" s="28"/>
      <c r="B103" s="28"/>
      <c r="C103" s="12" t="s">
        <v>385</v>
      </c>
      <c r="D103" s="12" t="s">
        <v>386</v>
      </c>
      <c r="E103" s="28"/>
      <c r="F103" s="2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Height="1" spans="1:26">
      <c r="A104" s="28"/>
      <c r="B104" s="28"/>
      <c r="C104" s="12" t="s">
        <v>387</v>
      </c>
      <c r="D104" s="12" t="s">
        <v>388</v>
      </c>
      <c r="E104" s="28"/>
      <c r="F104" s="2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Height="1" spans="1:26">
      <c r="A105" s="13"/>
      <c r="B105" s="13"/>
      <c r="C105" s="12" t="s">
        <v>389</v>
      </c>
      <c r="D105" s="12" t="s">
        <v>390</v>
      </c>
      <c r="E105" s="13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Height="1" spans="1:26">
      <c r="A106" s="17"/>
      <c r="B106" s="18"/>
      <c r="C106" s="19"/>
      <c r="D106" s="19"/>
      <c r="E106" s="17"/>
      <c r="F106" s="1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Height="1" spans="1:26">
      <c r="A107" s="17"/>
      <c r="B107" s="18"/>
      <c r="C107" s="19"/>
      <c r="D107" s="19"/>
      <c r="E107" s="17"/>
      <c r="F107" s="1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Height="1" spans="1:26">
      <c r="A108" s="4"/>
      <c r="B108" s="34"/>
      <c r="C108" s="34"/>
      <c r="D108" s="3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Height="1" spans="1:26">
      <c r="A109" s="4"/>
      <c r="B109" s="34"/>
      <c r="C109" s="34"/>
      <c r="D109" s="3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Height="1" spans="1:26">
      <c r="A110" s="4"/>
      <c r="B110" s="34"/>
      <c r="C110" s="34"/>
      <c r="D110" s="3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Height="1" spans="1:26">
      <c r="A111" s="4"/>
      <c r="B111" s="34"/>
      <c r="C111" s="34"/>
      <c r="D111" s="3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Height="1" spans="1:26">
      <c r="A112" s="4"/>
      <c r="B112" s="34"/>
      <c r="C112" s="34"/>
      <c r="D112" s="3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Height="1" spans="1:26">
      <c r="A113" s="4"/>
      <c r="B113" s="34"/>
      <c r="C113" s="34"/>
      <c r="D113" s="3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Height="1" spans="1:26">
      <c r="A114" s="4"/>
      <c r="B114" s="34"/>
      <c r="C114" s="34"/>
      <c r="D114" s="3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Height="1" spans="1:26">
      <c r="A115" s="4"/>
      <c r="B115" s="34"/>
      <c r="C115" s="34"/>
      <c r="D115" s="3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Height="1" spans="1:26">
      <c r="A116" s="4"/>
      <c r="B116" s="34"/>
      <c r="C116" s="34"/>
      <c r="D116" s="3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Height="1" spans="1:26">
      <c r="A117" s="4"/>
      <c r="B117" s="34"/>
      <c r="C117" s="34"/>
      <c r="D117" s="3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Height="1" spans="1:26">
      <c r="A118" s="4"/>
      <c r="B118" s="34"/>
      <c r="C118" s="34"/>
      <c r="D118" s="3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Height="1" spans="1:26">
      <c r="A119" s="4"/>
      <c r="B119" s="34"/>
      <c r="C119" s="34"/>
      <c r="D119" s="3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Height="1" spans="1:26">
      <c r="A120" s="4"/>
      <c r="B120" s="34"/>
      <c r="C120" s="34"/>
      <c r="D120" s="3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Height="1" spans="1:26">
      <c r="A121" s="4"/>
      <c r="B121" s="34"/>
      <c r="C121" s="34"/>
      <c r="D121" s="3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Height="1" spans="1:26">
      <c r="A122" s="4"/>
      <c r="B122" s="34"/>
      <c r="C122" s="34"/>
      <c r="D122" s="3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Height="1" spans="1:26">
      <c r="A123" s="4"/>
      <c r="B123" s="34"/>
      <c r="C123" s="34"/>
      <c r="D123" s="3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Height="1" spans="1:26">
      <c r="A124" s="4"/>
      <c r="B124" s="34"/>
      <c r="C124" s="34"/>
      <c r="D124" s="3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Height="1" spans="1:26">
      <c r="A125" s="4"/>
      <c r="B125" s="34"/>
      <c r="C125" s="34"/>
      <c r="D125" s="3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Height="1" spans="1:26">
      <c r="A126" s="4"/>
      <c r="B126" s="34"/>
      <c r="C126" s="34"/>
      <c r="D126" s="3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Height="1" spans="1:26">
      <c r="A127" s="4"/>
      <c r="B127" s="34"/>
      <c r="C127" s="34"/>
      <c r="D127" s="3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Height="1" spans="1:26">
      <c r="A128" s="4"/>
      <c r="B128" s="34"/>
      <c r="C128" s="34"/>
      <c r="D128" s="3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Height="1" spans="1:26">
      <c r="A129" s="4"/>
      <c r="B129" s="34"/>
      <c r="C129" s="34"/>
      <c r="D129" s="3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Height="1" spans="1:26">
      <c r="A130" s="4"/>
      <c r="B130" s="34"/>
      <c r="C130" s="34"/>
      <c r="D130" s="3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Height="1" spans="1:26">
      <c r="A131" s="4"/>
      <c r="B131" s="34"/>
      <c r="C131" s="34"/>
      <c r="D131" s="3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Height="1" spans="1:26">
      <c r="A132" s="4"/>
      <c r="B132" s="34"/>
      <c r="C132" s="34"/>
      <c r="D132" s="3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Height="1" spans="1:26">
      <c r="A133" s="4"/>
      <c r="B133" s="34"/>
      <c r="C133" s="34"/>
      <c r="D133" s="3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Height="1" spans="1:26">
      <c r="A134" s="4"/>
      <c r="B134" s="34"/>
      <c r="C134" s="34"/>
      <c r="D134" s="3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Height="1" spans="1:26">
      <c r="A135" s="4"/>
      <c r="B135" s="34"/>
      <c r="C135" s="34"/>
      <c r="D135" s="3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Height="1" spans="1:26">
      <c r="A136" s="4"/>
      <c r="B136" s="34"/>
      <c r="C136" s="34"/>
      <c r="D136" s="3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Height="1" spans="1:26">
      <c r="A137" s="4"/>
      <c r="B137" s="34"/>
      <c r="C137" s="34"/>
      <c r="D137" s="3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Height="1" spans="1:26">
      <c r="A138" s="4"/>
      <c r="B138" s="34"/>
      <c r="C138" s="34"/>
      <c r="D138" s="3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Height="1" spans="1:26">
      <c r="A139" s="4"/>
      <c r="B139" s="34"/>
      <c r="C139" s="34"/>
      <c r="D139" s="3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Height="1" spans="1:26">
      <c r="A140" s="4"/>
      <c r="B140" s="34"/>
      <c r="C140" s="34"/>
      <c r="D140" s="3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Height="1" spans="1:26">
      <c r="A141" s="4"/>
      <c r="B141" s="34"/>
      <c r="C141" s="34"/>
      <c r="D141" s="3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Height="1" spans="1:26">
      <c r="A142" s="4"/>
      <c r="B142" s="34"/>
      <c r="C142" s="34"/>
      <c r="D142" s="3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Height="1" spans="1:26">
      <c r="A143" s="4"/>
      <c r="B143" s="34"/>
      <c r="C143" s="34"/>
      <c r="D143" s="3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Height="1" spans="1:26">
      <c r="A144" s="4"/>
      <c r="B144" s="34"/>
      <c r="C144" s="34"/>
      <c r="D144" s="3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Height="1" spans="1:26">
      <c r="A145" s="4"/>
      <c r="B145" s="34"/>
      <c r="C145" s="34"/>
      <c r="D145" s="3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Height="1" spans="1:26">
      <c r="A146" s="4"/>
      <c r="B146" s="34"/>
      <c r="C146" s="34"/>
      <c r="D146" s="3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Height="1" spans="1:26">
      <c r="A147" s="4"/>
      <c r="B147" s="34"/>
      <c r="C147" s="34"/>
      <c r="D147" s="3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Height="1" spans="1:26">
      <c r="A148" s="4"/>
      <c r="B148" s="34"/>
      <c r="C148" s="34"/>
      <c r="D148" s="3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Height="1" spans="1:26">
      <c r="A149" s="4"/>
      <c r="B149" s="34"/>
      <c r="C149" s="34"/>
      <c r="D149" s="3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Height="1" spans="1:26">
      <c r="A150" s="4"/>
      <c r="B150" s="34"/>
      <c r="C150" s="34"/>
      <c r="D150" s="3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Height="1" spans="1:26">
      <c r="A151" s="4"/>
      <c r="B151" s="34"/>
      <c r="C151" s="34"/>
      <c r="D151" s="3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Height="1" spans="1:26">
      <c r="A152" s="4"/>
      <c r="B152" s="34"/>
      <c r="C152" s="34"/>
      <c r="D152" s="3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Height="1" spans="1:26">
      <c r="A153" s="4"/>
      <c r="B153" s="34"/>
      <c r="C153" s="34"/>
      <c r="D153" s="3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Height="1" spans="1:26">
      <c r="A154" s="4"/>
      <c r="B154" s="34"/>
      <c r="C154" s="34"/>
      <c r="D154" s="3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Height="1" spans="1:26">
      <c r="A155" s="4"/>
      <c r="B155" s="34"/>
      <c r="C155" s="34"/>
      <c r="D155" s="3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Height="1" spans="1:26">
      <c r="A156" s="4"/>
      <c r="B156" s="34"/>
      <c r="C156" s="34"/>
      <c r="D156" s="3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Height="1" spans="1:26">
      <c r="A157" s="4"/>
      <c r="B157" s="34"/>
      <c r="C157" s="34"/>
      <c r="D157" s="3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Height="1" spans="1:26">
      <c r="A158" s="4"/>
      <c r="B158" s="34"/>
      <c r="C158" s="34"/>
      <c r="D158" s="3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Height="1" spans="1:26">
      <c r="A159" s="4"/>
      <c r="B159" s="34"/>
      <c r="C159" s="34"/>
      <c r="D159" s="3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Height="1" spans="1:26">
      <c r="A160" s="4"/>
      <c r="B160" s="34"/>
      <c r="C160" s="34"/>
      <c r="D160" s="3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Height="1" spans="1:26">
      <c r="A161" s="4"/>
      <c r="B161" s="34"/>
      <c r="C161" s="34"/>
      <c r="D161" s="3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Height="1" spans="1:26">
      <c r="A162" s="4"/>
      <c r="B162" s="34"/>
      <c r="C162" s="34"/>
      <c r="D162" s="3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Height="1" spans="1:26">
      <c r="A163" s="4"/>
      <c r="B163" s="34"/>
      <c r="C163" s="34"/>
      <c r="D163" s="3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Height="1" spans="1:26">
      <c r="A164" s="4"/>
      <c r="B164" s="34"/>
      <c r="C164" s="34"/>
      <c r="D164" s="3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Height="1" spans="1:26">
      <c r="A165" s="4"/>
      <c r="B165" s="34"/>
      <c r="C165" s="34"/>
      <c r="D165" s="3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Height="1" spans="1:26">
      <c r="A166" s="4"/>
      <c r="B166" s="34"/>
      <c r="C166" s="34"/>
      <c r="D166" s="3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Height="1" spans="1:26">
      <c r="A167" s="4"/>
      <c r="B167" s="34"/>
      <c r="C167" s="34"/>
      <c r="D167" s="3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Height="1" spans="1:26">
      <c r="A168" s="4"/>
      <c r="B168" s="34"/>
      <c r="C168" s="34"/>
      <c r="D168" s="3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Height="1" spans="1:26">
      <c r="A169" s="4"/>
      <c r="B169" s="34"/>
      <c r="C169" s="34"/>
      <c r="D169" s="3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Height="1" spans="1:26">
      <c r="A170" s="4"/>
      <c r="B170" s="34"/>
      <c r="C170" s="34"/>
      <c r="D170" s="3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Height="1" spans="1:26">
      <c r="A171" s="4"/>
      <c r="B171" s="34"/>
      <c r="C171" s="34"/>
      <c r="D171" s="3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Height="1" spans="1:26">
      <c r="A172" s="4"/>
      <c r="B172" s="34"/>
      <c r="C172" s="34"/>
      <c r="D172" s="3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Height="1" spans="1:26">
      <c r="A173" s="4"/>
      <c r="B173" s="34"/>
      <c r="C173" s="34"/>
      <c r="D173" s="3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Height="1" spans="1:26">
      <c r="A174" s="4"/>
      <c r="B174" s="34"/>
      <c r="C174" s="34"/>
      <c r="D174" s="3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Height="1" spans="1:26">
      <c r="A175" s="4"/>
      <c r="B175" s="34"/>
      <c r="C175" s="34"/>
      <c r="D175" s="3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Height="1" spans="1:26">
      <c r="A176" s="4"/>
      <c r="B176" s="34"/>
      <c r="C176" s="34"/>
      <c r="D176" s="3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Height="1" spans="1:26">
      <c r="A177" s="4"/>
      <c r="B177" s="34"/>
      <c r="C177" s="34"/>
      <c r="D177" s="3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Height="1" spans="1:26">
      <c r="A178" s="4"/>
      <c r="B178" s="34"/>
      <c r="C178" s="34"/>
      <c r="D178" s="3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Height="1" spans="1:26">
      <c r="A179" s="4"/>
      <c r="B179" s="34"/>
      <c r="C179" s="34"/>
      <c r="D179" s="3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Height="1" spans="1:26">
      <c r="A180" s="4"/>
      <c r="B180" s="34"/>
      <c r="C180" s="34"/>
      <c r="D180" s="3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Height="1" spans="1:26">
      <c r="A181" s="4"/>
      <c r="B181" s="34"/>
      <c r="C181" s="34"/>
      <c r="D181" s="3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Height="1" spans="1:26">
      <c r="A182" s="4"/>
      <c r="B182" s="34"/>
      <c r="C182" s="34"/>
      <c r="D182" s="3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Height="1" spans="1:26">
      <c r="A183" s="4"/>
      <c r="B183" s="34"/>
      <c r="C183" s="34"/>
      <c r="D183" s="3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Height="1" spans="1:26">
      <c r="A184" s="4"/>
      <c r="B184" s="34"/>
      <c r="C184" s="34"/>
      <c r="D184" s="3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Height="1" spans="1:26">
      <c r="A185" s="4"/>
      <c r="B185" s="34"/>
      <c r="C185" s="34"/>
      <c r="D185" s="3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Height="1" spans="1:26">
      <c r="A186" s="4"/>
      <c r="B186" s="34"/>
      <c r="C186" s="34"/>
      <c r="D186" s="3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Height="1" spans="1:26">
      <c r="A187" s="4"/>
      <c r="B187" s="34"/>
      <c r="C187" s="34"/>
      <c r="D187" s="3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Height="1" spans="1:26">
      <c r="A188" s="4"/>
      <c r="B188" s="34"/>
      <c r="C188" s="34"/>
      <c r="D188" s="3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Height="1" spans="1:26">
      <c r="A189" s="4"/>
      <c r="B189" s="34"/>
      <c r="C189" s="34"/>
      <c r="D189" s="3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Height="1" spans="1:26">
      <c r="A190" s="4"/>
      <c r="B190" s="34"/>
      <c r="C190" s="34"/>
      <c r="D190" s="3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Height="1" spans="1:26">
      <c r="A191" s="4"/>
      <c r="B191" s="34"/>
      <c r="C191" s="34"/>
      <c r="D191" s="3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Height="1" spans="1:26">
      <c r="A192" s="4"/>
      <c r="B192" s="34"/>
      <c r="C192" s="34"/>
      <c r="D192" s="3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Height="1" spans="1:26">
      <c r="A193" s="4"/>
      <c r="B193" s="34"/>
      <c r="C193" s="34"/>
      <c r="D193" s="3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Height="1" spans="1:26">
      <c r="A194" s="4"/>
      <c r="B194" s="34"/>
      <c r="C194" s="34"/>
      <c r="D194" s="3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Height="1" spans="1:26">
      <c r="A195" s="4"/>
      <c r="B195" s="34"/>
      <c r="C195" s="34"/>
      <c r="D195" s="3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Height="1" spans="1:26">
      <c r="A196" s="4"/>
      <c r="B196" s="34"/>
      <c r="C196" s="34"/>
      <c r="D196" s="3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Height="1" spans="1:26">
      <c r="A197" s="4"/>
      <c r="B197" s="34"/>
      <c r="C197" s="34"/>
      <c r="D197" s="3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Height="1" spans="1:26">
      <c r="A198" s="4"/>
      <c r="B198" s="34"/>
      <c r="C198" s="34"/>
      <c r="D198" s="3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Height="1" spans="1:26">
      <c r="A199" s="4"/>
      <c r="B199" s="34"/>
      <c r="C199" s="34"/>
      <c r="D199" s="3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Height="1" spans="1:26">
      <c r="A200" s="4"/>
      <c r="B200" s="34"/>
      <c r="C200" s="34"/>
      <c r="D200" s="3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Height="1" spans="1:26">
      <c r="A201" s="4"/>
      <c r="B201" s="34"/>
      <c r="C201" s="34"/>
      <c r="D201" s="3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Height="1" spans="1:26">
      <c r="A202" s="4"/>
      <c r="B202" s="34"/>
      <c r="C202" s="34"/>
      <c r="D202" s="3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Height="1" spans="1:26">
      <c r="A203" s="4"/>
      <c r="B203" s="34"/>
      <c r="C203" s="34"/>
      <c r="D203" s="3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Height="1" spans="1:26">
      <c r="A204" s="4"/>
      <c r="B204" s="34"/>
      <c r="C204" s="34"/>
      <c r="D204" s="3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Height="1" spans="1:26">
      <c r="A205" s="4"/>
      <c r="B205" s="34"/>
      <c r="C205" s="34"/>
      <c r="D205" s="3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Height="1" spans="1:26">
      <c r="A206" s="4"/>
      <c r="B206" s="34"/>
      <c r="C206" s="34"/>
      <c r="D206" s="3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Height="1" spans="1:26">
      <c r="A207" s="4"/>
      <c r="B207" s="34"/>
      <c r="C207" s="34"/>
      <c r="D207" s="3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Height="1" spans="1:26">
      <c r="A208" s="4"/>
      <c r="B208" s="34"/>
      <c r="C208" s="34"/>
      <c r="D208" s="3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Height="1" spans="1:26">
      <c r="A209" s="4"/>
      <c r="B209" s="34"/>
      <c r="C209" s="34"/>
      <c r="D209" s="3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Height="1" spans="1:26">
      <c r="A210" s="4"/>
      <c r="B210" s="34"/>
      <c r="C210" s="34"/>
      <c r="D210" s="3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Height="1" spans="1:26">
      <c r="A211" s="4"/>
      <c r="B211" s="34"/>
      <c r="C211" s="34"/>
      <c r="D211" s="3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Height="1" spans="1:26">
      <c r="A212" s="4"/>
      <c r="B212" s="34"/>
      <c r="C212" s="34"/>
      <c r="D212" s="3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Height="1" spans="1:26">
      <c r="A213" s="4"/>
      <c r="B213" s="34"/>
      <c r="C213" s="34"/>
      <c r="D213" s="3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Height="1" spans="1:26">
      <c r="A214" s="4"/>
      <c r="B214" s="34"/>
      <c r="C214" s="34"/>
      <c r="D214" s="3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Height="1" spans="1:26">
      <c r="A215" s="4"/>
      <c r="B215" s="34"/>
      <c r="C215" s="34"/>
      <c r="D215" s="3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Height="1" spans="1:26">
      <c r="A216" s="4"/>
      <c r="B216" s="34"/>
      <c r="C216" s="34"/>
      <c r="D216" s="3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Height="1" spans="1:26">
      <c r="A217" s="4"/>
      <c r="B217" s="34"/>
      <c r="C217" s="34"/>
      <c r="D217" s="3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Height="1" spans="1:26">
      <c r="A218" s="4"/>
      <c r="B218" s="34"/>
      <c r="C218" s="34"/>
      <c r="D218" s="3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Height="1" spans="1:26">
      <c r="A219" s="4"/>
      <c r="B219" s="34"/>
      <c r="C219" s="34"/>
      <c r="D219" s="3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Height="1" spans="1:26">
      <c r="A220" s="4"/>
      <c r="B220" s="34"/>
      <c r="C220" s="34"/>
      <c r="D220" s="3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Height="1" spans="1:26">
      <c r="A221" s="4"/>
      <c r="B221" s="34"/>
      <c r="C221" s="34"/>
      <c r="D221" s="3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Height="1" spans="1:26">
      <c r="A222" s="4"/>
      <c r="B222" s="34"/>
      <c r="C222" s="34"/>
      <c r="D222" s="3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Height="1" spans="1:26">
      <c r="A223" s="4"/>
      <c r="B223" s="34"/>
      <c r="C223" s="34"/>
      <c r="D223" s="3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Height="1" spans="1:26">
      <c r="A224" s="4"/>
      <c r="B224" s="34"/>
      <c r="C224" s="34"/>
      <c r="D224" s="3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Height="1" spans="1:26">
      <c r="A225" s="4"/>
      <c r="B225" s="34"/>
      <c r="C225" s="34"/>
      <c r="D225" s="3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Height="1" spans="1:26">
      <c r="A226" s="4"/>
      <c r="B226" s="34"/>
      <c r="C226" s="34"/>
      <c r="D226" s="3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Height="1" spans="1:26">
      <c r="A227" s="4"/>
      <c r="B227" s="34"/>
      <c r="C227" s="34"/>
      <c r="D227" s="3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Height="1" spans="1:26">
      <c r="A228" s="4"/>
      <c r="B228" s="34"/>
      <c r="C228" s="34"/>
      <c r="D228" s="3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Height="1" spans="1:26">
      <c r="A229" s="4"/>
      <c r="B229" s="34"/>
      <c r="C229" s="34"/>
      <c r="D229" s="3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Height="1" spans="1:26">
      <c r="A230" s="4"/>
      <c r="B230" s="34"/>
      <c r="C230" s="34"/>
      <c r="D230" s="3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Height="1" spans="1:26">
      <c r="A231" s="4"/>
      <c r="B231" s="34"/>
      <c r="C231" s="34"/>
      <c r="D231" s="3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Height="1" spans="1:26">
      <c r="A232" s="4"/>
      <c r="B232" s="34"/>
      <c r="C232" s="34"/>
      <c r="D232" s="3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Height="1" spans="1:26">
      <c r="A233" s="4"/>
      <c r="B233" s="34"/>
      <c r="C233" s="34"/>
      <c r="D233" s="3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Height="1" spans="1:26">
      <c r="A234" s="4"/>
      <c r="B234" s="34"/>
      <c r="C234" s="34"/>
      <c r="D234" s="3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Height="1" spans="1:26">
      <c r="A235" s="4"/>
      <c r="B235" s="34"/>
      <c r="C235" s="34"/>
      <c r="D235" s="3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Height="1" spans="1:26">
      <c r="A236" s="4"/>
      <c r="B236" s="34"/>
      <c r="C236" s="34"/>
      <c r="D236" s="3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Height="1" spans="1:26">
      <c r="A237" s="4"/>
      <c r="B237" s="34"/>
      <c r="C237" s="34"/>
      <c r="D237" s="3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Height="1" spans="1:26">
      <c r="A238" s="4"/>
      <c r="B238" s="34"/>
      <c r="C238" s="34"/>
      <c r="D238" s="3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Height="1" spans="1:26">
      <c r="A239" s="4"/>
      <c r="B239" s="34"/>
      <c r="C239" s="34"/>
      <c r="D239" s="3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Height="1" spans="1:26">
      <c r="A240" s="4"/>
      <c r="B240" s="34"/>
      <c r="C240" s="34"/>
      <c r="D240" s="3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Height="1" spans="1:26">
      <c r="A241" s="4"/>
      <c r="B241" s="34"/>
      <c r="C241" s="34"/>
      <c r="D241" s="3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Height="1" spans="1:26">
      <c r="A242" s="4"/>
      <c r="B242" s="34"/>
      <c r="C242" s="34"/>
      <c r="D242" s="3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Height="1" spans="1:26">
      <c r="A243" s="4"/>
      <c r="B243" s="34"/>
      <c r="C243" s="34"/>
      <c r="D243" s="3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Height="1" spans="1:26">
      <c r="A244" s="4"/>
      <c r="B244" s="34"/>
      <c r="C244" s="34"/>
      <c r="D244" s="3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Height="1" spans="1:26">
      <c r="A245" s="4"/>
      <c r="B245" s="34"/>
      <c r="C245" s="34"/>
      <c r="D245" s="3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Height="1" spans="1:26">
      <c r="A246" s="4"/>
      <c r="B246" s="34"/>
      <c r="C246" s="34"/>
      <c r="D246" s="3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Height="1" spans="1:26">
      <c r="A247" s="4"/>
      <c r="B247" s="34"/>
      <c r="C247" s="34"/>
      <c r="D247" s="3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Height="1" spans="1:26">
      <c r="A248" s="4"/>
      <c r="B248" s="34"/>
      <c r="C248" s="34"/>
      <c r="D248" s="3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Height="1" spans="1:26">
      <c r="A249" s="4"/>
      <c r="B249" s="34"/>
      <c r="C249" s="34"/>
      <c r="D249" s="3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Height="1" spans="1:26">
      <c r="A250" s="4"/>
      <c r="B250" s="34"/>
      <c r="C250" s="34"/>
      <c r="D250" s="3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Height="1" spans="1:26">
      <c r="A251" s="4"/>
      <c r="B251" s="34"/>
      <c r="C251" s="34"/>
      <c r="D251" s="3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Height="1" spans="1:26">
      <c r="A252" s="4"/>
      <c r="B252" s="34"/>
      <c r="C252" s="34"/>
      <c r="D252" s="3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Height="1" spans="1:26">
      <c r="A253" s="4"/>
      <c r="B253" s="34"/>
      <c r="C253" s="34"/>
      <c r="D253" s="3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Height="1" spans="1:26">
      <c r="A254" s="4"/>
      <c r="B254" s="34"/>
      <c r="C254" s="34"/>
      <c r="D254" s="3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Height="1" spans="1:26">
      <c r="A255" s="4"/>
      <c r="B255" s="34"/>
      <c r="C255" s="34"/>
      <c r="D255" s="3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Height="1" spans="1:26">
      <c r="A256" s="4"/>
      <c r="B256" s="34"/>
      <c r="C256" s="34"/>
      <c r="D256" s="3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Height="1" spans="1:26">
      <c r="A257" s="4"/>
      <c r="B257" s="34"/>
      <c r="C257" s="34"/>
      <c r="D257" s="3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Height="1" spans="1:26">
      <c r="A258" s="4"/>
      <c r="B258" s="34"/>
      <c r="C258" s="34"/>
      <c r="D258" s="3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Height="1" spans="1:26">
      <c r="A259" s="4"/>
      <c r="B259" s="34"/>
      <c r="C259" s="34"/>
      <c r="D259" s="3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Height="1" spans="1:26">
      <c r="A260" s="4"/>
      <c r="B260" s="34"/>
      <c r="C260" s="34"/>
      <c r="D260" s="3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Height="1" spans="1:26">
      <c r="A261" s="4"/>
      <c r="B261" s="34"/>
      <c r="C261" s="34"/>
      <c r="D261" s="3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Height="1" spans="1:26">
      <c r="A262" s="4"/>
      <c r="B262" s="34"/>
      <c r="C262" s="34"/>
      <c r="D262" s="3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Height="1" spans="1:26">
      <c r="A263" s="4"/>
      <c r="B263" s="34"/>
      <c r="C263" s="34"/>
      <c r="D263" s="3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Height="1" spans="1:26">
      <c r="A264" s="4"/>
      <c r="B264" s="34"/>
      <c r="C264" s="34"/>
      <c r="D264" s="3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Height="1" spans="1:26">
      <c r="A265" s="4"/>
      <c r="B265" s="34"/>
      <c r="C265" s="34"/>
      <c r="D265" s="3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Height="1" spans="1:26">
      <c r="A266" s="4"/>
      <c r="B266" s="34"/>
      <c r="C266" s="34"/>
      <c r="D266" s="3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Height="1" spans="1:26">
      <c r="A267" s="4"/>
      <c r="B267" s="34"/>
      <c r="C267" s="34"/>
      <c r="D267" s="3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Height="1" spans="1:26">
      <c r="A268" s="4"/>
      <c r="B268" s="34"/>
      <c r="C268" s="34"/>
      <c r="D268" s="3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Height="1" spans="1:26">
      <c r="A269" s="4"/>
      <c r="B269" s="34"/>
      <c r="C269" s="34"/>
      <c r="D269" s="3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Height="1" spans="1:26">
      <c r="A270" s="4"/>
      <c r="B270" s="34"/>
      <c r="C270" s="34"/>
      <c r="D270" s="3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Height="1" spans="1:26">
      <c r="A271" s="4"/>
      <c r="B271" s="34"/>
      <c r="C271" s="34"/>
      <c r="D271" s="3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Height="1" spans="1:26">
      <c r="A272" s="4"/>
      <c r="B272" s="34"/>
      <c r="C272" s="34"/>
      <c r="D272" s="3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Height="1" spans="1:26">
      <c r="A273" s="4"/>
      <c r="B273" s="34"/>
      <c r="C273" s="34"/>
      <c r="D273" s="3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Height="1" spans="1:26">
      <c r="A274" s="4"/>
      <c r="B274" s="34"/>
      <c r="C274" s="34"/>
      <c r="D274" s="3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Height="1" spans="1:26">
      <c r="A275" s="4"/>
      <c r="B275" s="34"/>
      <c r="C275" s="34"/>
      <c r="D275" s="3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Height="1" spans="1:26">
      <c r="A276" s="4"/>
      <c r="B276" s="34"/>
      <c r="C276" s="34"/>
      <c r="D276" s="3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Height="1" spans="1:26">
      <c r="A277" s="4"/>
      <c r="B277" s="34"/>
      <c r="C277" s="34"/>
      <c r="D277" s="3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Height="1" spans="1:26">
      <c r="A278" s="4"/>
      <c r="B278" s="34"/>
      <c r="C278" s="34"/>
      <c r="D278" s="3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Height="1" spans="1:26">
      <c r="A279" s="4"/>
      <c r="B279" s="34"/>
      <c r="C279" s="34"/>
      <c r="D279" s="3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Height="1" spans="1:26">
      <c r="A280" s="4"/>
      <c r="B280" s="34"/>
      <c r="C280" s="34"/>
      <c r="D280" s="3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Height="1" spans="1:26">
      <c r="A281" s="4"/>
      <c r="B281" s="34"/>
      <c r="C281" s="34"/>
      <c r="D281" s="3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Height="1" spans="1:26">
      <c r="A282" s="4"/>
      <c r="B282" s="34"/>
      <c r="C282" s="34"/>
      <c r="D282" s="3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Height="1" spans="1:26">
      <c r="A283" s="4"/>
      <c r="B283" s="34"/>
      <c r="C283" s="34"/>
      <c r="D283" s="3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Height="1" spans="1:26">
      <c r="A284" s="4"/>
      <c r="B284" s="34"/>
      <c r="C284" s="34"/>
      <c r="D284" s="3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Height="1" spans="1:26">
      <c r="A285" s="4"/>
      <c r="B285" s="34"/>
      <c r="C285" s="34"/>
      <c r="D285" s="3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Height="1" spans="1:26">
      <c r="A286" s="4"/>
      <c r="B286" s="34"/>
      <c r="C286" s="34"/>
      <c r="D286" s="3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Height="1" spans="1:26">
      <c r="A287" s="4"/>
      <c r="B287" s="34"/>
      <c r="C287" s="34"/>
      <c r="D287" s="3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Height="1" spans="1:26">
      <c r="A288" s="4"/>
      <c r="B288" s="34"/>
      <c r="C288" s="34"/>
      <c r="D288" s="3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Height="1" spans="1:26">
      <c r="A289" s="4"/>
      <c r="B289" s="34"/>
      <c r="C289" s="34"/>
      <c r="D289" s="3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Height="1" spans="1:26">
      <c r="A290" s="4"/>
      <c r="B290" s="34"/>
      <c r="C290" s="34"/>
      <c r="D290" s="3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Height="1" spans="1:26">
      <c r="A291" s="4"/>
      <c r="B291" s="34"/>
      <c r="C291" s="34"/>
      <c r="D291" s="3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Height="1" spans="1:26">
      <c r="A292" s="4"/>
      <c r="B292" s="34"/>
      <c r="C292" s="34"/>
      <c r="D292" s="3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Height="1" spans="1:26">
      <c r="A293" s="4"/>
      <c r="B293" s="34"/>
      <c r="C293" s="34"/>
      <c r="D293" s="3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Height="1" spans="1:26">
      <c r="A294" s="4"/>
      <c r="B294" s="34"/>
      <c r="C294" s="34"/>
      <c r="D294" s="3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Height="1" spans="1:26">
      <c r="A295" s="4"/>
      <c r="B295" s="34"/>
      <c r="C295" s="34"/>
      <c r="D295" s="3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Height="1" spans="1:26">
      <c r="A296" s="4"/>
      <c r="B296" s="34"/>
      <c r="C296" s="34"/>
      <c r="D296" s="3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Height="1" spans="1:26">
      <c r="A297" s="4"/>
      <c r="B297" s="34"/>
      <c r="C297" s="34"/>
      <c r="D297" s="3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Height="1" spans="1:26">
      <c r="A298" s="4"/>
      <c r="B298" s="34"/>
      <c r="C298" s="34"/>
      <c r="D298" s="3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Height="1" spans="1:26">
      <c r="A299" s="4"/>
      <c r="B299" s="34"/>
      <c r="C299" s="34"/>
      <c r="D299" s="3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Height="1" spans="1:26">
      <c r="A300" s="4"/>
      <c r="B300" s="34"/>
      <c r="C300" s="34"/>
      <c r="D300" s="3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Height="1" spans="1:26">
      <c r="A301" s="4"/>
      <c r="B301" s="34"/>
      <c r="C301" s="34"/>
      <c r="D301" s="3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Height="1" spans="1:26">
      <c r="A302" s="4"/>
      <c r="B302" s="34"/>
      <c r="C302" s="34"/>
      <c r="D302" s="3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Height="1" spans="1:26">
      <c r="A303" s="4"/>
      <c r="B303" s="34"/>
      <c r="C303" s="34"/>
      <c r="D303" s="3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Height="1" spans="1:26">
      <c r="A304" s="4"/>
      <c r="B304" s="34"/>
      <c r="C304" s="34"/>
      <c r="D304" s="3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Height="1" spans="1:26">
      <c r="A305" s="4"/>
      <c r="B305" s="34"/>
      <c r="C305" s="34"/>
      <c r="D305" s="3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Height="1" spans="1:26">
      <c r="A306" s="4"/>
      <c r="B306" s="34"/>
      <c r="C306" s="34"/>
      <c r="D306" s="3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Height="1" spans="1:26">
      <c r="A307" s="4"/>
      <c r="B307" s="34"/>
      <c r="C307" s="34"/>
      <c r="D307" s="3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Height="1" spans="1:26">
      <c r="A308" s="4"/>
      <c r="B308" s="34"/>
      <c r="C308" s="34"/>
      <c r="D308" s="3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Height="1" spans="1:26">
      <c r="A309" s="4"/>
      <c r="B309" s="34"/>
      <c r="C309" s="34"/>
      <c r="D309" s="3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Height="1" spans="1:26">
      <c r="A310" s="4"/>
      <c r="B310" s="34"/>
      <c r="C310" s="34"/>
      <c r="D310" s="3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Height="1" spans="1:26">
      <c r="A311" s="4"/>
      <c r="B311" s="34"/>
      <c r="C311" s="34"/>
      <c r="D311" s="3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Height="1" spans="1:26">
      <c r="A312" s="4"/>
      <c r="B312" s="34"/>
      <c r="C312" s="34"/>
      <c r="D312" s="3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Height="1" spans="1:26">
      <c r="A313" s="4"/>
      <c r="B313" s="34"/>
      <c r="C313" s="34"/>
      <c r="D313" s="3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Height="1" spans="1:26">
      <c r="A314" s="4"/>
      <c r="B314" s="34"/>
      <c r="C314" s="34"/>
      <c r="D314" s="3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Height="1" spans="1:26">
      <c r="A315" s="4"/>
      <c r="B315" s="34"/>
      <c r="C315" s="34"/>
      <c r="D315" s="3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Height="1" spans="1:26">
      <c r="A316" s="4"/>
      <c r="B316" s="34"/>
      <c r="C316" s="34"/>
      <c r="D316" s="3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Height="1" spans="1:26">
      <c r="A317" s="4"/>
      <c r="B317" s="34"/>
      <c r="C317" s="34"/>
      <c r="D317" s="3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Height="1" spans="1:26">
      <c r="A318" s="4"/>
      <c r="B318" s="34"/>
      <c r="C318" s="34"/>
      <c r="D318" s="3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Height="1" spans="1:26">
      <c r="A319" s="4"/>
      <c r="B319" s="34"/>
      <c r="C319" s="34"/>
      <c r="D319" s="3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Height="1" spans="1:26">
      <c r="A320" s="4"/>
      <c r="B320" s="34"/>
      <c r="C320" s="34"/>
      <c r="D320" s="3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Height="1" spans="1:26">
      <c r="A321" s="4"/>
      <c r="B321" s="34"/>
      <c r="C321" s="34"/>
      <c r="D321" s="3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Height="1" spans="1:26">
      <c r="A322" s="4"/>
      <c r="B322" s="34"/>
      <c r="C322" s="34"/>
      <c r="D322" s="3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Height="1" spans="1:26">
      <c r="A323" s="4"/>
      <c r="B323" s="34"/>
      <c r="C323" s="34"/>
      <c r="D323" s="3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Height="1" spans="1:26">
      <c r="A324" s="4"/>
      <c r="B324" s="34"/>
      <c r="C324" s="34"/>
      <c r="D324" s="3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Height="1" spans="1:26">
      <c r="A325" s="4"/>
      <c r="B325" s="34"/>
      <c r="C325" s="34"/>
      <c r="D325" s="3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Height="1" spans="1:26">
      <c r="A326" s="4"/>
      <c r="B326" s="34"/>
      <c r="C326" s="34"/>
      <c r="D326" s="3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Height="1" spans="1:26">
      <c r="A327" s="4"/>
      <c r="B327" s="34"/>
      <c r="C327" s="34"/>
      <c r="D327" s="3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Height="1" spans="1:26">
      <c r="A328" s="4"/>
      <c r="B328" s="34"/>
      <c r="C328" s="34"/>
      <c r="D328" s="3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Height="1" spans="1:26">
      <c r="A329" s="4"/>
      <c r="B329" s="34"/>
      <c r="C329" s="34"/>
      <c r="D329" s="3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Height="1" spans="1:26">
      <c r="A330" s="4"/>
      <c r="B330" s="34"/>
      <c r="C330" s="34"/>
      <c r="D330" s="3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Height="1" spans="1:26">
      <c r="A331" s="4"/>
      <c r="B331" s="34"/>
      <c r="C331" s="34"/>
      <c r="D331" s="3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Height="1" spans="1:26">
      <c r="A332" s="4"/>
      <c r="B332" s="34"/>
      <c r="C332" s="34"/>
      <c r="D332" s="3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Height="1" spans="1:26">
      <c r="A333" s="4"/>
      <c r="B333" s="34"/>
      <c r="C333" s="34"/>
      <c r="D333" s="3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Height="1" spans="1:26">
      <c r="A334" s="4"/>
      <c r="B334" s="34"/>
      <c r="C334" s="34"/>
      <c r="D334" s="3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Height="1" spans="1:26">
      <c r="A335" s="4"/>
      <c r="B335" s="34"/>
      <c r="C335" s="34"/>
      <c r="D335" s="3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Height="1" spans="1:26">
      <c r="A336" s="4"/>
      <c r="B336" s="34"/>
      <c r="C336" s="34"/>
      <c r="D336" s="3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Height="1" spans="1:26">
      <c r="A337" s="4"/>
      <c r="B337" s="34"/>
      <c r="C337" s="34"/>
      <c r="D337" s="3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Height="1" spans="1:26">
      <c r="A338" s="4"/>
      <c r="B338" s="34"/>
      <c r="C338" s="34"/>
      <c r="D338" s="3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Height="1" spans="1:26">
      <c r="A339" s="4"/>
      <c r="B339" s="34"/>
      <c r="C339" s="34"/>
      <c r="D339" s="3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Height="1" spans="1:26">
      <c r="A340" s="4"/>
      <c r="B340" s="34"/>
      <c r="C340" s="34"/>
      <c r="D340" s="3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Height="1" spans="1:26">
      <c r="A341" s="4"/>
      <c r="B341" s="34"/>
      <c r="C341" s="34"/>
      <c r="D341" s="3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Height="1" spans="1:26">
      <c r="A342" s="4"/>
      <c r="B342" s="34"/>
      <c r="C342" s="34"/>
      <c r="D342" s="3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Height="1" spans="1:26">
      <c r="A343" s="4"/>
      <c r="B343" s="34"/>
      <c r="C343" s="34"/>
      <c r="D343" s="3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Height="1" spans="1:26">
      <c r="A344" s="4"/>
      <c r="B344" s="34"/>
      <c r="C344" s="34"/>
      <c r="D344" s="3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Height="1" spans="1:26">
      <c r="A345" s="4"/>
      <c r="B345" s="34"/>
      <c r="C345" s="34"/>
      <c r="D345" s="3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Height="1" spans="1:26">
      <c r="A346" s="4"/>
      <c r="B346" s="34"/>
      <c r="C346" s="34"/>
      <c r="D346" s="3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Height="1" spans="1:26">
      <c r="A347" s="4"/>
      <c r="B347" s="34"/>
      <c r="C347" s="34"/>
      <c r="D347" s="3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Height="1" spans="1:26">
      <c r="A348" s="4"/>
      <c r="B348" s="34"/>
      <c r="C348" s="34"/>
      <c r="D348" s="3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Height="1" spans="1:26">
      <c r="A349" s="4"/>
      <c r="B349" s="34"/>
      <c r="C349" s="34"/>
      <c r="D349" s="3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Height="1" spans="1:26">
      <c r="A350" s="4"/>
      <c r="B350" s="34"/>
      <c r="C350" s="34"/>
      <c r="D350" s="3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Height="1" spans="1:26">
      <c r="A351" s="4"/>
      <c r="B351" s="34"/>
      <c r="C351" s="34"/>
      <c r="D351" s="3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Height="1" spans="1:26">
      <c r="A352" s="4"/>
      <c r="B352" s="34"/>
      <c r="C352" s="34"/>
      <c r="D352" s="3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Height="1" spans="1:26">
      <c r="A353" s="4"/>
      <c r="B353" s="34"/>
      <c r="C353" s="34"/>
      <c r="D353" s="3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Height="1" spans="1:26">
      <c r="A354" s="4"/>
      <c r="B354" s="34"/>
      <c r="C354" s="34"/>
      <c r="D354" s="3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Height="1" spans="1:26">
      <c r="A355" s="4"/>
      <c r="B355" s="34"/>
      <c r="C355" s="34"/>
      <c r="D355" s="3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Height="1" spans="1:26">
      <c r="A356" s="4"/>
      <c r="B356" s="34"/>
      <c r="C356" s="34"/>
      <c r="D356" s="3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Height="1" spans="1:26">
      <c r="A357" s="4"/>
      <c r="B357" s="34"/>
      <c r="C357" s="34"/>
      <c r="D357" s="3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Height="1" spans="1:26">
      <c r="A358" s="4"/>
      <c r="B358" s="34"/>
      <c r="C358" s="34"/>
      <c r="D358" s="3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Height="1" spans="1:26">
      <c r="A359" s="4"/>
      <c r="B359" s="34"/>
      <c r="C359" s="34"/>
      <c r="D359" s="3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Height="1" spans="1:26">
      <c r="A360" s="4"/>
      <c r="B360" s="34"/>
      <c r="C360" s="34"/>
      <c r="D360" s="3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Height="1" spans="1:26">
      <c r="A361" s="4"/>
      <c r="B361" s="34"/>
      <c r="C361" s="34"/>
      <c r="D361" s="3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Height="1" spans="1:26">
      <c r="A362" s="4"/>
      <c r="B362" s="34"/>
      <c r="C362" s="34"/>
      <c r="D362" s="3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Height="1" spans="1:26">
      <c r="A363" s="4"/>
      <c r="B363" s="34"/>
      <c r="C363" s="34"/>
      <c r="D363" s="3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Height="1" spans="1:26">
      <c r="A364" s="4"/>
      <c r="B364" s="34"/>
      <c r="C364" s="34"/>
      <c r="D364" s="3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Height="1" spans="1:26">
      <c r="A365" s="4"/>
      <c r="B365" s="34"/>
      <c r="C365" s="34"/>
      <c r="D365" s="3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Height="1" spans="1:26">
      <c r="A366" s="4"/>
      <c r="B366" s="34"/>
      <c r="C366" s="34"/>
      <c r="D366" s="3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Height="1" spans="1:26">
      <c r="A367" s="4"/>
      <c r="B367" s="34"/>
      <c r="C367" s="34"/>
      <c r="D367" s="3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Height="1" spans="1:26">
      <c r="A368" s="4"/>
      <c r="B368" s="34"/>
      <c r="C368" s="34"/>
      <c r="D368" s="3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Height="1" spans="1:26">
      <c r="A369" s="4"/>
      <c r="B369" s="34"/>
      <c r="C369" s="34"/>
      <c r="D369" s="3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Height="1" spans="1:26">
      <c r="A370" s="4"/>
      <c r="B370" s="34"/>
      <c r="C370" s="34"/>
      <c r="D370" s="3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Height="1" spans="1:26">
      <c r="A371" s="4"/>
      <c r="B371" s="34"/>
      <c r="C371" s="34"/>
      <c r="D371" s="3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Height="1" spans="1:26">
      <c r="A372" s="4"/>
      <c r="B372" s="34"/>
      <c r="C372" s="34"/>
      <c r="D372" s="3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Height="1" spans="1:26">
      <c r="A373" s="4"/>
      <c r="B373" s="34"/>
      <c r="C373" s="34"/>
      <c r="D373" s="3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Height="1" spans="1:26">
      <c r="A374" s="4"/>
      <c r="B374" s="34"/>
      <c r="C374" s="34"/>
      <c r="D374" s="3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Height="1" spans="1:26">
      <c r="A375" s="4"/>
      <c r="B375" s="34"/>
      <c r="C375" s="34"/>
      <c r="D375" s="3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Height="1" spans="1:26">
      <c r="A376" s="4"/>
      <c r="B376" s="34"/>
      <c r="C376" s="34"/>
      <c r="D376" s="3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Height="1" spans="1:26">
      <c r="A377" s="4"/>
      <c r="B377" s="34"/>
      <c r="C377" s="34"/>
      <c r="D377" s="3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Height="1" spans="1:26">
      <c r="A378" s="4"/>
      <c r="B378" s="34"/>
      <c r="C378" s="34"/>
      <c r="D378" s="3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Height="1" spans="1:26">
      <c r="A379" s="4"/>
      <c r="B379" s="34"/>
      <c r="C379" s="34"/>
      <c r="D379" s="3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Height="1" spans="1:26">
      <c r="A380" s="4"/>
      <c r="B380" s="34"/>
      <c r="C380" s="34"/>
      <c r="D380" s="3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Height="1" spans="1:26">
      <c r="A381" s="4"/>
      <c r="B381" s="34"/>
      <c r="C381" s="34"/>
      <c r="D381" s="3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Height="1" spans="1:26">
      <c r="A382" s="4"/>
      <c r="B382" s="34"/>
      <c r="C382" s="34"/>
      <c r="D382" s="3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Height="1" spans="1:26">
      <c r="A383" s="4"/>
      <c r="B383" s="34"/>
      <c r="C383" s="34"/>
      <c r="D383" s="3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Height="1" spans="1:26">
      <c r="A384" s="4"/>
      <c r="B384" s="34"/>
      <c r="C384" s="34"/>
      <c r="D384" s="3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Height="1" spans="1:26">
      <c r="A385" s="4"/>
      <c r="B385" s="34"/>
      <c r="C385" s="34"/>
      <c r="D385" s="3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Height="1" spans="1:26">
      <c r="A386" s="4"/>
      <c r="B386" s="34"/>
      <c r="C386" s="34"/>
      <c r="D386" s="3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Height="1" spans="1:26">
      <c r="A387" s="4"/>
      <c r="B387" s="34"/>
      <c r="C387" s="34"/>
      <c r="D387" s="3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Height="1" spans="1:26">
      <c r="A388" s="4"/>
      <c r="B388" s="34"/>
      <c r="C388" s="34"/>
      <c r="D388" s="3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Height="1" spans="1:26">
      <c r="A389" s="4"/>
      <c r="B389" s="34"/>
      <c r="C389" s="34"/>
      <c r="D389" s="3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Height="1" spans="1:26">
      <c r="A390" s="4"/>
      <c r="B390" s="34"/>
      <c r="C390" s="34"/>
      <c r="D390" s="3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Height="1" spans="1:26">
      <c r="A391" s="4"/>
      <c r="B391" s="34"/>
      <c r="C391" s="34"/>
      <c r="D391" s="3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Height="1" spans="1:26">
      <c r="A392" s="4"/>
      <c r="B392" s="34"/>
      <c r="C392" s="34"/>
      <c r="D392" s="3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Height="1" spans="1:26">
      <c r="A393" s="4"/>
      <c r="B393" s="34"/>
      <c r="C393" s="34"/>
      <c r="D393" s="3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Height="1" spans="1:26">
      <c r="A394" s="4"/>
      <c r="B394" s="34"/>
      <c r="C394" s="34"/>
      <c r="D394" s="3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Height="1" spans="1:26">
      <c r="A395" s="4"/>
      <c r="B395" s="34"/>
      <c r="C395" s="34"/>
      <c r="D395" s="3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Height="1" spans="1:26">
      <c r="A396" s="4"/>
      <c r="B396" s="34"/>
      <c r="C396" s="34"/>
      <c r="D396" s="3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Height="1" spans="1:26">
      <c r="A397" s="4"/>
      <c r="B397" s="34"/>
      <c r="C397" s="34"/>
      <c r="D397" s="3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Height="1" spans="1:26">
      <c r="A398" s="4"/>
      <c r="B398" s="34"/>
      <c r="C398" s="34"/>
      <c r="D398" s="3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Height="1" spans="1:26">
      <c r="A399" s="4"/>
      <c r="B399" s="34"/>
      <c r="C399" s="34"/>
      <c r="D399" s="3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Height="1" spans="1:26">
      <c r="A400" s="4"/>
      <c r="B400" s="34"/>
      <c r="C400" s="34"/>
      <c r="D400" s="3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Height="1" spans="1:26">
      <c r="A401" s="4"/>
      <c r="B401" s="34"/>
      <c r="C401" s="34"/>
      <c r="D401" s="3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Height="1" spans="1:26">
      <c r="A402" s="4"/>
      <c r="B402" s="34"/>
      <c r="C402" s="34"/>
      <c r="D402" s="3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Height="1" spans="1:26">
      <c r="A403" s="4"/>
      <c r="B403" s="34"/>
      <c r="C403" s="34"/>
      <c r="D403" s="3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Height="1" spans="1:26">
      <c r="A404" s="4"/>
      <c r="B404" s="34"/>
      <c r="C404" s="34"/>
      <c r="D404" s="3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Height="1" spans="1:26">
      <c r="A405" s="4"/>
      <c r="B405" s="34"/>
      <c r="C405" s="34"/>
      <c r="D405" s="3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Height="1" spans="1:26">
      <c r="A406" s="4"/>
      <c r="B406" s="34"/>
      <c r="C406" s="34"/>
      <c r="D406" s="3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Height="1" spans="1:26">
      <c r="A407" s="4"/>
      <c r="B407" s="34"/>
      <c r="C407" s="34"/>
      <c r="D407" s="3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Height="1" spans="1:26">
      <c r="A408" s="4"/>
      <c r="B408" s="34"/>
      <c r="C408" s="34"/>
      <c r="D408" s="3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Height="1" spans="1:26">
      <c r="A409" s="4"/>
      <c r="B409" s="34"/>
      <c r="C409" s="34"/>
      <c r="D409" s="3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Height="1" spans="1:26">
      <c r="A410" s="4"/>
      <c r="B410" s="34"/>
      <c r="C410" s="34"/>
      <c r="D410" s="3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Height="1" spans="1:26">
      <c r="A411" s="4"/>
      <c r="B411" s="34"/>
      <c r="C411" s="34"/>
      <c r="D411" s="3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Height="1" spans="1:26">
      <c r="A412" s="4"/>
      <c r="B412" s="34"/>
      <c r="C412" s="34"/>
      <c r="D412" s="3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Height="1" spans="1:26">
      <c r="A413" s="4"/>
      <c r="B413" s="34"/>
      <c r="C413" s="34"/>
      <c r="D413" s="3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Height="1" spans="1:26">
      <c r="A414" s="4"/>
      <c r="B414" s="34"/>
      <c r="C414" s="34"/>
      <c r="D414" s="3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Height="1" spans="1:26">
      <c r="A415" s="4"/>
      <c r="B415" s="34"/>
      <c r="C415" s="34"/>
      <c r="D415" s="3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Height="1" spans="1:26">
      <c r="A416" s="4"/>
      <c r="B416" s="34"/>
      <c r="C416" s="34"/>
      <c r="D416" s="3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Height="1" spans="1:26">
      <c r="A417" s="4"/>
      <c r="B417" s="34"/>
      <c r="C417" s="34"/>
      <c r="D417" s="3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Height="1" spans="1:26">
      <c r="A418" s="4"/>
      <c r="B418" s="34"/>
      <c r="C418" s="34"/>
      <c r="D418" s="3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Height="1" spans="1:26">
      <c r="A419" s="4"/>
      <c r="B419" s="34"/>
      <c r="C419" s="34"/>
      <c r="D419" s="3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Height="1" spans="1:26">
      <c r="A420" s="4"/>
      <c r="B420" s="34"/>
      <c r="C420" s="34"/>
      <c r="D420" s="3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Height="1" spans="1:26">
      <c r="A421" s="4"/>
      <c r="B421" s="34"/>
      <c r="C421" s="34"/>
      <c r="D421" s="3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Height="1" spans="1:26">
      <c r="A422" s="4"/>
      <c r="B422" s="34"/>
      <c r="C422" s="34"/>
      <c r="D422" s="3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Height="1" spans="1:26">
      <c r="A423" s="4"/>
      <c r="B423" s="34"/>
      <c r="C423" s="34"/>
      <c r="D423" s="3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Height="1" spans="1:26">
      <c r="A424" s="4"/>
      <c r="B424" s="34"/>
      <c r="C424" s="34"/>
      <c r="D424" s="3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Height="1" spans="1:26">
      <c r="A425" s="4"/>
      <c r="B425" s="34"/>
      <c r="C425" s="34"/>
      <c r="D425" s="3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Height="1" spans="1:26">
      <c r="A426" s="4"/>
      <c r="B426" s="34"/>
      <c r="C426" s="34"/>
      <c r="D426" s="3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Height="1" spans="1:26">
      <c r="A427" s="4"/>
      <c r="B427" s="34"/>
      <c r="C427" s="34"/>
      <c r="D427" s="3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Height="1" spans="1:26">
      <c r="A428" s="4"/>
      <c r="B428" s="34"/>
      <c r="C428" s="34"/>
      <c r="D428" s="3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Height="1" spans="1:26">
      <c r="A429" s="4"/>
      <c r="B429" s="34"/>
      <c r="C429" s="34"/>
      <c r="D429" s="3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Height="1" spans="1:26">
      <c r="A430" s="4"/>
      <c r="B430" s="34"/>
      <c r="C430" s="34"/>
      <c r="D430" s="3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Height="1" spans="1:26">
      <c r="A431" s="4"/>
      <c r="B431" s="34"/>
      <c r="C431" s="34"/>
      <c r="D431" s="3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Height="1" spans="1:26">
      <c r="A432" s="4"/>
      <c r="B432" s="34"/>
      <c r="C432" s="34"/>
      <c r="D432" s="3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Height="1" spans="1:26">
      <c r="A433" s="4"/>
      <c r="B433" s="34"/>
      <c r="C433" s="34"/>
      <c r="D433" s="3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Height="1" spans="1:26">
      <c r="A434" s="4"/>
      <c r="B434" s="34"/>
      <c r="C434" s="34"/>
      <c r="D434" s="3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Height="1" spans="1:26">
      <c r="A435" s="4"/>
      <c r="B435" s="34"/>
      <c r="C435" s="34"/>
      <c r="D435" s="3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Height="1" spans="1:26">
      <c r="A436" s="4"/>
      <c r="B436" s="34"/>
      <c r="C436" s="34"/>
      <c r="D436" s="3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Height="1" spans="1:26">
      <c r="A437" s="4"/>
      <c r="B437" s="34"/>
      <c r="C437" s="34"/>
      <c r="D437" s="3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Height="1" spans="1:26">
      <c r="A438" s="4"/>
      <c r="B438" s="34"/>
      <c r="C438" s="34"/>
      <c r="D438" s="3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Height="1" spans="1:26">
      <c r="A439" s="4"/>
      <c r="B439" s="34"/>
      <c r="C439" s="34"/>
      <c r="D439" s="3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Height="1" spans="1:26">
      <c r="A440" s="4"/>
      <c r="B440" s="34"/>
      <c r="C440" s="34"/>
      <c r="D440" s="3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Height="1" spans="1:26">
      <c r="A441" s="4"/>
      <c r="B441" s="34"/>
      <c r="C441" s="34"/>
      <c r="D441" s="3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Height="1" spans="1:26">
      <c r="A442" s="4"/>
      <c r="B442" s="34"/>
      <c r="C442" s="34"/>
      <c r="D442" s="3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Height="1" spans="1:26">
      <c r="A443" s="4"/>
      <c r="B443" s="34"/>
      <c r="C443" s="34"/>
      <c r="D443" s="3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Height="1" spans="1:26">
      <c r="A444" s="4"/>
      <c r="B444" s="34"/>
      <c r="C444" s="34"/>
      <c r="D444" s="3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Height="1" spans="1:26">
      <c r="A445" s="4"/>
      <c r="B445" s="34"/>
      <c r="C445" s="34"/>
      <c r="D445" s="3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Height="1" spans="1:26">
      <c r="A446" s="4"/>
      <c r="B446" s="34"/>
      <c r="C446" s="34"/>
      <c r="D446" s="3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Height="1" spans="1:26">
      <c r="A447" s="4"/>
      <c r="B447" s="34"/>
      <c r="C447" s="34"/>
      <c r="D447" s="3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Height="1" spans="1:26">
      <c r="A448" s="4"/>
      <c r="B448" s="34"/>
      <c r="C448" s="34"/>
      <c r="D448" s="3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Height="1" spans="1:26">
      <c r="A449" s="4"/>
      <c r="B449" s="34"/>
      <c r="C449" s="34"/>
      <c r="D449" s="3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Height="1" spans="1:26">
      <c r="A450" s="4"/>
      <c r="B450" s="34"/>
      <c r="C450" s="34"/>
      <c r="D450" s="3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Height="1" spans="1:26">
      <c r="A451" s="4"/>
      <c r="B451" s="34"/>
      <c r="C451" s="34"/>
      <c r="D451" s="3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Height="1" spans="1:26">
      <c r="A452" s="4"/>
      <c r="B452" s="34"/>
      <c r="C452" s="34"/>
      <c r="D452" s="3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Height="1" spans="1:26">
      <c r="A453" s="4"/>
      <c r="B453" s="34"/>
      <c r="C453" s="34"/>
      <c r="D453" s="3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Height="1" spans="1:26">
      <c r="A454" s="4"/>
      <c r="B454" s="34"/>
      <c r="C454" s="34"/>
      <c r="D454" s="3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Height="1" spans="1:26">
      <c r="A455" s="4"/>
      <c r="B455" s="34"/>
      <c r="C455" s="34"/>
      <c r="D455" s="3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Height="1" spans="1:26">
      <c r="A456" s="4"/>
      <c r="B456" s="34"/>
      <c r="C456" s="34"/>
      <c r="D456" s="3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Height="1" spans="1:26">
      <c r="A457" s="4"/>
      <c r="B457" s="34"/>
      <c r="C457" s="34"/>
      <c r="D457" s="3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Height="1" spans="1:26">
      <c r="A458" s="4"/>
      <c r="B458" s="34"/>
      <c r="C458" s="34"/>
      <c r="D458" s="3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Height="1" spans="1:26">
      <c r="A459" s="4"/>
      <c r="B459" s="34"/>
      <c r="C459" s="34"/>
      <c r="D459" s="3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Height="1" spans="1:26">
      <c r="A460" s="4"/>
      <c r="B460" s="34"/>
      <c r="C460" s="34"/>
      <c r="D460" s="3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Height="1" spans="1:26">
      <c r="A461" s="4"/>
      <c r="B461" s="34"/>
      <c r="C461" s="34"/>
      <c r="D461" s="3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Height="1" spans="1:26">
      <c r="A462" s="4"/>
      <c r="B462" s="34"/>
      <c r="C462" s="34"/>
      <c r="D462" s="3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Height="1" spans="1:26">
      <c r="A463" s="4"/>
      <c r="B463" s="34"/>
      <c r="C463" s="34"/>
      <c r="D463" s="3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Height="1" spans="1:26">
      <c r="A464" s="4"/>
      <c r="B464" s="34"/>
      <c r="C464" s="34"/>
      <c r="D464" s="3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Height="1" spans="1:26">
      <c r="A465" s="4"/>
      <c r="B465" s="34"/>
      <c r="C465" s="34"/>
      <c r="D465" s="3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Height="1" spans="1:26">
      <c r="A466" s="4"/>
      <c r="B466" s="34"/>
      <c r="C466" s="34"/>
      <c r="D466" s="3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Height="1" spans="1:26">
      <c r="A467" s="4"/>
      <c r="B467" s="34"/>
      <c r="C467" s="34"/>
      <c r="D467" s="3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Height="1" spans="1:26">
      <c r="A468" s="4"/>
      <c r="B468" s="34"/>
      <c r="C468" s="34"/>
      <c r="D468" s="3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Height="1" spans="1:26">
      <c r="A469" s="4"/>
      <c r="B469" s="34"/>
      <c r="C469" s="34"/>
      <c r="D469" s="3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Height="1" spans="1:26">
      <c r="A470" s="4"/>
      <c r="B470" s="34"/>
      <c r="C470" s="34"/>
      <c r="D470" s="3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Height="1" spans="1:26">
      <c r="A471" s="4"/>
      <c r="B471" s="34"/>
      <c r="C471" s="34"/>
      <c r="D471" s="3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Height="1" spans="1:26">
      <c r="A472" s="4"/>
      <c r="B472" s="34"/>
      <c r="C472" s="34"/>
      <c r="D472" s="3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Height="1" spans="1:26">
      <c r="A473" s="4"/>
      <c r="B473" s="34"/>
      <c r="C473" s="34"/>
      <c r="D473" s="3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Height="1" spans="1:26">
      <c r="A474" s="4"/>
      <c r="B474" s="34"/>
      <c r="C474" s="34"/>
      <c r="D474" s="3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Height="1" spans="1:26">
      <c r="A475" s="4"/>
      <c r="B475" s="34"/>
      <c r="C475" s="34"/>
      <c r="D475" s="3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Height="1" spans="1:26">
      <c r="A476" s="4"/>
      <c r="B476" s="34"/>
      <c r="C476" s="34"/>
      <c r="D476" s="3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Height="1" spans="1:26">
      <c r="A477" s="4"/>
      <c r="B477" s="34"/>
      <c r="C477" s="34"/>
      <c r="D477" s="3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Height="1" spans="1:26">
      <c r="A478" s="4"/>
      <c r="B478" s="34"/>
      <c r="C478" s="34"/>
      <c r="D478" s="3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Height="1" spans="1:26">
      <c r="A479" s="4"/>
      <c r="B479" s="34"/>
      <c r="C479" s="34"/>
      <c r="D479" s="3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Height="1" spans="1:26">
      <c r="A480" s="4"/>
      <c r="B480" s="34"/>
      <c r="C480" s="34"/>
      <c r="D480" s="3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Height="1" spans="1:26">
      <c r="A481" s="4"/>
      <c r="B481" s="34"/>
      <c r="C481" s="34"/>
      <c r="D481" s="3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Height="1" spans="1:26">
      <c r="A482" s="4"/>
      <c r="B482" s="34"/>
      <c r="C482" s="34"/>
      <c r="D482" s="3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Height="1" spans="1:26">
      <c r="A483" s="4"/>
      <c r="B483" s="34"/>
      <c r="C483" s="34"/>
      <c r="D483" s="3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Height="1" spans="1:26">
      <c r="A484" s="4"/>
      <c r="B484" s="34"/>
      <c r="C484" s="34"/>
      <c r="D484" s="3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Height="1" spans="1:26">
      <c r="A485" s="4"/>
      <c r="B485" s="34"/>
      <c r="C485" s="34"/>
      <c r="D485" s="3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Height="1" spans="1:26">
      <c r="A486" s="4"/>
      <c r="B486" s="34"/>
      <c r="C486" s="34"/>
      <c r="D486" s="3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Height="1" spans="1:26">
      <c r="A487" s="4"/>
      <c r="B487" s="34"/>
      <c r="C487" s="34"/>
      <c r="D487" s="3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Height="1" spans="1:26">
      <c r="A488" s="4"/>
      <c r="B488" s="34"/>
      <c r="C488" s="34"/>
      <c r="D488" s="3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Height="1" spans="1:26">
      <c r="A489" s="4"/>
      <c r="B489" s="34"/>
      <c r="C489" s="34"/>
      <c r="D489" s="3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Height="1" spans="1:26">
      <c r="A490" s="4"/>
      <c r="B490" s="34"/>
      <c r="C490" s="34"/>
      <c r="D490" s="3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Height="1" spans="1:26">
      <c r="A491" s="4"/>
      <c r="B491" s="34"/>
      <c r="C491" s="34"/>
      <c r="D491" s="3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Height="1" spans="1:26">
      <c r="A492" s="4"/>
      <c r="B492" s="34"/>
      <c r="C492" s="34"/>
      <c r="D492" s="3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Height="1" spans="1:26">
      <c r="A493" s="4"/>
      <c r="B493" s="34"/>
      <c r="C493" s="34"/>
      <c r="D493" s="3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Height="1" spans="1:26">
      <c r="A494" s="4"/>
      <c r="B494" s="34"/>
      <c r="C494" s="34"/>
      <c r="D494" s="3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Height="1" spans="1:26">
      <c r="A495" s="4"/>
      <c r="B495" s="34"/>
      <c r="C495" s="34"/>
      <c r="D495" s="3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Height="1" spans="1:26">
      <c r="A496" s="4"/>
      <c r="B496" s="34"/>
      <c r="C496" s="34"/>
      <c r="D496" s="3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Height="1" spans="1:26">
      <c r="A497" s="4"/>
      <c r="B497" s="34"/>
      <c r="C497" s="34"/>
      <c r="D497" s="3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Height="1" spans="1:26">
      <c r="A498" s="4"/>
      <c r="B498" s="34"/>
      <c r="C498" s="34"/>
      <c r="D498" s="3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Height="1" spans="1:26">
      <c r="A499" s="4"/>
      <c r="B499" s="34"/>
      <c r="C499" s="34"/>
      <c r="D499" s="3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Height="1" spans="1:26">
      <c r="A500" s="4"/>
      <c r="B500" s="34"/>
      <c r="C500" s="34"/>
      <c r="D500" s="3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Height="1" spans="1:26">
      <c r="A501" s="4"/>
      <c r="B501" s="34"/>
      <c r="C501" s="34"/>
      <c r="D501" s="3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Height="1" spans="1:26">
      <c r="A502" s="4"/>
      <c r="B502" s="34"/>
      <c r="C502" s="34"/>
      <c r="D502" s="3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Height="1" spans="1:26">
      <c r="A503" s="4"/>
      <c r="B503" s="34"/>
      <c r="C503" s="34"/>
      <c r="D503" s="3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Height="1" spans="1:26">
      <c r="A504" s="4"/>
      <c r="B504" s="34"/>
      <c r="C504" s="34"/>
      <c r="D504" s="3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Height="1" spans="1:26">
      <c r="A505" s="4"/>
      <c r="B505" s="34"/>
      <c r="C505" s="34"/>
      <c r="D505" s="3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Height="1" spans="1:26">
      <c r="A506" s="4"/>
      <c r="B506" s="34"/>
      <c r="C506" s="34"/>
      <c r="D506" s="3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Height="1" spans="1:26">
      <c r="A507" s="4"/>
      <c r="B507" s="34"/>
      <c r="C507" s="34"/>
      <c r="D507" s="3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Height="1" spans="1:26">
      <c r="A508" s="4"/>
      <c r="B508" s="34"/>
      <c r="C508" s="34"/>
      <c r="D508" s="3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Height="1" spans="1:26">
      <c r="A509" s="4"/>
      <c r="B509" s="34"/>
      <c r="C509" s="34"/>
      <c r="D509" s="3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Height="1" spans="1:26">
      <c r="A510" s="4"/>
      <c r="B510" s="34"/>
      <c r="C510" s="34"/>
      <c r="D510" s="3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Height="1" spans="1:26">
      <c r="A511" s="4"/>
      <c r="B511" s="34"/>
      <c r="C511" s="34"/>
      <c r="D511" s="3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Height="1" spans="1:26">
      <c r="A512" s="4"/>
      <c r="B512" s="34"/>
      <c r="C512" s="34"/>
      <c r="D512" s="3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Height="1" spans="1:26">
      <c r="A513" s="4"/>
      <c r="B513" s="34"/>
      <c r="C513" s="34"/>
      <c r="D513" s="3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Height="1" spans="1:26">
      <c r="A514" s="4"/>
      <c r="B514" s="34"/>
      <c r="C514" s="34"/>
      <c r="D514" s="3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Height="1" spans="1:26">
      <c r="A515" s="4"/>
      <c r="B515" s="34"/>
      <c r="C515" s="34"/>
      <c r="D515" s="3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Height="1" spans="1:26">
      <c r="A516" s="4"/>
      <c r="B516" s="34"/>
      <c r="C516" s="34"/>
      <c r="D516" s="3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Height="1" spans="1:26">
      <c r="A517" s="4"/>
      <c r="B517" s="34"/>
      <c r="C517" s="34"/>
      <c r="D517" s="3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Height="1" spans="1:26">
      <c r="A518" s="4"/>
      <c r="B518" s="34"/>
      <c r="C518" s="34"/>
      <c r="D518" s="3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Height="1" spans="1:26">
      <c r="A519" s="4"/>
      <c r="B519" s="34"/>
      <c r="C519" s="34"/>
      <c r="D519" s="3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Height="1" spans="1:26">
      <c r="A520" s="4"/>
      <c r="B520" s="34"/>
      <c r="C520" s="34"/>
      <c r="D520" s="3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Height="1" spans="1:26">
      <c r="A521" s="4"/>
      <c r="B521" s="34"/>
      <c r="C521" s="34"/>
      <c r="D521" s="3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Height="1" spans="1:26">
      <c r="A522" s="4"/>
      <c r="B522" s="34"/>
      <c r="C522" s="34"/>
      <c r="D522" s="3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Height="1" spans="1:26">
      <c r="A523" s="4"/>
      <c r="B523" s="34"/>
      <c r="C523" s="34"/>
      <c r="D523" s="3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Height="1" spans="1:26">
      <c r="A524" s="4"/>
      <c r="B524" s="34"/>
      <c r="C524" s="34"/>
      <c r="D524" s="3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Height="1" spans="1:26">
      <c r="A525" s="4"/>
      <c r="B525" s="34"/>
      <c r="C525" s="34"/>
      <c r="D525" s="3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Height="1" spans="1:26">
      <c r="A526" s="4"/>
      <c r="B526" s="34"/>
      <c r="C526" s="34"/>
      <c r="D526" s="3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Height="1" spans="1:26">
      <c r="A527" s="4"/>
      <c r="B527" s="34"/>
      <c r="C527" s="34"/>
      <c r="D527" s="3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Height="1" spans="1:26">
      <c r="A528" s="4"/>
      <c r="B528" s="34"/>
      <c r="C528" s="34"/>
      <c r="D528" s="3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Height="1" spans="1:26">
      <c r="A529" s="4"/>
      <c r="B529" s="34"/>
      <c r="C529" s="34"/>
      <c r="D529" s="3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Height="1" spans="1:26">
      <c r="A530" s="4"/>
      <c r="B530" s="34"/>
      <c r="C530" s="34"/>
      <c r="D530" s="3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Height="1" spans="1:26">
      <c r="A531" s="4"/>
      <c r="B531" s="34"/>
      <c r="C531" s="34"/>
      <c r="D531" s="3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Height="1" spans="1:26">
      <c r="A532" s="4"/>
      <c r="B532" s="34"/>
      <c r="C532" s="34"/>
      <c r="D532" s="3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Height="1" spans="1:26">
      <c r="A533" s="4"/>
      <c r="B533" s="34"/>
      <c r="C533" s="34"/>
      <c r="D533" s="3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Height="1" spans="1:26">
      <c r="A534" s="4"/>
      <c r="B534" s="34"/>
      <c r="C534" s="34"/>
      <c r="D534" s="3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Height="1" spans="1:26">
      <c r="A535" s="4"/>
      <c r="B535" s="34"/>
      <c r="C535" s="34"/>
      <c r="D535" s="3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Height="1" spans="1:26">
      <c r="A536" s="4"/>
      <c r="B536" s="34"/>
      <c r="C536" s="34"/>
      <c r="D536" s="3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Height="1" spans="1:26">
      <c r="A537" s="4"/>
      <c r="B537" s="34"/>
      <c r="C537" s="34"/>
      <c r="D537" s="3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Height="1" spans="1:26">
      <c r="A538" s="4"/>
      <c r="B538" s="34"/>
      <c r="C538" s="34"/>
      <c r="D538" s="3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Height="1" spans="1:26">
      <c r="A539" s="4"/>
      <c r="B539" s="34"/>
      <c r="C539" s="34"/>
      <c r="D539" s="3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Height="1" spans="1:26">
      <c r="A540" s="4"/>
      <c r="B540" s="34"/>
      <c r="C540" s="34"/>
      <c r="D540" s="3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Height="1" spans="1:26">
      <c r="A541" s="4"/>
      <c r="B541" s="34"/>
      <c r="C541" s="34"/>
      <c r="D541" s="3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Height="1" spans="1:26">
      <c r="A542" s="4"/>
      <c r="B542" s="34"/>
      <c r="C542" s="34"/>
      <c r="D542" s="3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Height="1" spans="1:26">
      <c r="A543" s="4"/>
      <c r="B543" s="34"/>
      <c r="C543" s="34"/>
      <c r="D543" s="3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Height="1" spans="1:26">
      <c r="A544" s="4"/>
      <c r="B544" s="34"/>
      <c r="C544" s="34"/>
      <c r="D544" s="3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Height="1" spans="1:26">
      <c r="A545" s="4"/>
      <c r="B545" s="34"/>
      <c r="C545" s="34"/>
      <c r="D545" s="3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Height="1" spans="1:26">
      <c r="A546" s="4"/>
      <c r="B546" s="34"/>
      <c r="C546" s="34"/>
      <c r="D546" s="3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Height="1" spans="1:26">
      <c r="A547" s="4"/>
      <c r="B547" s="34"/>
      <c r="C547" s="34"/>
      <c r="D547" s="3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Height="1" spans="1:26">
      <c r="A548" s="4"/>
      <c r="B548" s="34"/>
      <c r="C548" s="34"/>
      <c r="D548" s="3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Height="1" spans="1:26">
      <c r="A549" s="4"/>
      <c r="B549" s="34"/>
      <c r="C549" s="34"/>
      <c r="D549" s="3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Height="1" spans="1:26">
      <c r="A550" s="4"/>
      <c r="B550" s="34"/>
      <c r="C550" s="34"/>
      <c r="D550" s="3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Height="1" spans="1:26">
      <c r="A551" s="4"/>
      <c r="B551" s="34"/>
      <c r="C551" s="34"/>
      <c r="D551" s="3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Height="1" spans="1:26">
      <c r="A552" s="4"/>
      <c r="B552" s="34"/>
      <c r="C552" s="34"/>
      <c r="D552" s="3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Height="1" spans="1:26">
      <c r="A553" s="4"/>
      <c r="B553" s="34"/>
      <c r="C553" s="34"/>
      <c r="D553" s="3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Height="1" spans="1:26">
      <c r="A554" s="4"/>
      <c r="B554" s="34"/>
      <c r="C554" s="34"/>
      <c r="D554" s="3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Height="1" spans="1:26">
      <c r="A555" s="4"/>
      <c r="B555" s="34"/>
      <c r="C555" s="34"/>
      <c r="D555" s="3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Height="1" spans="1:26">
      <c r="A556" s="4"/>
      <c r="B556" s="34"/>
      <c r="C556" s="34"/>
      <c r="D556" s="3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Height="1" spans="1:26">
      <c r="A557" s="4"/>
      <c r="B557" s="34"/>
      <c r="C557" s="34"/>
      <c r="D557" s="3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Height="1" spans="1:26">
      <c r="A558" s="4"/>
      <c r="B558" s="34"/>
      <c r="C558" s="34"/>
      <c r="D558" s="3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Height="1" spans="1:26">
      <c r="A559" s="4"/>
      <c r="B559" s="34"/>
      <c r="C559" s="34"/>
      <c r="D559" s="3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Height="1" spans="1:26">
      <c r="A560" s="4"/>
      <c r="B560" s="34"/>
      <c r="C560" s="34"/>
      <c r="D560" s="3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Height="1" spans="1:26">
      <c r="A561" s="4"/>
      <c r="B561" s="34"/>
      <c r="C561" s="34"/>
      <c r="D561" s="3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Height="1" spans="1:26">
      <c r="A562" s="4"/>
      <c r="B562" s="34"/>
      <c r="C562" s="34"/>
      <c r="D562" s="3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Height="1" spans="1:26">
      <c r="A563" s="4"/>
      <c r="B563" s="34"/>
      <c r="C563" s="34"/>
      <c r="D563" s="3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Height="1" spans="1:26">
      <c r="A564" s="4"/>
      <c r="B564" s="34"/>
      <c r="C564" s="34"/>
      <c r="D564" s="3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Height="1" spans="1:26">
      <c r="A565" s="4"/>
      <c r="B565" s="34"/>
      <c r="C565" s="34"/>
      <c r="D565" s="3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Height="1" spans="1:26">
      <c r="A566" s="4"/>
      <c r="B566" s="34"/>
      <c r="C566" s="34"/>
      <c r="D566" s="3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Height="1" spans="1:26">
      <c r="A567" s="4"/>
      <c r="B567" s="34"/>
      <c r="C567" s="34"/>
      <c r="D567" s="3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Height="1" spans="1:26">
      <c r="A568" s="4"/>
      <c r="B568" s="34"/>
      <c r="C568" s="34"/>
      <c r="D568" s="3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Height="1" spans="1:26">
      <c r="A569" s="4"/>
      <c r="B569" s="34"/>
      <c r="C569" s="34"/>
      <c r="D569" s="3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Height="1" spans="1:26">
      <c r="A570" s="4"/>
      <c r="B570" s="34"/>
      <c r="C570" s="34"/>
      <c r="D570" s="3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Height="1" spans="1:26">
      <c r="A571" s="4"/>
      <c r="B571" s="34"/>
      <c r="C571" s="34"/>
      <c r="D571" s="3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Height="1" spans="1:26">
      <c r="A572" s="4"/>
      <c r="B572" s="34"/>
      <c r="C572" s="34"/>
      <c r="D572" s="3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Height="1" spans="1:26">
      <c r="A573" s="4"/>
      <c r="B573" s="34"/>
      <c r="C573" s="34"/>
      <c r="D573" s="3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Height="1" spans="1:26">
      <c r="A574" s="4"/>
      <c r="B574" s="34"/>
      <c r="C574" s="34"/>
      <c r="D574" s="3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Height="1" spans="1:26">
      <c r="A575" s="4"/>
      <c r="B575" s="34"/>
      <c r="C575" s="34"/>
      <c r="D575" s="3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Height="1" spans="1:26">
      <c r="A576" s="4"/>
      <c r="B576" s="34"/>
      <c r="C576" s="34"/>
      <c r="D576" s="3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Height="1" spans="1:26">
      <c r="A577" s="4"/>
      <c r="B577" s="34"/>
      <c r="C577" s="34"/>
      <c r="D577" s="3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Height="1" spans="1:26">
      <c r="A578" s="4"/>
      <c r="B578" s="34"/>
      <c r="C578" s="34"/>
      <c r="D578" s="3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Height="1" spans="1:26">
      <c r="A579" s="4"/>
      <c r="B579" s="34"/>
      <c r="C579" s="34"/>
      <c r="D579" s="3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Height="1" spans="1:26">
      <c r="A580" s="4"/>
      <c r="B580" s="34"/>
      <c r="C580" s="34"/>
      <c r="D580" s="3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Height="1" spans="1:26">
      <c r="A581" s="4"/>
      <c r="B581" s="34"/>
      <c r="C581" s="34"/>
      <c r="D581" s="3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Height="1" spans="1:26">
      <c r="A582" s="4"/>
      <c r="B582" s="34"/>
      <c r="C582" s="34"/>
      <c r="D582" s="3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Height="1" spans="1:26">
      <c r="A583" s="4"/>
      <c r="B583" s="34"/>
      <c r="C583" s="34"/>
      <c r="D583" s="3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Height="1" spans="1:26">
      <c r="A584" s="4"/>
      <c r="B584" s="34"/>
      <c r="C584" s="34"/>
      <c r="D584" s="3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Height="1" spans="1:26">
      <c r="A585" s="4"/>
      <c r="B585" s="34"/>
      <c r="C585" s="34"/>
      <c r="D585" s="3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Height="1" spans="1:26">
      <c r="A586" s="4"/>
      <c r="B586" s="34"/>
      <c r="C586" s="34"/>
      <c r="D586" s="3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Height="1" spans="1:26">
      <c r="A587" s="4"/>
      <c r="B587" s="34"/>
      <c r="C587" s="34"/>
      <c r="D587" s="3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Height="1" spans="1:26">
      <c r="A588" s="4"/>
      <c r="B588" s="34"/>
      <c r="C588" s="34"/>
      <c r="D588" s="3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Height="1" spans="1:26">
      <c r="A589" s="4"/>
      <c r="B589" s="34"/>
      <c r="C589" s="34"/>
      <c r="D589" s="3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Height="1" spans="1:26">
      <c r="A590" s="4"/>
      <c r="B590" s="34"/>
      <c r="C590" s="34"/>
      <c r="D590" s="3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Height="1" spans="1:26">
      <c r="A591" s="4"/>
      <c r="B591" s="34"/>
      <c r="C591" s="34"/>
      <c r="D591" s="3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Height="1" spans="1:26">
      <c r="A592" s="4"/>
      <c r="B592" s="34"/>
      <c r="C592" s="34"/>
      <c r="D592" s="3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Height="1" spans="1:26">
      <c r="A593" s="4"/>
      <c r="B593" s="34"/>
      <c r="C593" s="34"/>
      <c r="D593" s="3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Height="1" spans="1:26">
      <c r="A594" s="4"/>
      <c r="B594" s="34"/>
      <c r="C594" s="34"/>
      <c r="D594" s="3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Height="1" spans="1:26">
      <c r="A595" s="4"/>
      <c r="B595" s="34"/>
      <c r="C595" s="34"/>
      <c r="D595" s="3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Height="1" spans="1:26">
      <c r="A596" s="4"/>
      <c r="B596" s="34"/>
      <c r="C596" s="34"/>
      <c r="D596" s="3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Height="1" spans="1:26">
      <c r="A597" s="4"/>
      <c r="B597" s="34"/>
      <c r="C597" s="34"/>
      <c r="D597" s="3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Height="1" spans="1:26">
      <c r="A598" s="4"/>
      <c r="B598" s="34"/>
      <c r="C598" s="34"/>
      <c r="D598" s="3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Height="1" spans="1:26">
      <c r="A599" s="4"/>
      <c r="B599" s="34"/>
      <c r="C599" s="34"/>
      <c r="D599" s="3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Height="1" spans="1:26">
      <c r="A600" s="4"/>
      <c r="B600" s="34"/>
      <c r="C600" s="34"/>
      <c r="D600" s="3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Height="1" spans="1:26">
      <c r="A601" s="4"/>
      <c r="B601" s="34"/>
      <c r="C601" s="34"/>
      <c r="D601" s="3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Height="1" spans="1:26">
      <c r="A602" s="4"/>
      <c r="B602" s="34"/>
      <c r="C602" s="34"/>
      <c r="D602" s="3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Height="1" spans="1:26">
      <c r="A603" s="4"/>
      <c r="B603" s="34"/>
      <c r="C603" s="34"/>
      <c r="D603" s="3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Height="1" spans="1:26">
      <c r="A604" s="4"/>
      <c r="B604" s="34"/>
      <c r="C604" s="34"/>
      <c r="D604" s="3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Height="1" spans="1:26">
      <c r="A605" s="4"/>
      <c r="B605" s="34"/>
      <c r="C605" s="34"/>
      <c r="D605" s="3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Height="1" spans="1:26">
      <c r="A606" s="4"/>
      <c r="B606" s="34"/>
      <c r="C606" s="34"/>
      <c r="D606" s="3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Height="1" spans="1:26">
      <c r="A607" s="4"/>
      <c r="B607" s="34"/>
      <c r="C607" s="34"/>
      <c r="D607" s="3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Height="1" spans="1:26">
      <c r="A608" s="4"/>
      <c r="B608" s="34"/>
      <c r="C608" s="34"/>
      <c r="D608" s="3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Height="1" spans="1:26">
      <c r="A609" s="4"/>
      <c r="B609" s="34"/>
      <c r="C609" s="34"/>
      <c r="D609" s="3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Height="1" spans="1:26">
      <c r="A610" s="4"/>
      <c r="B610" s="34"/>
      <c r="C610" s="34"/>
      <c r="D610" s="3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Height="1" spans="1:26">
      <c r="A611" s="4"/>
      <c r="B611" s="34"/>
      <c r="C611" s="34"/>
      <c r="D611" s="3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Height="1" spans="1:26">
      <c r="A612" s="4"/>
      <c r="B612" s="34"/>
      <c r="C612" s="34"/>
      <c r="D612" s="3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Height="1" spans="1:26">
      <c r="A613" s="4"/>
      <c r="B613" s="34"/>
      <c r="C613" s="34"/>
      <c r="D613" s="3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Height="1" spans="1:26">
      <c r="A614" s="4"/>
      <c r="B614" s="34"/>
      <c r="C614" s="34"/>
      <c r="D614" s="3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Height="1" spans="1:26">
      <c r="A615" s="4"/>
      <c r="B615" s="34"/>
      <c r="C615" s="34"/>
      <c r="D615" s="3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Height="1" spans="1:26">
      <c r="A616" s="4"/>
      <c r="B616" s="34"/>
      <c r="C616" s="34"/>
      <c r="D616" s="3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Height="1" spans="1:26">
      <c r="A617" s="4"/>
      <c r="B617" s="34"/>
      <c r="C617" s="34"/>
      <c r="D617" s="3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Height="1" spans="1:26">
      <c r="A618" s="4"/>
      <c r="B618" s="34"/>
      <c r="C618" s="34"/>
      <c r="D618" s="3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Height="1" spans="1:26">
      <c r="A619" s="4"/>
      <c r="B619" s="34"/>
      <c r="C619" s="34"/>
      <c r="D619" s="3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Height="1" spans="1:26">
      <c r="A620" s="4"/>
      <c r="B620" s="34"/>
      <c r="C620" s="34"/>
      <c r="D620" s="3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Height="1" spans="1:26">
      <c r="A621" s="4"/>
      <c r="B621" s="34"/>
      <c r="C621" s="34"/>
      <c r="D621" s="3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Height="1" spans="1:26">
      <c r="A622" s="4"/>
      <c r="B622" s="34"/>
      <c r="C622" s="34"/>
      <c r="D622" s="3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Height="1" spans="1:26">
      <c r="A623" s="4"/>
      <c r="B623" s="34"/>
      <c r="C623" s="34"/>
      <c r="D623" s="3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Height="1" spans="1:26">
      <c r="A624" s="4"/>
      <c r="B624" s="34"/>
      <c r="C624" s="34"/>
      <c r="D624" s="3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Height="1" spans="1:26">
      <c r="A625" s="4"/>
      <c r="B625" s="34"/>
      <c r="C625" s="34"/>
      <c r="D625" s="3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Height="1" spans="1:26">
      <c r="A626" s="4"/>
      <c r="B626" s="34"/>
      <c r="C626" s="34"/>
      <c r="D626" s="3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Height="1" spans="1:26">
      <c r="A627" s="4"/>
      <c r="B627" s="34"/>
      <c r="C627" s="34"/>
      <c r="D627" s="3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Height="1" spans="1:26">
      <c r="A628" s="4"/>
      <c r="B628" s="34"/>
      <c r="C628" s="34"/>
      <c r="D628" s="3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Height="1" spans="1:26">
      <c r="A629" s="4"/>
      <c r="B629" s="34"/>
      <c r="C629" s="34"/>
      <c r="D629" s="3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Height="1" spans="1:26">
      <c r="A630" s="4"/>
      <c r="B630" s="34"/>
      <c r="C630" s="34"/>
      <c r="D630" s="3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Height="1" spans="1:26">
      <c r="A631" s="4"/>
      <c r="B631" s="34"/>
      <c r="C631" s="34"/>
      <c r="D631" s="3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Height="1" spans="1:26">
      <c r="A632" s="4"/>
      <c r="B632" s="34"/>
      <c r="C632" s="34"/>
      <c r="D632" s="3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Height="1" spans="1:26">
      <c r="A633" s="4"/>
      <c r="B633" s="34"/>
      <c r="C633" s="34"/>
      <c r="D633" s="3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Height="1" spans="1:26">
      <c r="A634" s="4"/>
      <c r="B634" s="34"/>
      <c r="C634" s="34"/>
      <c r="D634" s="3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Height="1" spans="1:26">
      <c r="A635" s="4"/>
      <c r="B635" s="34"/>
      <c r="C635" s="34"/>
      <c r="D635" s="3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Height="1" spans="1:26">
      <c r="A636" s="4"/>
      <c r="B636" s="34"/>
      <c r="C636" s="34"/>
      <c r="D636" s="3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Height="1" spans="1:26">
      <c r="A637" s="4"/>
      <c r="B637" s="34"/>
      <c r="C637" s="34"/>
      <c r="D637" s="3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Height="1" spans="1:26">
      <c r="A638" s="4"/>
      <c r="B638" s="34"/>
      <c r="C638" s="34"/>
      <c r="D638" s="3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Height="1" spans="1:26">
      <c r="A639" s="4"/>
      <c r="B639" s="34"/>
      <c r="C639" s="34"/>
      <c r="D639" s="3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Height="1" spans="1:26">
      <c r="A640" s="4"/>
      <c r="B640" s="34"/>
      <c r="C640" s="34"/>
      <c r="D640" s="3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Height="1" spans="1:26">
      <c r="A641" s="4"/>
      <c r="B641" s="34"/>
      <c r="C641" s="34"/>
      <c r="D641" s="3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Height="1" spans="1:26">
      <c r="A642" s="4"/>
      <c r="B642" s="34"/>
      <c r="C642" s="34"/>
      <c r="D642" s="3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Height="1" spans="1:26">
      <c r="A643" s="4"/>
      <c r="B643" s="34"/>
      <c r="C643" s="34"/>
      <c r="D643" s="3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Height="1" spans="1:26">
      <c r="A644" s="4"/>
      <c r="B644" s="34"/>
      <c r="C644" s="34"/>
      <c r="D644" s="3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Height="1" spans="1:26">
      <c r="A645" s="4"/>
      <c r="B645" s="34"/>
      <c r="C645" s="34"/>
      <c r="D645" s="3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Height="1" spans="1:26">
      <c r="A646" s="4"/>
      <c r="B646" s="34"/>
      <c r="C646" s="34"/>
      <c r="D646" s="3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Height="1" spans="1:26">
      <c r="A647" s="4"/>
      <c r="B647" s="34"/>
      <c r="C647" s="34"/>
      <c r="D647" s="3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Height="1" spans="1:26">
      <c r="A648" s="4"/>
      <c r="B648" s="34"/>
      <c r="C648" s="34"/>
      <c r="D648" s="3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Height="1" spans="1:26">
      <c r="A649" s="4"/>
      <c r="B649" s="34"/>
      <c r="C649" s="34"/>
      <c r="D649" s="3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Height="1" spans="1:26">
      <c r="A650" s="4"/>
      <c r="B650" s="34"/>
      <c r="C650" s="34"/>
      <c r="D650" s="3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Height="1" spans="1:26">
      <c r="A651" s="4"/>
      <c r="B651" s="34"/>
      <c r="C651" s="34"/>
      <c r="D651" s="3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Height="1" spans="1:26">
      <c r="A652" s="4"/>
      <c r="B652" s="34"/>
      <c r="C652" s="34"/>
      <c r="D652" s="3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Height="1" spans="1:26">
      <c r="A653" s="4"/>
      <c r="B653" s="34"/>
      <c r="C653" s="34"/>
      <c r="D653" s="3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Height="1" spans="1:26">
      <c r="A654" s="4"/>
      <c r="B654" s="34"/>
      <c r="C654" s="34"/>
      <c r="D654" s="3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Height="1" spans="1:26">
      <c r="A655" s="4"/>
      <c r="B655" s="34"/>
      <c r="C655" s="34"/>
      <c r="D655" s="3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Height="1" spans="1:26">
      <c r="A656" s="4"/>
      <c r="B656" s="34"/>
      <c r="C656" s="34"/>
      <c r="D656" s="3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Height="1" spans="1:26">
      <c r="A657" s="4"/>
      <c r="B657" s="34"/>
      <c r="C657" s="34"/>
      <c r="D657" s="3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Height="1" spans="1:26">
      <c r="A658" s="4"/>
      <c r="B658" s="34"/>
      <c r="C658" s="34"/>
      <c r="D658" s="3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Height="1" spans="1:26">
      <c r="A659" s="4"/>
      <c r="B659" s="34"/>
      <c r="C659" s="34"/>
      <c r="D659" s="3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Height="1" spans="1:26">
      <c r="A660" s="4"/>
      <c r="B660" s="34"/>
      <c r="C660" s="34"/>
      <c r="D660" s="3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Height="1" spans="1:26">
      <c r="A661" s="4"/>
      <c r="B661" s="34"/>
      <c r="C661" s="34"/>
      <c r="D661" s="3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Height="1" spans="1:26">
      <c r="A662" s="4"/>
      <c r="B662" s="34"/>
      <c r="C662" s="34"/>
      <c r="D662" s="3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Height="1" spans="1:26">
      <c r="A663" s="4"/>
      <c r="B663" s="34"/>
      <c r="C663" s="34"/>
      <c r="D663" s="3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Height="1" spans="1:26">
      <c r="A664" s="4"/>
      <c r="B664" s="34"/>
      <c r="C664" s="34"/>
      <c r="D664" s="3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Height="1" spans="1:26">
      <c r="A665" s="4"/>
      <c r="B665" s="34"/>
      <c r="C665" s="34"/>
      <c r="D665" s="3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Height="1" spans="1:26">
      <c r="A666" s="4"/>
      <c r="B666" s="34"/>
      <c r="C666" s="34"/>
      <c r="D666" s="3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Height="1" spans="1:26">
      <c r="A667" s="4"/>
      <c r="B667" s="34"/>
      <c r="C667" s="34"/>
      <c r="D667" s="3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Height="1" spans="1:26">
      <c r="A668" s="4"/>
      <c r="B668" s="34"/>
      <c r="C668" s="34"/>
      <c r="D668" s="3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Height="1" spans="1:26">
      <c r="A669" s="4"/>
      <c r="B669" s="34"/>
      <c r="C669" s="34"/>
      <c r="D669" s="3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Height="1" spans="1:26">
      <c r="A670" s="4"/>
      <c r="B670" s="34"/>
      <c r="C670" s="34"/>
      <c r="D670" s="3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Height="1" spans="1:26">
      <c r="A671" s="4"/>
      <c r="B671" s="34"/>
      <c r="C671" s="34"/>
      <c r="D671" s="3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Height="1" spans="1:26">
      <c r="A672" s="4"/>
      <c r="B672" s="34"/>
      <c r="C672" s="34"/>
      <c r="D672" s="3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Height="1" spans="1:26">
      <c r="A673" s="4"/>
      <c r="B673" s="34"/>
      <c r="C673" s="34"/>
      <c r="D673" s="3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Height="1" spans="1:26">
      <c r="A674" s="4"/>
      <c r="B674" s="34"/>
      <c r="C674" s="34"/>
      <c r="D674" s="3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Height="1" spans="1:26">
      <c r="A675" s="4"/>
      <c r="B675" s="34"/>
      <c r="C675" s="34"/>
      <c r="D675" s="3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Height="1" spans="1:26">
      <c r="A676" s="4"/>
      <c r="B676" s="34"/>
      <c r="C676" s="34"/>
      <c r="D676" s="3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Height="1" spans="1:26">
      <c r="A677" s="4"/>
      <c r="B677" s="34"/>
      <c r="C677" s="34"/>
      <c r="D677" s="3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Height="1" spans="1:26">
      <c r="A678" s="4"/>
      <c r="B678" s="34"/>
      <c r="C678" s="34"/>
      <c r="D678" s="3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Height="1" spans="1:26">
      <c r="A679" s="4"/>
      <c r="B679" s="34"/>
      <c r="C679" s="34"/>
      <c r="D679" s="3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Height="1" spans="1:26">
      <c r="A680" s="4"/>
      <c r="B680" s="34"/>
      <c r="C680" s="34"/>
      <c r="D680" s="3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Height="1" spans="1:26">
      <c r="A681" s="4"/>
      <c r="B681" s="34"/>
      <c r="C681" s="34"/>
      <c r="D681" s="3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Height="1" spans="1:26">
      <c r="A682" s="4"/>
      <c r="B682" s="34"/>
      <c r="C682" s="34"/>
      <c r="D682" s="3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Height="1" spans="1:26">
      <c r="A683" s="4"/>
      <c r="B683" s="34"/>
      <c r="C683" s="34"/>
      <c r="D683" s="3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Height="1" spans="1:26">
      <c r="A684" s="4"/>
      <c r="B684" s="34"/>
      <c r="C684" s="34"/>
      <c r="D684" s="3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Height="1" spans="1:26">
      <c r="A685" s="4"/>
      <c r="B685" s="34"/>
      <c r="C685" s="34"/>
      <c r="D685" s="3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Height="1" spans="1:26">
      <c r="A686" s="4"/>
      <c r="B686" s="34"/>
      <c r="C686" s="34"/>
      <c r="D686" s="3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Height="1" spans="1:26">
      <c r="A687" s="4"/>
      <c r="B687" s="34"/>
      <c r="C687" s="34"/>
      <c r="D687" s="3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Height="1" spans="1:26">
      <c r="A688" s="4"/>
      <c r="B688" s="34"/>
      <c r="C688" s="34"/>
      <c r="D688" s="3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Height="1" spans="1:26">
      <c r="A689" s="4"/>
      <c r="B689" s="34"/>
      <c r="C689" s="34"/>
      <c r="D689" s="3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Height="1" spans="1:26">
      <c r="A690" s="4"/>
      <c r="B690" s="34"/>
      <c r="C690" s="34"/>
      <c r="D690" s="3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Height="1" spans="1:26">
      <c r="A691" s="4"/>
      <c r="B691" s="34"/>
      <c r="C691" s="34"/>
      <c r="D691" s="3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Height="1" spans="1:26">
      <c r="A692" s="4"/>
      <c r="B692" s="34"/>
      <c r="C692" s="34"/>
      <c r="D692" s="3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Height="1" spans="1:26">
      <c r="A693" s="4"/>
      <c r="B693" s="34"/>
      <c r="C693" s="34"/>
      <c r="D693" s="3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Height="1" spans="1:26">
      <c r="A694" s="4"/>
      <c r="B694" s="34"/>
      <c r="C694" s="34"/>
      <c r="D694" s="3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Height="1" spans="1:26">
      <c r="A695" s="4"/>
      <c r="B695" s="34"/>
      <c r="C695" s="34"/>
      <c r="D695" s="3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Height="1" spans="1:26">
      <c r="A696" s="4"/>
      <c r="B696" s="34"/>
      <c r="C696" s="34"/>
      <c r="D696" s="3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Height="1" spans="1:26">
      <c r="A697" s="4"/>
      <c r="B697" s="34"/>
      <c r="C697" s="34"/>
      <c r="D697" s="3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Height="1" spans="1:26">
      <c r="A698" s="4"/>
      <c r="B698" s="34"/>
      <c r="C698" s="34"/>
      <c r="D698" s="3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Height="1" spans="1:26">
      <c r="A699" s="4"/>
      <c r="B699" s="34"/>
      <c r="C699" s="34"/>
      <c r="D699" s="3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Height="1" spans="1:26">
      <c r="A700" s="4"/>
      <c r="B700" s="34"/>
      <c r="C700" s="34"/>
      <c r="D700" s="3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Height="1" spans="1:26">
      <c r="A701" s="4"/>
      <c r="B701" s="34"/>
      <c r="C701" s="34"/>
      <c r="D701" s="3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Height="1" spans="1:26">
      <c r="A702" s="4"/>
      <c r="B702" s="34"/>
      <c r="C702" s="34"/>
      <c r="D702" s="3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Height="1" spans="1:26">
      <c r="A703" s="4"/>
      <c r="B703" s="34"/>
      <c r="C703" s="34"/>
      <c r="D703" s="3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Height="1" spans="1:26">
      <c r="A704" s="4"/>
      <c r="B704" s="34"/>
      <c r="C704" s="34"/>
      <c r="D704" s="3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Height="1" spans="1:26">
      <c r="A705" s="4"/>
      <c r="B705" s="34"/>
      <c r="C705" s="34"/>
      <c r="D705" s="3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Height="1" spans="1:26">
      <c r="A706" s="4"/>
      <c r="B706" s="34"/>
      <c r="C706" s="34"/>
      <c r="D706" s="3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Height="1" spans="1:26">
      <c r="A707" s="4"/>
      <c r="B707" s="34"/>
      <c r="C707" s="34"/>
      <c r="D707" s="3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Height="1" spans="1:26">
      <c r="A708" s="4"/>
      <c r="B708" s="34"/>
      <c r="C708" s="34"/>
      <c r="D708" s="3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Height="1" spans="1:26">
      <c r="A709" s="4"/>
      <c r="B709" s="34"/>
      <c r="C709" s="34"/>
      <c r="D709" s="3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Height="1" spans="1:26">
      <c r="A710" s="4"/>
      <c r="B710" s="34"/>
      <c r="C710" s="34"/>
      <c r="D710" s="3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Height="1" spans="1:26">
      <c r="A711" s="4"/>
      <c r="B711" s="34"/>
      <c r="C711" s="34"/>
      <c r="D711" s="3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Height="1" spans="1:26">
      <c r="A712" s="4"/>
      <c r="B712" s="34"/>
      <c r="C712" s="34"/>
      <c r="D712" s="3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Height="1" spans="1:26">
      <c r="A713" s="4"/>
      <c r="B713" s="34"/>
      <c r="C713" s="34"/>
      <c r="D713" s="3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Height="1" spans="1:26">
      <c r="A714" s="4"/>
      <c r="B714" s="34"/>
      <c r="C714" s="34"/>
      <c r="D714" s="3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Height="1" spans="1:26">
      <c r="A715" s="4"/>
      <c r="B715" s="34"/>
      <c r="C715" s="34"/>
      <c r="D715" s="3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Height="1" spans="1:26">
      <c r="A716" s="4"/>
      <c r="B716" s="34"/>
      <c r="C716" s="34"/>
      <c r="D716" s="3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Height="1" spans="1:26">
      <c r="A717" s="4"/>
      <c r="B717" s="34"/>
      <c r="C717" s="34"/>
      <c r="D717" s="3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Height="1" spans="1:26">
      <c r="A718" s="4"/>
      <c r="B718" s="34"/>
      <c r="C718" s="34"/>
      <c r="D718" s="3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Height="1" spans="1:26">
      <c r="A719" s="4"/>
      <c r="B719" s="34"/>
      <c r="C719" s="34"/>
      <c r="D719" s="3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Height="1" spans="1:26">
      <c r="A720" s="4"/>
      <c r="B720" s="34"/>
      <c r="C720" s="34"/>
      <c r="D720" s="3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Height="1" spans="1:26">
      <c r="A721" s="4"/>
      <c r="B721" s="34"/>
      <c r="C721" s="34"/>
      <c r="D721" s="3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Height="1" spans="1:26">
      <c r="A722" s="4"/>
      <c r="B722" s="34"/>
      <c r="C722" s="34"/>
      <c r="D722" s="3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Height="1" spans="1:26">
      <c r="A723" s="4"/>
      <c r="B723" s="34"/>
      <c r="C723" s="34"/>
      <c r="D723" s="3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Height="1" spans="1:26">
      <c r="A724" s="4"/>
      <c r="B724" s="34"/>
      <c r="C724" s="34"/>
      <c r="D724" s="3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Height="1" spans="1:26">
      <c r="A725" s="4"/>
      <c r="B725" s="34"/>
      <c r="C725" s="34"/>
      <c r="D725" s="3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Height="1" spans="1:26">
      <c r="A726" s="4"/>
      <c r="B726" s="34"/>
      <c r="C726" s="34"/>
      <c r="D726" s="3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Height="1" spans="1:26">
      <c r="A727" s="4"/>
      <c r="B727" s="34"/>
      <c r="C727" s="34"/>
      <c r="D727" s="3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Height="1" spans="1:26">
      <c r="A728" s="4"/>
      <c r="B728" s="34"/>
      <c r="C728" s="34"/>
      <c r="D728" s="3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Height="1" spans="1:26">
      <c r="A729" s="4"/>
      <c r="B729" s="34"/>
      <c r="C729" s="34"/>
      <c r="D729" s="3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Height="1" spans="1:26">
      <c r="A730" s="4"/>
      <c r="B730" s="34"/>
      <c r="C730" s="34"/>
      <c r="D730" s="3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Height="1" spans="1:26">
      <c r="A731" s="4"/>
      <c r="B731" s="34"/>
      <c r="C731" s="34"/>
      <c r="D731" s="3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Height="1" spans="1:26">
      <c r="A732" s="4"/>
      <c r="B732" s="34"/>
      <c r="C732" s="34"/>
      <c r="D732" s="3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Height="1" spans="1:26">
      <c r="A733" s="4"/>
      <c r="B733" s="34"/>
      <c r="C733" s="34"/>
      <c r="D733" s="3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Height="1" spans="1:26">
      <c r="A734" s="4"/>
      <c r="B734" s="34"/>
      <c r="C734" s="34"/>
      <c r="D734" s="3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Height="1" spans="1:26">
      <c r="A735" s="4"/>
      <c r="B735" s="34"/>
      <c r="C735" s="34"/>
      <c r="D735" s="3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Height="1" spans="1:26">
      <c r="A736" s="4"/>
      <c r="B736" s="34"/>
      <c r="C736" s="34"/>
      <c r="D736" s="3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Height="1" spans="1:26">
      <c r="A737" s="4"/>
      <c r="B737" s="34"/>
      <c r="C737" s="34"/>
      <c r="D737" s="3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Height="1" spans="1:26">
      <c r="A738" s="4"/>
      <c r="B738" s="34"/>
      <c r="C738" s="34"/>
      <c r="D738" s="3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Height="1" spans="1:26">
      <c r="A739" s="4"/>
      <c r="B739" s="34"/>
      <c r="C739" s="34"/>
      <c r="D739" s="3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Height="1" spans="1:26">
      <c r="A740" s="4"/>
      <c r="B740" s="34"/>
      <c r="C740" s="34"/>
      <c r="D740" s="3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Height="1" spans="1:26">
      <c r="A741" s="4"/>
      <c r="B741" s="34"/>
      <c r="C741" s="34"/>
      <c r="D741" s="3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Height="1" spans="1:26">
      <c r="A742" s="4"/>
      <c r="B742" s="34"/>
      <c r="C742" s="34"/>
      <c r="D742" s="3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Height="1" spans="1:26">
      <c r="A743" s="4"/>
      <c r="B743" s="34"/>
      <c r="C743" s="34"/>
      <c r="D743" s="3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Height="1" spans="1:26">
      <c r="A744" s="4"/>
      <c r="B744" s="34"/>
      <c r="C744" s="34"/>
      <c r="D744" s="3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Height="1" spans="1:26">
      <c r="A745" s="4"/>
      <c r="B745" s="34"/>
      <c r="C745" s="34"/>
      <c r="D745" s="3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Height="1" spans="1:26">
      <c r="A746" s="4"/>
      <c r="B746" s="34"/>
      <c r="C746" s="34"/>
      <c r="D746" s="3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Height="1" spans="1:26">
      <c r="A747" s="4"/>
      <c r="B747" s="34"/>
      <c r="C747" s="34"/>
      <c r="D747" s="3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Height="1" spans="1:26">
      <c r="A748" s="4"/>
      <c r="B748" s="34"/>
      <c r="C748" s="34"/>
      <c r="D748" s="3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Height="1" spans="1:26">
      <c r="A749" s="4"/>
      <c r="B749" s="34"/>
      <c r="C749" s="34"/>
      <c r="D749" s="3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Height="1" spans="1:26">
      <c r="A750" s="4"/>
      <c r="B750" s="34"/>
      <c r="C750" s="34"/>
      <c r="D750" s="3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Height="1" spans="1:26">
      <c r="A751" s="4"/>
      <c r="B751" s="34"/>
      <c r="C751" s="34"/>
      <c r="D751" s="3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Height="1" spans="1:26">
      <c r="A752" s="4"/>
      <c r="B752" s="34"/>
      <c r="C752" s="34"/>
      <c r="D752" s="3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Height="1" spans="1:26">
      <c r="A753" s="4"/>
      <c r="B753" s="34"/>
      <c r="C753" s="34"/>
      <c r="D753" s="3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Height="1" spans="1:26">
      <c r="A754" s="4"/>
      <c r="B754" s="34"/>
      <c r="C754" s="34"/>
      <c r="D754" s="3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Height="1" spans="1:26">
      <c r="A755" s="4"/>
      <c r="B755" s="34"/>
      <c r="C755" s="34"/>
      <c r="D755" s="3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Height="1" spans="1:26">
      <c r="A756" s="4"/>
      <c r="B756" s="34"/>
      <c r="C756" s="34"/>
      <c r="D756" s="3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Height="1" spans="1:26">
      <c r="A757" s="4"/>
      <c r="B757" s="34"/>
      <c r="C757" s="34"/>
      <c r="D757" s="3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Height="1" spans="1:26">
      <c r="A758" s="4"/>
      <c r="B758" s="34"/>
      <c r="C758" s="34"/>
      <c r="D758" s="3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Height="1" spans="1:26">
      <c r="A759" s="4"/>
      <c r="B759" s="34"/>
      <c r="C759" s="34"/>
      <c r="D759" s="3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Height="1" spans="1:26">
      <c r="A760" s="4"/>
      <c r="B760" s="34"/>
      <c r="C760" s="34"/>
      <c r="D760" s="3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Height="1" spans="1:26">
      <c r="A761" s="4"/>
      <c r="B761" s="34"/>
      <c r="C761" s="34"/>
      <c r="D761" s="3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Height="1" spans="1:26">
      <c r="A762" s="4"/>
      <c r="B762" s="34"/>
      <c r="C762" s="34"/>
      <c r="D762" s="3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Height="1" spans="1:26">
      <c r="A763" s="4"/>
      <c r="B763" s="34"/>
      <c r="C763" s="34"/>
      <c r="D763" s="3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Height="1" spans="1:26">
      <c r="A764" s="4"/>
      <c r="B764" s="34"/>
      <c r="C764" s="34"/>
      <c r="D764" s="3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Height="1" spans="1:26">
      <c r="A765" s="4"/>
      <c r="B765" s="34"/>
      <c r="C765" s="34"/>
      <c r="D765" s="3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Height="1" spans="1:26">
      <c r="A766" s="4"/>
      <c r="B766" s="34"/>
      <c r="C766" s="34"/>
      <c r="D766" s="3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Height="1" spans="1:26">
      <c r="A767" s="4"/>
      <c r="B767" s="34"/>
      <c r="C767" s="34"/>
      <c r="D767" s="3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Height="1" spans="1:26">
      <c r="A768" s="4"/>
      <c r="B768" s="34"/>
      <c r="C768" s="34"/>
      <c r="D768" s="3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Height="1" spans="1:26">
      <c r="A769" s="4"/>
      <c r="B769" s="34"/>
      <c r="C769" s="34"/>
      <c r="D769" s="3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Height="1" spans="1:26">
      <c r="A770" s="4"/>
      <c r="B770" s="34"/>
      <c r="C770" s="34"/>
      <c r="D770" s="3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Height="1" spans="1:26">
      <c r="A771" s="4"/>
      <c r="B771" s="34"/>
      <c r="C771" s="34"/>
      <c r="D771" s="3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Height="1" spans="1:26">
      <c r="A772" s="4"/>
      <c r="B772" s="34"/>
      <c r="C772" s="34"/>
      <c r="D772" s="3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Height="1" spans="1:26">
      <c r="A773" s="4"/>
      <c r="B773" s="34"/>
      <c r="C773" s="34"/>
      <c r="D773" s="3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Height="1" spans="1:26">
      <c r="A774" s="4"/>
      <c r="B774" s="34"/>
      <c r="C774" s="34"/>
      <c r="D774" s="3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Height="1" spans="1:26">
      <c r="A775" s="4"/>
      <c r="B775" s="34"/>
      <c r="C775" s="34"/>
      <c r="D775" s="3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Height="1" spans="1:26">
      <c r="A776" s="4"/>
      <c r="B776" s="34"/>
      <c r="C776" s="34"/>
      <c r="D776" s="3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Height="1" spans="1:26">
      <c r="A777" s="4"/>
      <c r="B777" s="34"/>
      <c r="C777" s="34"/>
      <c r="D777" s="3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Height="1" spans="1:26">
      <c r="A778" s="4"/>
      <c r="B778" s="34"/>
      <c r="C778" s="34"/>
      <c r="D778" s="3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Height="1" spans="1:26">
      <c r="A779" s="4"/>
      <c r="B779" s="34"/>
      <c r="C779" s="34"/>
      <c r="D779" s="3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Height="1" spans="1:26">
      <c r="A780" s="4"/>
      <c r="B780" s="34"/>
      <c r="C780" s="34"/>
      <c r="D780" s="3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Height="1" spans="1:26">
      <c r="A781" s="4"/>
      <c r="B781" s="34"/>
      <c r="C781" s="34"/>
      <c r="D781" s="3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Height="1" spans="1:26">
      <c r="A782" s="4"/>
      <c r="B782" s="34"/>
      <c r="C782" s="34"/>
      <c r="D782" s="3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Height="1" spans="1:26">
      <c r="A783" s="4"/>
      <c r="B783" s="34"/>
      <c r="C783" s="34"/>
      <c r="D783" s="3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Height="1" spans="1:26">
      <c r="A784" s="4"/>
      <c r="B784" s="34"/>
      <c r="C784" s="34"/>
      <c r="D784" s="3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Height="1" spans="1:26">
      <c r="A785" s="4"/>
      <c r="B785" s="34"/>
      <c r="C785" s="34"/>
      <c r="D785" s="3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Height="1" spans="1:26">
      <c r="A786" s="4"/>
      <c r="B786" s="34"/>
      <c r="C786" s="34"/>
      <c r="D786" s="3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Height="1" spans="1:26">
      <c r="A787" s="4"/>
      <c r="B787" s="34"/>
      <c r="C787" s="34"/>
      <c r="D787" s="3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Height="1" spans="1:26">
      <c r="A788" s="4"/>
      <c r="B788" s="34"/>
      <c r="C788" s="34"/>
      <c r="D788" s="3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Height="1" spans="1:26">
      <c r="A789" s="4"/>
      <c r="B789" s="34"/>
      <c r="C789" s="34"/>
      <c r="D789" s="3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Height="1" spans="1:26">
      <c r="A790" s="4"/>
      <c r="B790" s="34"/>
      <c r="C790" s="34"/>
      <c r="D790" s="3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Height="1" spans="1:26">
      <c r="A791" s="4"/>
      <c r="B791" s="34"/>
      <c r="C791" s="34"/>
      <c r="D791" s="3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Height="1" spans="1:26">
      <c r="A792" s="4"/>
      <c r="B792" s="34"/>
      <c r="C792" s="34"/>
      <c r="D792" s="3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Height="1" spans="1:26">
      <c r="A793" s="4"/>
      <c r="B793" s="34"/>
      <c r="C793" s="34"/>
      <c r="D793" s="3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Height="1" spans="1:26">
      <c r="A794" s="4"/>
      <c r="B794" s="34"/>
      <c r="C794" s="34"/>
      <c r="D794" s="3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Height="1" spans="1:26">
      <c r="A795" s="4"/>
      <c r="B795" s="34"/>
      <c r="C795" s="34"/>
      <c r="D795" s="3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Height="1" spans="1:26">
      <c r="A796" s="4"/>
      <c r="B796" s="34"/>
      <c r="C796" s="34"/>
      <c r="D796" s="3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Height="1" spans="1:26">
      <c r="A797" s="4"/>
      <c r="B797" s="34"/>
      <c r="C797" s="34"/>
      <c r="D797" s="3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Height="1" spans="1:26">
      <c r="A798" s="4"/>
      <c r="B798" s="34"/>
      <c r="C798" s="34"/>
      <c r="D798" s="3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Height="1" spans="1:26">
      <c r="A799" s="4"/>
      <c r="B799" s="34"/>
      <c r="C799" s="34"/>
      <c r="D799" s="3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Height="1" spans="1:26">
      <c r="A800" s="4"/>
      <c r="B800" s="34"/>
      <c r="C800" s="34"/>
      <c r="D800" s="3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Height="1" spans="1:26">
      <c r="A801" s="4"/>
      <c r="B801" s="34"/>
      <c r="C801" s="34"/>
      <c r="D801" s="3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Height="1" spans="1:26">
      <c r="A802" s="4"/>
      <c r="B802" s="34"/>
      <c r="C802" s="34"/>
      <c r="D802" s="3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Height="1" spans="1:26">
      <c r="A803" s="4"/>
      <c r="B803" s="34"/>
      <c r="C803" s="34"/>
      <c r="D803" s="3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Height="1" spans="1:26">
      <c r="A804" s="4"/>
      <c r="B804" s="34"/>
      <c r="C804" s="34"/>
      <c r="D804" s="3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Height="1" spans="1:26">
      <c r="A805" s="4"/>
      <c r="B805" s="34"/>
      <c r="C805" s="34"/>
      <c r="D805" s="3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Height="1" spans="1:26">
      <c r="A806" s="4"/>
      <c r="B806" s="34"/>
      <c r="C806" s="34"/>
      <c r="D806" s="3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Height="1" spans="1:26">
      <c r="A807" s="4"/>
      <c r="B807" s="34"/>
      <c r="C807" s="34"/>
      <c r="D807" s="3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Height="1" spans="1:26">
      <c r="A808" s="4"/>
      <c r="B808" s="34"/>
      <c r="C808" s="34"/>
      <c r="D808" s="3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Height="1" spans="1:26">
      <c r="A809" s="4"/>
      <c r="B809" s="34"/>
      <c r="C809" s="34"/>
      <c r="D809" s="3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Height="1" spans="1:26">
      <c r="A810" s="4"/>
      <c r="B810" s="34"/>
      <c r="C810" s="34"/>
      <c r="D810" s="3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Height="1" spans="1:26">
      <c r="A811" s="4"/>
      <c r="B811" s="34"/>
      <c r="C811" s="34"/>
      <c r="D811" s="3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Height="1" spans="1:26">
      <c r="A812" s="4"/>
      <c r="B812" s="34"/>
      <c r="C812" s="34"/>
      <c r="D812" s="3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Height="1" spans="1:26">
      <c r="A813" s="4"/>
      <c r="B813" s="34"/>
      <c r="C813" s="34"/>
      <c r="D813" s="3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Height="1" spans="1:26">
      <c r="A814" s="4"/>
      <c r="B814" s="34"/>
      <c r="C814" s="34"/>
      <c r="D814" s="3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Height="1" spans="1:26">
      <c r="A815" s="4"/>
      <c r="B815" s="34"/>
      <c r="C815" s="34"/>
      <c r="D815" s="3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Height="1" spans="1:26">
      <c r="A816" s="4"/>
      <c r="B816" s="34"/>
      <c r="C816" s="34"/>
      <c r="D816" s="3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Height="1" spans="1:26">
      <c r="A817" s="4"/>
      <c r="B817" s="34"/>
      <c r="C817" s="34"/>
      <c r="D817" s="3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Height="1" spans="1:26">
      <c r="A818" s="4"/>
      <c r="B818" s="34"/>
      <c r="C818" s="34"/>
      <c r="D818" s="3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Height="1" spans="1:26">
      <c r="A819" s="4"/>
      <c r="B819" s="34"/>
      <c r="C819" s="34"/>
      <c r="D819" s="3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Height="1" spans="1:26">
      <c r="A820" s="4"/>
      <c r="B820" s="34"/>
      <c r="C820" s="34"/>
      <c r="D820" s="3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Height="1" spans="1:26">
      <c r="A821" s="4"/>
      <c r="B821" s="34"/>
      <c r="C821" s="34"/>
      <c r="D821" s="3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Height="1" spans="1:26">
      <c r="A822" s="4"/>
      <c r="B822" s="34"/>
      <c r="C822" s="34"/>
      <c r="D822" s="3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Height="1" spans="1:26">
      <c r="A823" s="4"/>
      <c r="B823" s="34"/>
      <c r="C823" s="34"/>
      <c r="D823" s="3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Height="1" spans="1:26">
      <c r="A824" s="4"/>
      <c r="B824" s="34"/>
      <c r="C824" s="34"/>
      <c r="D824" s="3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Height="1" spans="1:26">
      <c r="A825" s="4"/>
      <c r="B825" s="34"/>
      <c r="C825" s="34"/>
      <c r="D825" s="3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Height="1" spans="1:26">
      <c r="A826" s="4"/>
      <c r="B826" s="34"/>
      <c r="C826" s="34"/>
      <c r="D826" s="3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Height="1" spans="1:26">
      <c r="A827" s="4"/>
      <c r="B827" s="34"/>
      <c r="C827" s="34"/>
      <c r="D827" s="3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Height="1" spans="1:26">
      <c r="A828" s="4"/>
      <c r="B828" s="34"/>
      <c r="C828" s="34"/>
      <c r="D828" s="3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Height="1" spans="1:26">
      <c r="A829" s="4"/>
      <c r="B829" s="34"/>
      <c r="C829" s="34"/>
      <c r="D829" s="3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Height="1" spans="1:26">
      <c r="A830" s="4"/>
      <c r="B830" s="34"/>
      <c r="C830" s="34"/>
      <c r="D830" s="3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Height="1" spans="1:26">
      <c r="A831" s="4"/>
      <c r="B831" s="34"/>
      <c r="C831" s="34"/>
      <c r="D831" s="3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Height="1" spans="1:26">
      <c r="A832" s="4"/>
      <c r="B832" s="34"/>
      <c r="C832" s="34"/>
      <c r="D832" s="3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Height="1" spans="1:26">
      <c r="A833" s="4"/>
      <c r="B833" s="34"/>
      <c r="C833" s="34"/>
      <c r="D833" s="3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Height="1" spans="1:26">
      <c r="A834" s="4"/>
      <c r="B834" s="34"/>
      <c r="C834" s="34"/>
      <c r="D834" s="3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Height="1" spans="1:26">
      <c r="A835" s="4"/>
      <c r="B835" s="34"/>
      <c r="C835" s="34"/>
      <c r="D835" s="3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Height="1" spans="1:26">
      <c r="A836" s="4"/>
      <c r="B836" s="34"/>
      <c r="C836" s="34"/>
      <c r="D836" s="3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Height="1" spans="1:26">
      <c r="A837" s="4"/>
      <c r="B837" s="34"/>
      <c r="C837" s="34"/>
      <c r="D837" s="3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Height="1" spans="1:26">
      <c r="A838" s="4"/>
      <c r="B838" s="34"/>
      <c r="C838" s="34"/>
      <c r="D838" s="3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Height="1" spans="1:26">
      <c r="A839" s="4"/>
      <c r="B839" s="34"/>
      <c r="C839" s="34"/>
      <c r="D839" s="3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Height="1" spans="1:26">
      <c r="A840" s="4"/>
      <c r="B840" s="34"/>
      <c r="C840" s="34"/>
      <c r="D840" s="3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Height="1" spans="1:26">
      <c r="A841" s="4"/>
      <c r="B841" s="34"/>
      <c r="C841" s="34"/>
      <c r="D841" s="3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Height="1" spans="1:26">
      <c r="A842" s="4"/>
      <c r="B842" s="34"/>
      <c r="C842" s="34"/>
      <c r="D842" s="3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Height="1" spans="1:26">
      <c r="A843" s="4"/>
      <c r="B843" s="34"/>
      <c r="C843" s="34"/>
      <c r="D843" s="3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Height="1" spans="1:26">
      <c r="A844" s="4"/>
      <c r="B844" s="34"/>
      <c r="C844" s="34"/>
      <c r="D844" s="3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Height="1" spans="1:26">
      <c r="A845" s="4"/>
      <c r="B845" s="34"/>
      <c r="C845" s="34"/>
      <c r="D845" s="3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Height="1" spans="1:26">
      <c r="A846" s="4"/>
      <c r="B846" s="34"/>
      <c r="C846" s="34"/>
      <c r="D846" s="3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Height="1" spans="1:26">
      <c r="A847" s="4"/>
      <c r="B847" s="34"/>
      <c r="C847" s="34"/>
      <c r="D847" s="3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Height="1" spans="1:26">
      <c r="A848" s="4"/>
      <c r="B848" s="34"/>
      <c r="C848" s="34"/>
      <c r="D848" s="3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Height="1" spans="1:26">
      <c r="A849" s="4"/>
      <c r="B849" s="34"/>
      <c r="C849" s="34"/>
      <c r="D849" s="3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Height="1" spans="1:26">
      <c r="A850" s="4"/>
      <c r="B850" s="34"/>
      <c r="C850" s="34"/>
      <c r="D850" s="3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Height="1" spans="1:26">
      <c r="A851" s="4"/>
      <c r="B851" s="34"/>
      <c r="C851" s="34"/>
      <c r="D851" s="3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Height="1" spans="1:26">
      <c r="A852" s="4"/>
      <c r="B852" s="34"/>
      <c r="C852" s="34"/>
      <c r="D852" s="3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Height="1" spans="1:26">
      <c r="A853" s="4"/>
      <c r="B853" s="34"/>
      <c r="C853" s="34"/>
      <c r="D853" s="3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Height="1" spans="1:26">
      <c r="A854" s="4"/>
      <c r="B854" s="34"/>
      <c r="C854" s="34"/>
      <c r="D854" s="3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Height="1" spans="1:26">
      <c r="A855" s="4"/>
      <c r="B855" s="34"/>
      <c r="C855" s="34"/>
      <c r="D855" s="3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Height="1" spans="1:26">
      <c r="A856" s="4"/>
      <c r="B856" s="34"/>
      <c r="C856" s="34"/>
      <c r="D856" s="3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Height="1" spans="1:26">
      <c r="A857" s="4"/>
      <c r="B857" s="34"/>
      <c r="C857" s="34"/>
      <c r="D857" s="3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Height="1" spans="1:26">
      <c r="A858" s="4"/>
      <c r="B858" s="34"/>
      <c r="C858" s="34"/>
      <c r="D858" s="3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Height="1" spans="1:26">
      <c r="A859" s="4"/>
      <c r="B859" s="34"/>
      <c r="C859" s="34"/>
      <c r="D859" s="3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Height="1" spans="1:26">
      <c r="A860" s="4"/>
      <c r="B860" s="34"/>
      <c r="C860" s="34"/>
      <c r="D860" s="3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Height="1" spans="1:26">
      <c r="A861" s="4"/>
      <c r="B861" s="34"/>
      <c r="C861" s="34"/>
      <c r="D861" s="3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Height="1" spans="1:26">
      <c r="A862" s="4"/>
      <c r="B862" s="34"/>
      <c r="C862" s="34"/>
      <c r="D862" s="3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Height="1" spans="1:26">
      <c r="A863" s="4"/>
      <c r="B863" s="34"/>
      <c r="C863" s="34"/>
      <c r="D863" s="3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Height="1" spans="1:26">
      <c r="A864" s="4"/>
      <c r="B864" s="34"/>
      <c r="C864" s="34"/>
      <c r="D864" s="3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Height="1" spans="1:26">
      <c r="A865" s="4"/>
      <c r="B865" s="34"/>
      <c r="C865" s="34"/>
      <c r="D865" s="3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Height="1" spans="1:26">
      <c r="A866" s="4"/>
      <c r="B866" s="34"/>
      <c r="C866" s="34"/>
      <c r="D866" s="3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Height="1" spans="1:26">
      <c r="A867" s="4"/>
      <c r="B867" s="34"/>
      <c r="C867" s="34"/>
      <c r="D867" s="3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Height="1" spans="1:26">
      <c r="A868" s="4"/>
      <c r="B868" s="34"/>
      <c r="C868" s="34"/>
      <c r="D868" s="3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Height="1" spans="1:26">
      <c r="A869" s="4"/>
      <c r="B869" s="34"/>
      <c r="C869" s="34"/>
      <c r="D869" s="3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Height="1" spans="1:26">
      <c r="A870" s="4"/>
      <c r="B870" s="34"/>
      <c r="C870" s="34"/>
      <c r="D870" s="3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Height="1" spans="1:26">
      <c r="A871" s="4"/>
      <c r="B871" s="34"/>
      <c r="C871" s="34"/>
      <c r="D871" s="3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Height="1" spans="1:26">
      <c r="A872" s="4"/>
      <c r="B872" s="34"/>
      <c r="C872" s="34"/>
      <c r="D872" s="3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Height="1" spans="1:26">
      <c r="A873" s="4"/>
      <c r="B873" s="34"/>
      <c r="C873" s="34"/>
      <c r="D873" s="3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Height="1" spans="1:26">
      <c r="A874" s="4"/>
      <c r="B874" s="34"/>
      <c r="C874" s="34"/>
      <c r="D874" s="3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Height="1" spans="1:26">
      <c r="A875" s="4"/>
      <c r="B875" s="34"/>
      <c r="C875" s="34"/>
      <c r="D875" s="3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Height="1" spans="1:26">
      <c r="A876" s="4"/>
      <c r="B876" s="34"/>
      <c r="C876" s="34"/>
      <c r="D876" s="3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Height="1" spans="1:26">
      <c r="A877" s="4"/>
      <c r="B877" s="34"/>
      <c r="C877" s="34"/>
      <c r="D877" s="3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Height="1" spans="1:26">
      <c r="A878" s="4"/>
      <c r="B878" s="34"/>
      <c r="C878" s="34"/>
      <c r="D878" s="3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Height="1" spans="1:26">
      <c r="A879" s="4"/>
      <c r="B879" s="34"/>
      <c r="C879" s="34"/>
      <c r="D879" s="3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Height="1" spans="1:26">
      <c r="A880" s="4"/>
      <c r="B880" s="34"/>
      <c r="C880" s="34"/>
      <c r="D880" s="3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Height="1" spans="1:26">
      <c r="A881" s="4"/>
      <c r="B881" s="34"/>
      <c r="C881" s="34"/>
      <c r="D881" s="3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Height="1" spans="1:26">
      <c r="A882" s="4"/>
      <c r="B882" s="34"/>
      <c r="C882" s="34"/>
      <c r="D882" s="3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Height="1" spans="1:26">
      <c r="A883" s="4"/>
      <c r="B883" s="34"/>
      <c r="C883" s="34"/>
      <c r="D883" s="3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Height="1" spans="1:26">
      <c r="A884" s="4"/>
      <c r="B884" s="34"/>
      <c r="C884" s="34"/>
      <c r="D884" s="3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Height="1" spans="1:26">
      <c r="A885" s="4"/>
      <c r="B885" s="34"/>
      <c r="C885" s="34"/>
      <c r="D885" s="3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Height="1" spans="1:26">
      <c r="A886" s="4"/>
      <c r="B886" s="34"/>
      <c r="C886" s="34"/>
      <c r="D886" s="3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Height="1" spans="1:26">
      <c r="A887" s="4"/>
      <c r="B887" s="34"/>
      <c r="C887" s="34"/>
      <c r="D887" s="3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Height="1" spans="1:26">
      <c r="A888" s="4"/>
      <c r="B888" s="34"/>
      <c r="C888" s="34"/>
      <c r="D888" s="3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Height="1" spans="1:26">
      <c r="A889" s="4"/>
      <c r="B889" s="34"/>
      <c r="C889" s="34"/>
      <c r="D889" s="3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Height="1" spans="1:26">
      <c r="A890" s="4"/>
      <c r="B890" s="34"/>
      <c r="C890" s="34"/>
      <c r="D890" s="3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Height="1" spans="1:26">
      <c r="A891" s="4"/>
      <c r="B891" s="34"/>
      <c r="C891" s="34"/>
      <c r="D891" s="3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Height="1" spans="1:26">
      <c r="A892" s="4"/>
      <c r="B892" s="34"/>
      <c r="C892" s="34"/>
      <c r="D892" s="3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Height="1" spans="1:26">
      <c r="A893" s="4"/>
      <c r="B893" s="34"/>
      <c r="C893" s="34"/>
      <c r="D893" s="3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Height="1" spans="1:26">
      <c r="A894" s="4"/>
      <c r="B894" s="34"/>
      <c r="C894" s="34"/>
      <c r="D894" s="3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Height="1" spans="1:26">
      <c r="A895" s="4"/>
      <c r="B895" s="34"/>
      <c r="C895" s="34"/>
      <c r="D895" s="3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Height="1" spans="1:26">
      <c r="A896" s="4"/>
      <c r="B896" s="34"/>
      <c r="C896" s="34"/>
      <c r="D896" s="3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Height="1" spans="1:26">
      <c r="A897" s="4"/>
      <c r="B897" s="34"/>
      <c r="C897" s="34"/>
      <c r="D897" s="3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Height="1" spans="1:26">
      <c r="A898" s="4"/>
      <c r="B898" s="34"/>
      <c r="C898" s="34"/>
      <c r="D898" s="3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Height="1" spans="1:26">
      <c r="A899" s="4"/>
      <c r="B899" s="34"/>
      <c r="C899" s="34"/>
      <c r="D899" s="3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Height="1" spans="1:26">
      <c r="A900" s="4"/>
      <c r="B900" s="34"/>
      <c r="C900" s="34"/>
      <c r="D900" s="3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Height="1" spans="1:26">
      <c r="A901" s="4"/>
      <c r="B901" s="34"/>
      <c r="C901" s="34"/>
      <c r="D901" s="3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Height="1" spans="1:26">
      <c r="A902" s="4"/>
      <c r="B902" s="34"/>
      <c r="C902" s="34"/>
      <c r="D902" s="3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Height="1" spans="1:26">
      <c r="A903" s="4"/>
      <c r="B903" s="34"/>
      <c r="C903" s="34"/>
      <c r="D903" s="3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Height="1" spans="1:26">
      <c r="A904" s="4"/>
      <c r="B904" s="34"/>
      <c r="C904" s="34"/>
      <c r="D904" s="3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Height="1" spans="1:26">
      <c r="A905" s="4"/>
      <c r="B905" s="34"/>
      <c r="C905" s="34"/>
      <c r="D905" s="3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Height="1" spans="1:26">
      <c r="A906" s="4"/>
      <c r="B906" s="34"/>
      <c r="C906" s="34"/>
      <c r="D906" s="3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Height="1" spans="1:26">
      <c r="A907" s="4"/>
      <c r="B907" s="34"/>
      <c r="C907" s="34"/>
      <c r="D907" s="3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Height="1" spans="1:26">
      <c r="A908" s="4"/>
      <c r="B908" s="34"/>
      <c r="C908" s="34"/>
      <c r="D908" s="3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Height="1" spans="1:26">
      <c r="A909" s="4"/>
      <c r="B909" s="34"/>
      <c r="C909" s="34"/>
      <c r="D909" s="3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Height="1" spans="1:26">
      <c r="A910" s="4"/>
      <c r="B910" s="34"/>
      <c r="C910" s="34"/>
      <c r="D910" s="3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Height="1" spans="1:26">
      <c r="A911" s="4"/>
      <c r="B911" s="34"/>
      <c r="C911" s="34"/>
      <c r="D911" s="3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Height="1" spans="1:26">
      <c r="A912" s="4"/>
      <c r="B912" s="34"/>
      <c r="C912" s="34"/>
      <c r="D912" s="3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Height="1" spans="1:26">
      <c r="A913" s="4"/>
      <c r="B913" s="34"/>
      <c r="C913" s="34"/>
      <c r="D913" s="3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Height="1" spans="1:26">
      <c r="A914" s="4"/>
      <c r="B914" s="34"/>
      <c r="C914" s="34"/>
      <c r="D914" s="3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Height="1" spans="1:26">
      <c r="A915" s="4"/>
      <c r="B915" s="34"/>
      <c r="C915" s="34"/>
      <c r="D915" s="3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Height="1" spans="1:26">
      <c r="A916" s="4"/>
      <c r="B916" s="34"/>
      <c r="C916" s="34"/>
      <c r="D916" s="3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Height="1" spans="1:26">
      <c r="A917" s="4"/>
      <c r="B917" s="34"/>
      <c r="C917" s="34"/>
      <c r="D917" s="3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Height="1" spans="1:26">
      <c r="A918" s="4"/>
      <c r="B918" s="34"/>
      <c r="C918" s="34"/>
      <c r="D918" s="3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Height="1" spans="1:26">
      <c r="A919" s="4"/>
      <c r="B919" s="34"/>
      <c r="C919" s="34"/>
      <c r="D919" s="3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Height="1" spans="1:26">
      <c r="A920" s="4"/>
      <c r="B920" s="34"/>
      <c r="C920" s="34"/>
      <c r="D920" s="3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Height="1" spans="1:26">
      <c r="A921" s="4"/>
      <c r="B921" s="34"/>
      <c r="C921" s="34"/>
      <c r="D921" s="3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Height="1" spans="1:26">
      <c r="A922" s="4"/>
      <c r="B922" s="34"/>
      <c r="C922" s="34"/>
      <c r="D922" s="3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Height="1" spans="1:26">
      <c r="A923" s="4"/>
      <c r="B923" s="34"/>
      <c r="C923" s="34"/>
      <c r="D923" s="3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Height="1" spans="1:26">
      <c r="A924" s="4"/>
      <c r="B924" s="34"/>
      <c r="C924" s="34"/>
      <c r="D924" s="3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Height="1" spans="1:26">
      <c r="A925" s="4"/>
      <c r="B925" s="34"/>
      <c r="C925" s="34"/>
      <c r="D925" s="3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Height="1" spans="1:26">
      <c r="A926" s="4"/>
      <c r="B926" s="34"/>
      <c r="C926" s="34"/>
      <c r="D926" s="3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Height="1" spans="1:26">
      <c r="A927" s="4"/>
      <c r="B927" s="34"/>
      <c r="C927" s="34"/>
      <c r="D927" s="3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Height="1" spans="1:26">
      <c r="A928" s="4"/>
      <c r="B928" s="34"/>
      <c r="C928" s="34"/>
      <c r="D928" s="3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Height="1" spans="1:26">
      <c r="A929" s="4"/>
      <c r="B929" s="34"/>
      <c r="C929" s="34"/>
      <c r="D929" s="3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Height="1" spans="1:26">
      <c r="A930" s="4"/>
      <c r="B930" s="34"/>
      <c r="C930" s="34"/>
      <c r="D930" s="3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Height="1" spans="1:26">
      <c r="A931" s="4"/>
      <c r="B931" s="34"/>
      <c r="C931" s="34"/>
      <c r="D931" s="3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Height="1" spans="1:26">
      <c r="A932" s="4"/>
      <c r="B932" s="34"/>
      <c r="C932" s="34"/>
      <c r="D932" s="3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Height="1" spans="1:26">
      <c r="A933" s="4"/>
      <c r="B933" s="34"/>
      <c r="C933" s="34"/>
      <c r="D933" s="3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Height="1" spans="1:26">
      <c r="A934" s="4"/>
      <c r="B934" s="34"/>
      <c r="C934" s="34"/>
      <c r="D934" s="3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Height="1" spans="1:26">
      <c r="A935" s="4"/>
      <c r="B935" s="34"/>
      <c r="C935" s="34"/>
      <c r="D935" s="3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Height="1" spans="1:26">
      <c r="A936" s="4"/>
      <c r="B936" s="34"/>
      <c r="C936" s="34"/>
      <c r="D936" s="3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Height="1" spans="1:26">
      <c r="A937" s="4"/>
      <c r="B937" s="34"/>
      <c r="C937" s="34"/>
      <c r="D937" s="3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Height="1" spans="1:26">
      <c r="A938" s="4"/>
      <c r="B938" s="34"/>
      <c r="C938" s="34"/>
      <c r="D938" s="3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Height="1" spans="1:26">
      <c r="A939" s="4"/>
      <c r="B939" s="34"/>
      <c r="C939" s="34"/>
      <c r="D939" s="3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Height="1" spans="1:26">
      <c r="A940" s="4"/>
      <c r="B940" s="34"/>
      <c r="C940" s="34"/>
      <c r="D940" s="3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Height="1" spans="1:26">
      <c r="A941" s="4"/>
      <c r="B941" s="34"/>
      <c r="C941" s="34"/>
      <c r="D941" s="3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Height="1" spans="1:26">
      <c r="A942" s="4"/>
      <c r="B942" s="34"/>
      <c r="C942" s="34"/>
      <c r="D942" s="3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Height="1" spans="1:26">
      <c r="A943" s="4"/>
      <c r="B943" s="34"/>
      <c r="C943" s="34"/>
      <c r="D943" s="3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Height="1" spans="1:26">
      <c r="A944" s="4"/>
      <c r="B944" s="34"/>
      <c r="C944" s="34"/>
      <c r="D944" s="3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Height="1" spans="1:26">
      <c r="A945" s="4"/>
      <c r="B945" s="34"/>
      <c r="C945" s="34"/>
      <c r="D945" s="3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Height="1" spans="1:26">
      <c r="A946" s="4"/>
      <c r="B946" s="34"/>
      <c r="C946" s="34"/>
      <c r="D946" s="3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Height="1" spans="1:26">
      <c r="A947" s="4"/>
      <c r="B947" s="34"/>
      <c r="C947" s="34"/>
      <c r="D947" s="3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Height="1" spans="1:26">
      <c r="A948" s="4"/>
      <c r="B948" s="34"/>
      <c r="C948" s="34"/>
      <c r="D948" s="3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Height="1" spans="1:26">
      <c r="A949" s="4"/>
      <c r="B949" s="34"/>
      <c r="C949" s="34"/>
      <c r="D949" s="3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Height="1" spans="1:26">
      <c r="A950" s="4"/>
      <c r="B950" s="34"/>
      <c r="C950" s="34"/>
      <c r="D950" s="3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Height="1" spans="1:26">
      <c r="A951" s="4"/>
      <c r="B951" s="34"/>
      <c r="C951" s="34"/>
      <c r="D951" s="3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Height="1" spans="1:26">
      <c r="A952" s="4"/>
      <c r="B952" s="34"/>
      <c r="C952" s="34"/>
      <c r="D952" s="3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Height="1" spans="1:26">
      <c r="A953" s="4"/>
      <c r="B953" s="34"/>
      <c r="C953" s="34"/>
      <c r="D953" s="3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Height="1" spans="1:26">
      <c r="A954" s="4"/>
      <c r="B954" s="34"/>
      <c r="C954" s="34"/>
      <c r="D954" s="3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Height="1" spans="1:26">
      <c r="A955" s="4"/>
      <c r="B955" s="34"/>
      <c r="C955" s="34"/>
      <c r="D955" s="3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Height="1" spans="1:26">
      <c r="A956" s="4"/>
      <c r="B956" s="34"/>
      <c r="C956" s="34"/>
      <c r="D956" s="3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Height="1" spans="1:26">
      <c r="A957" s="4"/>
      <c r="B957" s="34"/>
      <c r="C957" s="34"/>
      <c r="D957" s="3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Height="1" spans="1:26">
      <c r="A958" s="4"/>
      <c r="B958" s="34"/>
      <c r="C958" s="34"/>
      <c r="D958" s="3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Height="1" spans="1:26">
      <c r="A959" s="4"/>
      <c r="B959" s="34"/>
      <c r="C959" s="34"/>
      <c r="D959" s="3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Height="1" spans="1:26">
      <c r="A960" s="4"/>
      <c r="B960" s="34"/>
      <c r="C960" s="34"/>
      <c r="D960" s="3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Height="1" spans="1:26">
      <c r="A961" s="4"/>
      <c r="B961" s="34"/>
      <c r="C961" s="34"/>
      <c r="D961" s="3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Height="1" spans="1:26">
      <c r="A962" s="4"/>
      <c r="B962" s="34"/>
      <c r="C962" s="34"/>
      <c r="D962" s="3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Height="1" spans="1:26">
      <c r="A963" s="4"/>
      <c r="B963" s="34"/>
      <c r="C963" s="34"/>
      <c r="D963" s="3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Height="1" spans="1:26">
      <c r="A964" s="4"/>
      <c r="B964" s="34"/>
      <c r="C964" s="34"/>
      <c r="D964" s="3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Height="1" spans="1:26">
      <c r="A965" s="4"/>
      <c r="B965" s="34"/>
      <c r="C965" s="34"/>
      <c r="D965" s="3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Height="1" spans="1:26">
      <c r="A966" s="4"/>
      <c r="B966" s="34"/>
      <c r="C966" s="34"/>
      <c r="D966" s="3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Height="1" spans="1:26">
      <c r="A967" s="4"/>
      <c r="B967" s="34"/>
      <c r="C967" s="34"/>
      <c r="D967" s="3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Height="1" spans="1:26">
      <c r="A968" s="4"/>
      <c r="B968" s="34"/>
      <c r="C968" s="34"/>
      <c r="D968" s="3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Height="1" spans="1:26">
      <c r="A969" s="4"/>
      <c r="B969" s="34"/>
      <c r="C969" s="34"/>
      <c r="D969" s="3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Height="1" spans="1:26">
      <c r="A970" s="4"/>
      <c r="B970" s="34"/>
      <c r="C970" s="34"/>
      <c r="D970" s="3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Height="1" spans="1:26">
      <c r="A971" s="4"/>
      <c r="B971" s="34"/>
      <c r="C971" s="34"/>
      <c r="D971" s="3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Height="1" spans="1:26">
      <c r="A972" s="4"/>
      <c r="B972" s="34"/>
      <c r="C972" s="34"/>
      <c r="D972" s="3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Height="1" spans="1:26">
      <c r="A973" s="4"/>
      <c r="B973" s="34"/>
      <c r="C973" s="34"/>
      <c r="D973" s="3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Height="1" spans="1:26">
      <c r="A974" s="4"/>
      <c r="B974" s="34"/>
      <c r="C974" s="34"/>
      <c r="D974" s="3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Height="1" spans="1:26">
      <c r="A975" s="4"/>
      <c r="B975" s="34"/>
      <c r="C975" s="34"/>
      <c r="D975" s="3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Height="1" spans="1:26">
      <c r="A976" s="4"/>
      <c r="B976" s="34"/>
      <c r="C976" s="34"/>
      <c r="D976" s="3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Height="1" spans="1:26">
      <c r="A977" s="4"/>
      <c r="B977" s="34"/>
      <c r="C977" s="34"/>
      <c r="D977" s="3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Height="1" spans="1:26">
      <c r="A978" s="4"/>
      <c r="B978" s="34"/>
      <c r="C978" s="34"/>
      <c r="D978" s="3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Height="1" spans="1:26">
      <c r="A979" s="4"/>
      <c r="B979" s="34"/>
      <c r="C979" s="34"/>
      <c r="D979" s="3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Height="1" spans="1:26">
      <c r="A980" s="4"/>
      <c r="B980" s="34"/>
      <c r="C980" s="34"/>
      <c r="D980" s="3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Height="1" spans="1:26">
      <c r="A981" s="4"/>
      <c r="B981" s="34"/>
      <c r="C981" s="34"/>
      <c r="D981" s="3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Height="1" spans="1:26">
      <c r="A982" s="4"/>
      <c r="B982" s="34"/>
      <c r="C982" s="34"/>
      <c r="D982" s="3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Height="1" spans="1:26">
      <c r="A983" s="4"/>
      <c r="B983" s="34"/>
      <c r="C983" s="34"/>
      <c r="D983" s="3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Height="1" spans="1:26">
      <c r="A984" s="4"/>
      <c r="B984" s="34"/>
      <c r="C984" s="34"/>
      <c r="D984" s="3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Height="1" spans="1:26">
      <c r="A985" s="4"/>
      <c r="B985" s="34"/>
      <c r="C985" s="34"/>
      <c r="D985" s="3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Height="1" spans="1:26">
      <c r="A986" s="4"/>
      <c r="B986" s="34"/>
      <c r="C986" s="34"/>
      <c r="D986" s="3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Height="1" spans="1:26">
      <c r="A987" s="4"/>
      <c r="B987" s="34"/>
      <c r="C987" s="34"/>
      <c r="D987" s="3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Height="1" spans="1:26">
      <c r="A988" s="4"/>
      <c r="B988" s="34"/>
      <c r="C988" s="34"/>
      <c r="D988" s="3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Height="1" spans="1:26">
      <c r="A989" s="4"/>
      <c r="B989" s="34"/>
      <c r="C989" s="34"/>
      <c r="D989" s="3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Height="1" spans="1:26">
      <c r="A990" s="4"/>
      <c r="B990" s="34"/>
      <c r="C990" s="34"/>
      <c r="D990" s="3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Height="1" spans="1:26">
      <c r="A991" s="4"/>
      <c r="B991" s="34"/>
      <c r="C991" s="34"/>
      <c r="D991" s="3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Height="1" spans="1:26">
      <c r="A992" s="4"/>
      <c r="B992" s="34"/>
      <c r="C992" s="34"/>
      <c r="D992" s="3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mergeCells count="85">
    <mergeCell ref="A1:F1"/>
    <mergeCell ref="A3:A4"/>
    <mergeCell ref="A5:A6"/>
    <mergeCell ref="A17:A20"/>
    <mergeCell ref="A21:A25"/>
    <mergeCell ref="A26:A30"/>
    <mergeCell ref="A31:A34"/>
    <mergeCell ref="A35:A38"/>
    <mergeCell ref="A39:A44"/>
    <mergeCell ref="A45:A49"/>
    <mergeCell ref="A50:A54"/>
    <mergeCell ref="A55:A58"/>
    <mergeCell ref="A59:A63"/>
    <mergeCell ref="A64:A67"/>
    <mergeCell ref="A68:A73"/>
    <mergeCell ref="A74:A77"/>
    <mergeCell ref="A78:A82"/>
    <mergeCell ref="A83:A87"/>
    <mergeCell ref="A88:A92"/>
    <mergeCell ref="A93:A97"/>
    <mergeCell ref="A98:A101"/>
    <mergeCell ref="A102:A105"/>
    <mergeCell ref="B3:B4"/>
    <mergeCell ref="B5:B6"/>
    <mergeCell ref="B17:B20"/>
    <mergeCell ref="B21:B25"/>
    <mergeCell ref="B26:B30"/>
    <mergeCell ref="B31:B34"/>
    <mergeCell ref="B35:B38"/>
    <mergeCell ref="B39:B44"/>
    <mergeCell ref="B45:B49"/>
    <mergeCell ref="B50:B54"/>
    <mergeCell ref="B55:B58"/>
    <mergeCell ref="B59:B63"/>
    <mergeCell ref="B64:B67"/>
    <mergeCell ref="B68:B73"/>
    <mergeCell ref="B74:B77"/>
    <mergeCell ref="B78:B82"/>
    <mergeCell ref="B83:B87"/>
    <mergeCell ref="B88:B92"/>
    <mergeCell ref="B93:B97"/>
    <mergeCell ref="B98:B101"/>
    <mergeCell ref="B102:B105"/>
    <mergeCell ref="E3:E4"/>
    <mergeCell ref="E5:E6"/>
    <mergeCell ref="E17:E20"/>
    <mergeCell ref="E21:E25"/>
    <mergeCell ref="E26:E30"/>
    <mergeCell ref="E31:E34"/>
    <mergeCell ref="E35:E38"/>
    <mergeCell ref="E39:E44"/>
    <mergeCell ref="E45:E49"/>
    <mergeCell ref="E50:E54"/>
    <mergeCell ref="E55:E58"/>
    <mergeCell ref="E59:E63"/>
    <mergeCell ref="E64:E67"/>
    <mergeCell ref="E68:E73"/>
    <mergeCell ref="E74:E77"/>
    <mergeCell ref="E78:E82"/>
    <mergeCell ref="E83:E87"/>
    <mergeCell ref="E88:E92"/>
    <mergeCell ref="E93:E97"/>
    <mergeCell ref="E98:E101"/>
    <mergeCell ref="E102:E105"/>
    <mergeCell ref="F3:F4"/>
    <mergeCell ref="F5:F6"/>
    <mergeCell ref="F17:F20"/>
    <mergeCell ref="F21:F25"/>
    <mergeCell ref="F26:F30"/>
    <mergeCell ref="F31:F34"/>
    <mergeCell ref="F35:F38"/>
    <mergeCell ref="F39:F44"/>
    <mergeCell ref="F45:F49"/>
    <mergeCell ref="F50:F54"/>
    <mergeCell ref="F55:F58"/>
    <mergeCell ref="F59:F63"/>
    <mergeCell ref="F64:F67"/>
    <mergeCell ref="F68:F73"/>
    <mergeCell ref="F74:F77"/>
    <mergeCell ref="F78:F82"/>
    <mergeCell ref="F83:F87"/>
    <mergeCell ref="F88:F92"/>
    <mergeCell ref="F93:F97"/>
    <mergeCell ref="F98:F101"/>
    <mergeCell ref="F102:F10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Home</vt:lpstr>
      <vt:lpstr>login</vt:lpstr>
      <vt:lpstr>Accounts</vt:lpstr>
      <vt:lpstr>Transfer</vt:lpstr>
      <vt:lpstr>Airtime topup</vt:lpstr>
      <vt:lpstr>Utility</vt:lpstr>
      <vt:lpstr>CR doc</vt:lpstr>
      <vt:lpstr>setting</vt:lpstr>
      <vt:lpstr>CR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FILSU</cp:lastModifiedBy>
  <dcterms:created xsi:type="dcterms:W3CDTF">2024-01-12T12:33:00Z</dcterms:created>
  <dcterms:modified xsi:type="dcterms:W3CDTF">2025-05-09T06:48:34Z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E034E1FB2A0845FB9B379AAB6E960AC7_13</vt:lpwstr>
  </property>
  <property fmtid="{D5CDD505-2E9C-101B-9397-08002B2CF9AE}" pid="3" name="KSOProductBuildVer">
    <vt:lpwstr>1033-12.2.0.20795</vt:lpwstr>
  </property>
</Properties>
</file>