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365.sharepoint.com/sites/EERI/Shared Documents/Research/Working/Data Dashboard/MATs/"/>
    </mc:Choice>
  </mc:AlternateContent>
  <xr:revisionPtr revIDLastSave="28" documentId="8_{5358C21C-4335-486C-906E-2F47BFE03FB7}" xr6:coauthVersionLast="47" xr6:coauthVersionMax="47" xr10:uidLastSave="{D33AB96F-390F-4FB6-BA15-9F7CF503C3FA}"/>
  <bookViews>
    <workbookView xWindow="-120" yWindow="-120" windowWidth="29040" windowHeight="15990" xr2:uid="{00000000-000D-0000-FFFF-FFFF00000000}"/>
  </bookViews>
  <sheets>
    <sheet name="report_card_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3" i="1"/>
</calcChain>
</file>

<file path=xl/sharedStrings.xml><?xml version="1.0" encoding="utf-8"?>
<sst xmlns="http://schemas.openxmlformats.org/spreadsheetml/2006/main" count="25013" uniqueCount="15696">
  <si>
    <t>Group UID</t>
  </si>
  <si>
    <t>Group Name</t>
  </si>
  <si>
    <t>Companies House Number</t>
  </si>
  <si>
    <t>Group Type</t>
  </si>
  <si>
    <t>Open date</t>
  </si>
  <si>
    <t>Group Street</t>
  </si>
  <si>
    <t>Group Locality</t>
  </si>
  <si>
    <t>Group Town</t>
  </si>
  <si>
    <t>Group County</t>
  </si>
  <si>
    <t>Group Postcode</t>
  </si>
  <si>
    <t>Retention Rate (rolling 2 year average)</t>
  </si>
  <si>
    <t>Left Profession Rate (rolling 2 year average)</t>
  </si>
  <si>
    <t>Retention Percentile (100% = Best)</t>
  </si>
  <si>
    <t>Retention Interval</t>
  </si>
  <si>
    <t>Left Profession Percentile (100% = Worst)</t>
  </si>
  <si>
    <t>Left Profession Interval</t>
  </si>
  <si>
    <t>Mean pay 2023-24</t>
  </si>
  <si>
    <t>Expected pay based on school demographics</t>
  </si>
  <si>
    <t>Difference between expected and actual pay</t>
  </si>
  <si>
    <t>Pay interval</t>
  </si>
  <si>
    <t>Pay percentile</t>
  </si>
  <si>
    <t>Top Slice 2022-23</t>
  </si>
  <si>
    <t>Top Slice Percentile 2022-23</t>
  </si>
  <si>
    <t>Top Slice Interval 2022-23</t>
  </si>
  <si>
    <t>Gender Pay URL</t>
  </si>
  <si>
    <t>Gender pay statement</t>
  </si>
  <si>
    <t>Womens mean pay (%)</t>
  </si>
  <si>
    <t>School Financial Benchmarking URL</t>
  </si>
  <si>
    <t>ABBEY ACADEMIES TRUST</t>
  </si>
  <si>
    <t>Multi-academy trust</t>
  </si>
  <si>
    <t>Bourne Abbey C Of E Primary Academy</t>
  </si>
  <si>
    <t>Abbey Road</t>
  </si>
  <si>
    <t>Bourne</t>
  </si>
  <si>
    <t>Not recorded</t>
  </si>
  <si>
    <t>PE10 9EP</t>
  </si>
  <si>
    <t>0.7983367983367977</t>
  </si>
  <si>
    <t>0.3288020390824129</t>
  </si>
  <si>
    <t>Broadly average for MATs</t>
  </si>
  <si>
    <t>0.1401869158878504</t>
  </si>
  <si>
    <t>Lowest 20% of MATs</t>
  </si>
  <si>
    <t>47092.95313457219</t>
  </si>
  <si>
    <t>44924.37472062524</t>
  </si>
  <si>
    <t>2168.5784139469542</t>
  </si>
  <si>
    <t>0.7893813075910487</t>
  </si>
  <si>
    <t>Lowest 10% of MATs</t>
  </si>
  <si>
    <t>https://schools-financial-benchmarking.service.gov.uk/TrustSelfAssessment/2044/InYearBalance</t>
  </si>
  <si>
    <t>ABBEY MULTI ACADEMY TRUST</t>
  </si>
  <si>
    <t>The Moyes Centre</t>
  </si>
  <si>
    <t>Bishops Way</t>
  </si>
  <si>
    <t>Leeds</t>
  </si>
  <si>
    <t>LS14 6NU</t>
  </si>
  <si>
    <t>0.8029152124820363</t>
  </si>
  <si>
    <t>0.1104495996715253</t>
  </si>
  <si>
    <t>0.3585386576040781</t>
  </si>
  <si>
    <t>0.6915887850467289</t>
  </si>
  <si>
    <t>44015.44217279727</t>
  </si>
  <si>
    <t>45517.228786284606</t>
  </si>
  <si>
    <t>0.2430890741553313</t>
  </si>
  <si>
    <t>https://gender-pay-gap.service.gov.uk/EmployerReport/Aax2NqxS/2023</t>
  </si>
  <si>
    <t>In this organisation, women occupy 68% of the highest paid jobs and 88% of the lowest paid jobs.</t>
  </si>
  <si>
    <t>https://schools-financial-benchmarking.service.gov.uk/TrustSelfAssessment/2046/InYearBalance</t>
  </si>
  <si>
    <t>LIFT SCHOOLS</t>
  </si>
  <si>
    <t>163 Eversholt Street</t>
  </si>
  <si>
    <t>London</t>
  </si>
  <si>
    <t>NW1 1BU</t>
  </si>
  <si>
    <t>0.7685503286715178</t>
  </si>
  <si>
    <t>0.1097465306895339</t>
  </si>
  <si>
    <t>0.1622769753610875</t>
  </si>
  <si>
    <t>0.6805437553101105</t>
  </si>
  <si>
    <t>46063.28722825366</t>
  </si>
  <si>
    <t>45577.22534052111</t>
  </si>
  <si>
    <t>486.06188773255417</t>
  </si>
  <si>
    <t>Middle 20% of MATs</t>
  </si>
  <si>
    <t>0.5537516454585344</t>
  </si>
  <si>
    <t>0.1279334775324157</t>
  </si>
  <si>
    <t>Highest 10% of MATs</t>
  </si>
  <si>
    <t>https://schools-financial-benchmarking.service.gov.uk/TrustSelfAssessment/2053/InYearBalance</t>
  </si>
  <si>
    <t>ACADEMY TRANSFORMATION TRUST</t>
  </si>
  <si>
    <t>Emmanuel Court</t>
  </si>
  <si>
    <t>Reddicroft</t>
  </si>
  <si>
    <t>Sutton Coldfield</t>
  </si>
  <si>
    <t>B73 6AZ</t>
  </si>
  <si>
    <t>0.8091522085006437</t>
  </si>
  <si>
    <t>0.3925233644859813</t>
  </si>
  <si>
    <t>0.4621920135938827</t>
  </si>
  <si>
    <t>45158.49287254089</t>
  </si>
  <si>
    <t>45725.83381190691</t>
  </si>
  <si>
    <t>0.3716542343132953</t>
  </si>
  <si>
    <t>0.7565674255691769</t>
  </si>
  <si>
    <t>https://gender-pay-gap.service.gov.uk/EmployerReport/NxLEV2NU/2023</t>
  </si>
  <si>
    <t>In this organisation, women occupy 68.7% of the highest paid jobs and 82.5% of the lowest paid jobs.</t>
  </si>
  <si>
    <t>https://schools-financial-benchmarking.service.gov.uk/TrustSelfAssessment/2062/InYearBalance</t>
  </si>
  <si>
    <t>ACE LEARNING</t>
  </si>
  <si>
    <t>Reed Crescent</t>
  </si>
  <si>
    <t>Park Farm</t>
  </si>
  <si>
    <t>Ashford</t>
  </si>
  <si>
    <t>TN23 3PA</t>
  </si>
  <si>
    <t>0.7597765363128461</t>
  </si>
  <si>
    <t>0.1229050279329605</t>
  </si>
  <si>
    <t>0.7960917587085812</t>
  </si>
  <si>
    <t>43229.40661785413</t>
  </si>
  <si>
    <t>43330.94727911276</t>
  </si>
  <si>
    <t>0.4409828872312418</t>
  </si>
  <si>
    <t>0.8213660245183888</t>
  </si>
  <si>
    <t>Highest 20% of MATs</t>
  </si>
  <si>
    <t>https://schools-financial-benchmarking.service.gov.uk/TrustSelfAssessment/2064/InYearBalance</t>
  </si>
  <si>
    <t>WAVE MULTI ACADEMY TRUST</t>
  </si>
  <si>
    <t>Glynn House</t>
  </si>
  <si>
    <t>Treyew Road</t>
  </si>
  <si>
    <t>Truro</t>
  </si>
  <si>
    <t>TR1 3AS</t>
  </si>
  <si>
    <t>0.7617341454675733</t>
  </si>
  <si>
    <t>0.1812970261554997</t>
  </si>
  <si>
    <t>0.1435853865760407</t>
  </si>
  <si>
    <t>0.9770603228547152</t>
  </si>
  <si>
    <t>47303.86425325426</t>
  </si>
  <si>
    <t>47694.50853882767</t>
  </si>
  <si>
    <t>0.3940324703817464</t>
  </si>
  <si>
    <t>0.1256507205874294</t>
  </si>
  <si>
    <t>0.9194395796847636</t>
  </si>
  <si>
    <t>https://gender-pay-gap.service.gov.uk/EmployerReport/uVP6VkNt/2023</t>
  </si>
  <si>
    <t>In this organisation, women occupy 61% of the highest paid jobs and 81% of the lowest paid jobs.</t>
  </si>
  <si>
    <t>https://schools-financial-benchmarking.service.gov.uk/TrustSelfAssessment/2067/InYearBalance</t>
  </si>
  <si>
    <t>ACORN EDUCATION TRUST</t>
  </si>
  <si>
    <t>Kingdown School</t>
  </si>
  <si>
    <t>Woodcock Road</t>
  </si>
  <si>
    <t>Warminster</t>
  </si>
  <si>
    <t>BA12 9DR</t>
  </si>
  <si>
    <t>0.7975490196078426</t>
  </si>
  <si>
    <t>0.3211554800339847</t>
  </si>
  <si>
    <t>0.6771452846219201</t>
  </si>
  <si>
    <t>44597.74515528065</t>
  </si>
  <si>
    <t>0.1169651974719178</t>
  </si>
  <si>
    <t>0.8914185639229422</t>
  </si>
  <si>
    <t>https://gender-pay-gap.service.gov.uk/EmployerReport/424ebjqA/2023</t>
  </si>
  <si>
    <t>In this organisation, women occupy 71.1% of the highest paid jobs and 92.1% of the lowest paid jobs.</t>
  </si>
  <si>
    <t>https://schools-financial-benchmarking.service.gov.uk/TrustSelfAssessment/2070/InYearBalance</t>
  </si>
  <si>
    <t>ACORN MULTI ACADEMY TRUST</t>
  </si>
  <si>
    <t>The Old Tool Office</t>
  </si>
  <si>
    <t>Chard Street</t>
  </si>
  <si>
    <t>Axminster</t>
  </si>
  <si>
    <t>EX13 5EB</t>
  </si>
  <si>
    <t>0.2670911528150134</t>
  </si>
  <si>
    <t>0.9877408056042032</t>
  </si>
  <si>
    <t>https://schools-financial-benchmarking.service.gov.uk/TrustSelfAssessment/2071/InYearBalance</t>
  </si>
  <si>
    <t>EPWORTH EDUCATION TRUST</t>
  </si>
  <si>
    <t>Epworth Education Trust Central Office</t>
  </si>
  <si>
    <t>Westleigh Lane</t>
  </si>
  <si>
    <t>Leigh</t>
  </si>
  <si>
    <t>WN7 5NJ</t>
  </si>
  <si>
    <t>0.8423357664233556</t>
  </si>
  <si>
    <t>0.6414613423959218</t>
  </si>
  <si>
    <t>0.4239592183517417</t>
  </si>
  <si>
    <t>45003.185122242096</t>
  </si>
  <si>
    <t>43712.26619196515</t>
  </si>
  <si>
    <t>1290.9189302769446</t>
  </si>
  <si>
    <t>0.6761737604212373</t>
  </si>
  <si>
    <t>0.7828371278458844</t>
  </si>
  <si>
    <t>https://schools-financial-benchmarking.service.gov.uk/TrustSelfAssessment/2072/InYearBalance</t>
  </si>
  <si>
    <t>THE ACTIVE LEARNING TRUST LIMITED</t>
  </si>
  <si>
    <t>Cromwell Community College</t>
  </si>
  <si>
    <t>Wenny Road</t>
  </si>
  <si>
    <t>Chatteris</t>
  </si>
  <si>
    <t>PE16 6UU</t>
  </si>
  <si>
    <t>0.7901097682669915</t>
  </si>
  <si>
    <t>0.1043352921609934</t>
  </si>
  <si>
    <t>0.2633814783347493</t>
  </si>
  <si>
    <t>0.6023789294817332</t>
  </si>
  <si>
    <t>43861.03685603971</t>
  </si>
  <si>
    <t>45090.41887011763</t>
  </si>
  <si>
    <t>0.2742430890741553</t>
  </si>
  <si>
    <t>https://gender-pay-gap.service.gov.uk/EmployerReport/z7ArcJie/2023</t>
  </si>
  <si>
    <t>In this organisation, women occupy 76.2% of the highest paid jobs and 89% of the lowest paid jobs.</t>
  </si>
  <si>
    <t>https://schools-financial-benchmarking.service.gov.uk/TrustSelfAssessment/2075/InYearBalance</t>
  </si>
  <si>
    <t>ADVENTURE LEARNING ACADEMY TRUST</t>
  </si>
  <si>
    <t>100 Liverpool Street</t>
  </si>
  <si>
    <t>EC2M 2AT</t>
  </si>
  <si>
    <t>https://schools-financial-benchmarking.service.gov.uk/TrustSelfAssessment/2081/InYearBalance</t>
  </si>
  <si>
    <t>AIM HIGH ACADEMY TRUST</t>
  </si>
  <si>
    <t>Newbottle Primary Academy Houghton Road</t>
  </si>
  <si>
    <t>Newbottle</t>
  </si>
  <si>
    <t>Houghton-Le-Spring</t>
  </si>
  <si>
    <t>DH4 4EE</t>
  </si>
  <si>
    <t>0.8482824427480883</t>
  </si>
  <si>
    <t>0.6822429906542056</t>
  </si>
  <si>
    <t>49068.04660156998</t>
  </si>
  <si>
    <t>45162.71967159267</t>
  </si>
  <si>
    <t>3905.326929977309</t>
  </si>
  <si>
    <t>0.9284774023694604</t>
  </si>
  <si>
    <t>0.8274956217162872</t>
  </si>
  <si>
    <t>https://schools-financial-benchmarking.service.gov.uk/TrustSelfAssessment/2082/InYearBalance</t>
  </si>
  <si>
    <t>NORTHERN AMBITION ACADEMIES TRUST</t>
  </si>
  <si>
    <t>Airedale Academy Crewe Road</t>
  </si>
  <si>
    <t>Airedale</t>
  </si>
  <si>
    <t>Castleford</t>
  </si>
  <si>
    <t>WF10 3JU</t>
  </si>
  <si>
    <t>0.8076351016360916</t>
  </si>
  <si>
    <t>0.3831775700934579</t>
  </si>
  <si>
    <t>0.4774851316907391</t>
  </si>
  <si>
    <t>45641.119087136925</t>
  </si>
  <si>
    <t>45742.46536584489</t>
  </si>
  <si>
    <t>0.4414216761737604</t>
  </si>
  <si>
    <t>0.1104635216675809</t>
  </si>
  <si>
    <t>0.8756567425569177</t>
  </si>
  <si>
    <t>https://gender-pay-gap.service.gov.uk/EmployerReport/r7m2NAgE/2023</t>
  </si>
  <si>
    <t>In this organisation, women occupy 97.5% of the highest paid jobs and 74.1% of the lowest paid jobs.</t>
  </si>
  <si>
    <t>https://schools-financial-benchmarking.service.gov.uk/TrustSelfAssessment/2083/InYearBalance</t>
  </si>
  <si>
    <t>AMETHYST ACADEMIES TRUST</t>
  </si>
  <si>
    <t>Central Team Office - Penn Hall School Vicarage Road</t>
  </si>
  <si>
    <t>Penn</t>
  </si>
  <si>
    <t>Wolverhampton</t>
  </si>
  <si>
    <t>WV4 5HP</t>
  </si>
  <si>
    <t>0.7176269252709631</t>
  </si>
  <si>
    <t>0.5395072217502124</t>
  </si>
  <si>
    <t>47945.79345570631</t>
  </si>
  <si>
    <t>46271.62551864761</t>
  </si>
  <si>
    <t>1674.1679370586935</t>
  </si>
  <si>
    <t>0.7310223782360684</t>
  </si>
  <si>
    <t>0.4833625218914185</t>
  </si>
  <si>
    <t>https://gender-pay-gap.service.gov.uk/EmployerReport/LZ7MukPC/2023</t>
  </si>
  <si>
    <t>In this organisation, women occupy 72.1% of the highest paid jobs and 76% of the lowest paid jobs.</t>
  </si>
  <si>
    <t>https://schools-financial-benchmarking.service.gov.uk/TrustSelfAssessment/2095/InYearBalance</t>
  </si>
  <si>
    <t>ALDRIDGE EDUCATION</t>
  </si>
  <si>
    <t>Duke's Aldridge Academy</t>
  </si>
  <si>
    <t>Trulock Road</t>
  </si>
  <si>
    <t>N17 0PG</t>
  </si>
  <si>
    <t>0.7498488512696487</t>
  </si>
  <si>
    <t>0.1367896009673518</t>
  </si>
  <si>
    <t>0.1172472387425658</t>
  </si>
  <si>
    <t>0.8759558198810535</t>
  </si>
  <si>
    <t>45765.06646255862</t>
  </si>
  <si>
    <t>47652.84768328519</t>
  </si>
  <si>
    <t>0.1948222904782799</t>
  </si>
  <si>
    <t>0.7732049036777583</t>
  </si>
  <si>
    <t>https://gender-pay-gap.service.gov.uk/EmployerReport/x4oquuPr/2023</t>
  </si>
  <si>
    <t>In this organisation, women occupy 67.5% of the highest paid jobs and 68.2% of the lowest paid jobs.</t>
  </si>
  <si>
    <t>https://schools-financial-benchmarking.service.gov.uk/TrustSelfAssessment/2096/InYearBalance</t>
  </si>
  <si>
    <t>ALETHEIA ACADEMIES TRUST</t>
  </si>
  <si>
    <t>Saint George's Church Of England School</t>
  </si>
  <si>
    <t>Meadow Road</t>
  </si>
  <si>
    <t>Gravesend</t>
  </si>
  <si>
    <t>DA11 7LS</t>
  </si>
  <si>
    <t>0.8394770006301192</t>
  </si>
  <si>
    <t>0.6236193712829227</t>
  </si>
  <si>
    <t>0.5004248088360238</t>
  </si>
  <si>
    <t>46825.10584530725</t>
  </si>
  <si>
    <t>44291.62348857287</t>
  </si>
  <si>
    <t>2533.4823567343774</t>
  </si>
  <si>
    <t>0.8297498903027644</t>
  </si>
  <si>
    <t>0.6628721541155866</t>
  </si>
  <si>
    <t>https://gender-pay-gap.service.gov.uk/EmployerReport/QDVVVOoK/2023</t>
  </si>
  <si>
    <t>In this organisation, women occupy 76% of the highest paid jobs and 90.3% of the lowest paid jobs.</t>
  </si>
  <si>
    <t>https://schools-financial-benchmarking.service.gov.uk/TrustSelfAssessment/2100/InYearBalance</t>
  </si>
  <si>
    <t>ALL SAINTS CATHOLIC ACADEMY TRUST</t>
  </si>
  <si>
    <t>The Office Suite</t>
  </si>
  <si>
    <t>96 The Crescent</t>
  </si>
  <si>
    <t>Abbots Langley</t>
  </si>
  <si>
    <t>WD5 0DS</t>
  </si>
  <si>
    <t>0.8220519369944644</t>
  </si>
  <si>
    <t>0.4859813084112149</t>
  </si>
  <si>
    <t>0.4545454545454545</t>
  </si>
  <si>
    <t>47152.41591965472</t>
  </si>
  <si>
    <t>45852.515363613296</t>
  </si>
  <si>
    <t>1299.9005560414223</t>
  </si>
  <si>
    <t>0.6774901272487933</t>
  </si>
  <si>
    <t>https://schools-financial-benchmarking.service.gov.uk/TrustSelfAssessment/2111/InYearBalance</t>
  </si>
  <si>
    <t>ALL SAINTS CATHOLIC COLLEGIATE</t>
  </si>
  <si>
    <t>Spring Garden Road</t>
  </si>
  <si>
    <t>Longton</t>
  </si>
  <si>
    <t>Stoke On Trent</t>
  </si>
  <si>
    <t>ST3 2QN</t>
  </si>
  <si>
    <t>0.8447773616312929</t>
  </si>
  <si>
    <t>0.6610025488530161</t>
  </si>
  <si>
    <t>45760.79966133266</t>
  </si>
  <si>
    <t>403.1372765250635</t>
  </si>
  <si>
    <t>0.5445370776656429</t>
  </si>
  <si>
    <t>0.2907180385288966</t>
  </si>
  <si>
    <t>https://gender-pay-gap.service.gov.uk/EmployerReport/7QNow2cD/2023</t>
  </si>
  <si>
    <t>In this organisation, women occupy 78% of the highest paid jobs and 87% of the lowest paid jobs.</t>
  </si>
  <si>
    <t>https://schools-financial-benchmarking.service.gov.uk/TrustSelfAssessment/2112/InYearBalance</t>
  </si>
  <si>
    <t>THE CORNOVII TRUST</t>
  </si>
  <si>
    <t>Hassall Road</t>
  </si>
  <si>
    <t>Alsager</t>
  </si>
  <si>
    <t>ST7 2HR</t>
  </si>
  <si>
    <t>0.8613070051716024</t>
  </si>
  <si>
    <t>0.7782497875955819</t>
  </si>
  <si>
    <t>0.2514868309260832</t>
  </si>
  <si>
    <t>46646.13005232683</t>
  </si>
  <si>
    <t>0.3497147871873629</t>
  </si>
  <si>
    <t>0.2504378283712785</t>
  </si>
  <si>
    <t>https://gender-pay-gap.service.gov.uk/EmployerReport/QNSIsrD3/2023</t>
  </si>
  <si>
    <t>In this organisation, women occupy 73.8% of the highest paid jobs and 76.2% of the lowest paid jobs.</t>
  </si>
  <si>
    <t>https://schools-financial-benchmarking.service.gov.uk/TrustSelfAssessment/2122/InYearBalance</t>
  </si>
  <si>
    <t>AUTHENTIC EDUCATION GROUP LIMITED</t>
  </si>
  <si>
    <t>Manorside Academy</t>
  </si>
  <si>
    <t>Evering Avenue</t>
  </si>
  <si>
    <t>Poole</t>
  </si>
  <si>
    <t>BH12 4JG</t>
  </si>
  <si>
    <t>0.7968670402445232</t>
  </si>
  <si>
    <t>0.1004839531329597</t>
  </si>
  <si>
    <t>0.3135089209855565</t>
  </si>
  <si>
    <t>0.5514018691588785</t>
  </si>
  <si>
    <t>47214.77682860049</t>
  </si>
  <si>
    <t>45795.14497200066</t>
  </si>
  <si>
    <t>0.6959192628345766</t>
  </si>
  <si>
    <t>0.4693520140105078</t>
  </si>
  <si>
    <t>https://schools-financial-benchmarking.service.gov.uk/TrustSelfAssessment/2128/InYearBalance</t>
  </si>
  <si>
    <t>AMHERST SCHOOL (ACADEMY) TRUST</t>
  </si>
  <si>
    <t>Amherst School</t>
  </si>
  <si>
    <t>Witches Lane</t>
  </si>
  <si>
    <t>Sevenoaks</t>
  </si>
  <si>
    <t>TN13 2AX</t>
  </si>
  <si>
    <t>42384.21655876256</t>
  </si>
  <si>
    <t>5856.883441237442</t>
  </si>
  <si>
    <t>0.9723562966213252</t>
  </si>
  <si>
    <t>https://schools-financial-benchmarking.service.gov.uk/TrustSelfAssessment/2133/InYearBalance</t>
  </si>
  <si>
    <t>APOLLO SCHOOLS TRUST</t>
  </si>
  <si>
    <t>Passfield Way</t>
  </si>
  <si>
    <t>Peterlee</t>
  </si>
  <si>
    <t>SR8 1AU</t>
  </si>
  <si>
    <t>40185.96229843479</t>
  </si>
  <si>
    <t>7118.337701565208</t>
  </si>
  <si>
    <t>0.9842035980693288</t>
  </si>
  <si>
    <t>https://schools-financial-benchmarking.service.gov.uk/TrustSelfAssessment/2137/InYearBalance</t>
  </si>
  <si>
    <t>AQUINAS CHURCH OF ENGLAND EDUCATION TRUST LIMITED</t>
  </si>
  <si>
    <t>Bishop Justus Church Of England School</t>
  </si>
  <si>
    <t>Magpie Hall Lane</t>
  </si>
  <si>
    <t>Bromley</t>
  </si>
  <si>
    <t>BR2 8HZ</t>
  </si>
  <si>
    <t>0.8074900063118022</t>
  </si>
  <si>
    <t>0.3823279524214104</t>
  </si>
  <si>
    <t>0.4485981308411215</t>
  </si>
  <si>
    <t>49178.336367497766</t>
  </si>
  <si>
    <t>48159.323218013735</t>
  </si>
  <si>
    <t>1019.0131494840316</t>
  </si>
  <si>
    <t>0.6336112329969285</t>
  </si>
  <si>
    <t>0.7267950963222417</t>
  </si>
  <si>
    <t>https://schools-financial-benchmarking.service.gov.uk/TrustSelfAssessment/2143/InYearBalance</t>
  </si>
  <si>
    <t>ARK SCHOOLS</t>
  </si>
  <si>
    <t>1 Edcity Edcity Walk</t>
  </si>
  <si>
    <t>W12 7TF</t>
  </si>
  <si>
    <t>0.7351069284830933</t>
  </si>
  <si>
    <t>0.1362169336108346</t>
  </si>
  <si>
    <t>0.8734069668649108</t>
  </si>
  <si>
    <t>48010.22684890656</t>
  </si>
  <si>
    <t>48887.98750188368</t>
  </si>
  <si>
    <t>0.3242650285212812</t>
  </si>
  <si>
    <t>0.1821366024518388</t>
  </si>
  <si>
    <t>https://gender-pay-gap.service.gov.uk/EmployerReport/QMj4N3sJ/2023</t>
  </si>
  <si>
    <t>In this organisation, women occupy 61.2% of the highest paid jobs and 78.4% of the lowest paid jobs.</t>
  </si>
  <si>
    <t>https://schools-financial-benchmarking.service.gov.uk/TrustSelfAssessment/2157/InYearBalance</t>
  </si>
  <si>
    <t>THE GRYPHON TRUST</t>
  </si>
  <si>
    <t>The Arnewood School</t>
  </si>
  <si>
    <t>Gore Road</t>
  </si>
  <si>
    <t>New Milton</t>
  </si>
  <si>
    <t>BH25 6RS</t>
  </si>
  <si>
    <t>0.8150594451783327</t>
  </si>
  <si>
    <t>0.4426508071367884</t>
  </si>
  <si>
    <t>0.4248088360237892</t>
  </si>
  <si>
    <t>43861.663694355855</t>
  </si>
  <si>
    <t>47627.41478742866</t>
  </si>
  <si>
    <t>0.6856392294220666</t>
  </si>
  <si>
    <t>https://schools-financial-benchmarking.service.gov.uk/TrustSelfAssessment/2161/InYearBalance</t>
  </si>
  <si>
    <t>THE ARTHUR TERRY LEARNING PARTNERSHIP</t>
  </si>
  <si>
    <t>The Arthur Terry School Kittoe Road</t>
  </si>
  <si>
    <t>Four Oaks</t>
  </si>
  <si>
    <t>B74 4RZ</t>
  </si>
  <si>
    <t>0.1230875615869997</t>
  </si>
  <si>
    <t>0.2013593882752761</t>
  </si>
  <si>
    <t>0.7977909940526763</t>
  </si>
  <si>
    <t>49181.00044713713</t>
  </si>
  <si>
    <t>45855.768269680026</t>
  </si>
  <si>
    <t>3325.232177457103</t>
  </si>
  <si>
    <t>0.9047827994734532</t>
  </si>
  <si>
    <t>0.9833625218914186</t>
  </si>
  <si>
    <t>https://gender-pay-gap.service.gov.uk/EmployerReport/JkriVV2y/2023</t>
  </si>
  <si>
    <t>In this organisation, women occupy 72.6% of the highest paid jobs and 92.4% of the lowest paid jobs.</t>
  </si>
  <si>
    <t>https://schools-financial-benchmarking.service.gov.uk/TrustSelfAssessment/2166/InYearBalance</t>
  </si>
  <si>
    <t>THE ASCENT ACADEMIES' TRUST</t>
  </si>
  <si>
    <t>Portland Academy</t>
  </si>
  <si>
    <t>Weymouth Road</t>
  </si>
  <si>
    <t>Chapelgarth</t>
  </si>
  <si>
    <t>SR3 2NQ</t>
  </si>
  <si>
    <t>0.8855721393034803</t>
  </si>
  <si>
    <t>0.8997451146983857</t>
  </si>
  <si>
    <t>0.1316907391673746</t>
  </si>
  <si>
    <t>51023.46009205758</t>
  </si>
  <si>
    <t>47138.68512231965</t>
  </si>
  <si>
    <t>3884.774969737933</t>
  </si>
  <si>
    <t>0.9271610355419044</t>
  </si>
  <si>
    <t>0.5472854640980735</t>
  </si>
  <si>
    <t>https://gender-pay-gap.service.gov.uk/EmployerReport/JqnkQQi3/2023</t>
  </si>
  <si>
    <t>In this organisation, women occupy 74% of the highest paid jobs and 90% of the lowest paid jobs.</t>
  </si>
  <si>
    <t>https://schools-financial-benchmarking.service.gov.uk/TrustSelfAssessment/2168/InYearBalance</t>
  </si>
  <si>
    <t>ASHLEY HILL MULTI ACADEMY TRUST</t>
  </si>
  <si>
    <t>Bisham C Of E Academy Church Lane</t>
  </si>
  <si>
    <t>Bisham</t>
  </si>
  <si>
    <t>Marlow</t>
  </si>
  <si>
    <t>SL7 1RW</t>
  </si>
  <si>
    <t>0.4813186813186713</t>
  </si>
  <si>
    <t>0.1098901098901095</t>
  </si>
  <si>
    <t>41612.05342995169</t>
  </si>
  <si>
    <t>41398.33054819216</t>
  </si>
  <si>
    <t>213.72288175952417</t>
  </si>
  <si>
    <t>0.5094339622641509</t>
  </si>
  <si>
    <t>https://schools-financial-benchmarking.service.gov.uk/TrustSelfAssessment/2177/InYearBalance</t>
  </si>
  <si>
    <t>ASPIRATIONS ACADEMIES TRUST</t>
  </si>
  <si>
    <t>World Business Centre 3 Newall Road</t>
  </si>
  <si>
    <t>London Heathrow Airport</t>
  </si>
  <si>
    <t>Hounslow</t>
  </si>
  <si>
    <t>TW6 2TA</t>
  </si>
  <si>
    <t>0.7845459106874054</t>
  </si>
  <si>
    <t>0.1163070747616658</t>
  </si>
  <si>
    <t>0.2387425658453695</t>
  </si>
  <si>
    <t>0.7468139337298216</t>
  </si>
  <si>
    <t>48177.12297738147</t>
  </si>
  <si>
    <t>46394.40271940899</t>
  </si>
  <si>
    <t>1782.7202579724835</t>
  </si>
  <si>
    <t>0.7485739359368144</t>
  </si>
  <si>
    <t>0.1267743742995891</t>
  </si>
  <si>
    <t>0.9229422066549912</t>
  </si>
  <si>
    <t>https://gender-pay-gap.service.gov.uk/EmployerReport/MZg6NcZv/2023</t>
  </si>
  <si>
    <t>In this organisation, women occupy 64.3% of the highest paid jobs and 80.4% of the lowest paid jobs.</t>
  </si>
  <si>
    <t>https://schools-financial-benchmarking.service.gov.uk/TrustSelfAssessment/2186/InYearBalance</t>
  </si>
  <si>
    <t>ASPIRE ACADEMIES TRUST</t>
  </si>
  <si>
    <t>Hammond Academy</t>
  </si>
  <si>
    <t>Cambrian Way</t>
  </si>
  <si>
    <t>Hemel Hempstead</t>
  </si>
  <si>
    <t>HP2 5TD</t>
  </si>
  <si>
    <t>0.7656405163853006</t>
  </si>
  <si>
    <t>0.1549155908639523</t>
  </si>
  <si>
    <t>0.1537807986406117</t>
  </si>
  <si>
    <t>0.9430756159728122</t>
  </si>
  <si>
    <t>43282.42299914147</t>
  </si>
  <si>
    <t>41994.446045360615</t>
  </si>
  <si>
    <t>1287.9769537808534</t>
  </si>
  <si>
    <t>0.6757349714787187</t>
  </si>
  <si>
    <t>0.7276707530647986</t>
  </si>
  <si>
    <t>https://gender-pay-gap.service.gov.uk/EmployerReport/ujcjk6Qy/2023</t>
  </si>
  <si>
    <t>In this organisation, women occupy 91.9% of the highest paid jobs and 100% of the lowest paid jobs.</t>
  </si>
  <si>
    <t>https://schools-financial-benchmarking.service.gov.uk/TrustSelfAssessment/2189/InYearBalance</t>
  </si>
  <si>
    <t>ASPIRE ACADEMY TRUST</t>
  </si>
  <si>
    <t>20 St Austell Business Park</t>
  </si>
  <si>
    <t>Carclaze</t>
  </si>
  <si>
    <t>St. Austell</t>
  </si>
  <si>
    <t>PL25 4FD</t>
  </si>
  <si>
    <t>0.8345129760701036</t>
  </si>
  <si>
    <t>0.5743415463041631</t>
  </si>
  <si>
    <t>0.5233644859813084</t>
  </si>
  <si>
    <t>43453.03369539709</t>
  </si>
  <si>
    <t>43404.49386194762</t>
  </si>
  <si>
    <t>48.53983344946755</t>
  </si>
  <si>
    <t>0.4791575252303642</t>
  </si>
  <si>
    <t>0.1330998248686515</t>
  </si>
  <si>
    <t>https://gender-pay-gap.service.gov.uk/EmployerReport/6zgsjM02/2023</t>
  </si>
  <si>
    <t>In this organisation, women occupy 82.4% of the highest paid jobs and 94.9% of the lowest paid jobs.</t>
  </si>
  <si>
    <t>https://schools-financial-benchmarking.service.gov.uk/TrustSelfAssessment/2192/InYearBalance</t>
  </si>
  <si>
    <t>ASPIRE MULTI - ACADEMY TRUST</t>
  </si>
  <si>
    <t>East Bridgford St Peters Church Of England Academy Kneeton Road</t>
  </si>
  <si>
    <t>East Bridgford</t>
  </si>
  <si>
    <t>Nottingham</t>
  </si>
  <si>
    <t>NG13 8PG</t>
  </si>
  <si>
    <t>0.8887229275578757</t>
  </si>
  <si>
    <t>0.1478334749362786</t>
  </si>
  <si>
    <t>46984.14701948241</t>
  </si>
  <si>
    <t>44700.24521050539</t>
  </si>
  <si>
    <t>2283.901808977018</t>
  </si>
  <si>
    <t>0.8047389205792014</t>
  </si>
  <si>
    <t>0.2915936952714535</t>
  </si>
  <si>
    <t>https://schools-financial-benchmarking.service.gov.uk/TrustSelfAssessment/2194/InYearBalance</t>
  </si>
  <si>
    <t>ASTON COMMUNITY EDUCATION TRUST</t>
  </si>
  <si>
    <t>Acet House 66 Holderness Drive</t>
  </si>
  <si>
    <t>Aston</t>
  </si>
  <si>
    <t>Sheffield</t>
  </si>
  <si>
    <t>S26 2BH</t>
  </si>
  <si>
    <t>0.8087851328520954</t>
  </si>
  <si>
    <t>0.3908241291418861</t>
  </si>
  <si>
    <t>0.3440951571792693</t>
  </si>
  <si>
    <t>45000.65016651846</t>
  </si>
  <si>
    <t>0.2795085563843791</t>
  </si>
  <si>
    <t>0.3012259194395796</t>
  </si>
  <si>
    <t>https://gender-pay-gap.service.gov.uk/EmployerReport/78Q2hZVx/2023</t>
  </si>
  <si>
    <t>In this organisation, women occupy 72% of the highest paid jobs and 89% of the lowest paid jobs.</t>
  </si>
  <si>
    <t>https://schools-financial-benchmarking.service.gov.uk/TrustSelfAssessment/2195/InYearBalance</t>
  </si>
  <si>
    <t>ATTWOOD ACADEMIES</t>
  </si>
  <si>
    <t>Manor House Slip Mill Road</t>
  </si>
  <si>
    <t>Hawkhurst</t>
  </si>
  <si>
    <t>Cranbrook</t>
  </si>
  <si>
    <t>TN18 5AE</t>
  </si>
  <si>
    <t>46920.21121724264</t>
  </si>
  <si>
    <t>2458.688782757359</t>
  </si>
  <si>
    <t>0.8218516893374287</t>
  </si>
  <si>
    <t>https://schools-financial-benchmarking.service.gov.uk/TrustSelfAssessment/2200/InYearBalance</t>
  </si>
  <si>
    <t>AURORA ACADEMIES TRUST</t>
  </si>
  <si>
    <t>Glenleigh Park Academy</t>
  </si>
  <si>
    <t>Gunters Lane</t>
  </si>
  <si>
    <t>Bexhill On Sea</t>
  </si>
  <si>
    <t>TN39 4ED</t>
  </si>
  <si>
    <t>0.7607765712405375</t>
  </si>
  <si>
    <t>0.1599210266535043</t>
  </si>
  <si>
    <t>0.9532710280373832</t>
  </si>
  <si>
    <t>44492.844104627766</t>
  </si>
  <si>
    <t>43708.59114901974</t>
  </si>
  <si>
    <t>784.2529556080262</t>
  </si>
  <si>
    <t>0.6007020623080298</t>
  </si>
  <si>
    <t>https://gender-pay-gap.service.gov.uk/EmployerReport/VddLEsZa/2023</t>
  </si>
  <si>
    <t>In this organisation, women occupy 66.1% of the highest paid jobs and 94.5% of the lowest paid jobs.</t>
  </si>
  <si>
    <t>https://schools-financial-benchmarking.service.gov.uk/TrustSelfAssessment/2206/InYearBalance</t>
  </si>
  <si>
    <t>AMBITIOUS ABOUT AUTISM SCHOOLS TRUST</t>
  </si>
  <si>
    <t>Pears National Centre For Autism</t>
  </si>
  <si>
    <t>Woodside Avenue</t>
  </si>
  <si>
    <t>N10 3JA</t>
  </si>
  <si>
    <t>49597.71079411235</t>
  </si>
  <si>
    <t>https://gender-pay-gap.service.gov.uk/EmployerReport/AgPqAZt0/2023</t>
  </si>
  <si>
    <t>In this organisation, women occupy 58.3% of the highest paid jobs and 83.3% of the lowest paid jobs.</t>
  </si>
  <si>
    <t>https://schools-financial-benchmarking.service.gov.uk/TrustSelfAssessment/2207/InYearBalance</t>
  </si>
  <si>
    <t>AVANTI SCHOOLS TRUST</t>
  </si>
  <si>
    <t>Avanti Schools Trust Ltd</t>
  </si>
  <si>
    <t>Wemborough Road</t>
  </si>
  <si>
    <t>Stanmore</t>
  </si>
  <si>
    <t>HA7 2EQ</t>
  </si>
  <si>
    <t>0.7920400083350685</t>
  </si>
  <si>
    <t>0.1275265680350072</t>
  </si>
  <si>
    <t>0.2778249787595582</t>
  </si>
  <si>
    <t>0.8309260832625318</t>
  </si>
  <si>
    <t>46699.72498349706</t>
  </si>
  <si>
    <t>340.3424855967678</t>
  </si>
  <si>
    <t>0.5283018867924528</t>
  </si>
  <si>
    <t>0.1844066661083661</t>
  </si>
  <si>
    <t>0.9658493870402802</t>
  </si>
  <si>
    <t>https://gender-pay-gap.service.gov.uk/EmployerReport/uPdNDKky/2023</t>
  </si>
  <si>
    <t>In this organisation, women occupy 71% of the highest paid jobs and 91% of the lowest paid jobs.</t>
  </si>
  <si>
    <t>https://schools-financial-benchmarking.service.gov.uk/TrustSelfAssessment/2209/InYearBalance</t>
  </si>
  <si>
    <t>AVOCET ACADEMY TRUST</t>
  </si>
  <si>
    <t>C/O Wickham Market Primary School Dallinghoo Road</t>
  </si>
  <si>
    <t>Wickham Market</t>
  </si>
  <si>
    <t>Woodbridge</t>
  </si>
  <si>
    <t>IP13 0RP</t>
  </si>
  <si>
    <t>0.2005833905284831</t>
  </si>
  <si>
    <t>0.9772329246935202</t>
  </si>
  <si>
    <t>https://schools-financial-benchmarking.service.gov.uk/TrustSelfAssessment/2212/InYearBalance</t>
  </si>
  <si>
    <t>BARNES ACADEMY TRUST</t>
  </si>
  <si>
    <t>Barnes Infant Academy</t>
  </si>
  <si>
    <t>Mount Road</t>
  </si>
  <si>
    <t>Sunderland</t>
  </si>
  <si>
    <t>SR4 7QF</t>
  </si>
  <si>
    <t>45259.77497100743</t>
  </si>
  <si>
    <t>0.1741992101799034</t>
  </si>
  <si>
    <t>https://schools-financial-benchmarking.service.gov.uk/TrustSelfAssessment/2231/InYearBalance</t>
  </si>
  <si>
    <t>AIM ACADEMIES TRUST</t>
  </si>
  <si>
    <t>London Academy</t>
  </si>
  <si>
    <t>Spur Road</t>
  </si>
  <si>
    <t>Edgware</t>
  </si>
  <si>
    <t>HA8 8DE</t>
  </si>
  <si>
    <t>0.7042654028436001</t>
  </si>
  <si>
    <t>0.1611374407582938</t>
  </si>
  <si>
    <t>0.9549702633814784</t>
  </si>
  <si>
    <t>48160.34432593455</t>
  </si>
  <si>
    <t>0.8644142167617376</t>
  </si>
  <si>
    <t>0.3152364273204903</t>
  </si>
  <si>
    <t>https://schools-financial-benchmarking.service.gov.uk/TrustSelfAssessment/2232/InYearBalance</t>
  </si>
  <si>
    <t>THE SHARED LEARNING TRUST</t>
  </si>
  <si>
    <t>The Chalk Hills Academy</t>
  </si>
  <si>
    <t>Leagrave High Street</t>
  </si>
  <si>
    <t>Luton</t>
  </si>
  <si>
    <t>LU4 0NE</t>
  </si>
  <si>
    <t>0.8108581436077058</t>
  </si>
  <si>
    <t>https://gender-pay-gap.service.gov.uk/EmployerReport/JZq1Nx2U/2023</t>
  </si>
  <si>
    <t>In this organisation, women occupy 57% of the highest paid jobs and 94% of the lowest paid jobs.</t>
  </si>
  <si>
    <t>https://schools-financial-benchmarking.service.gov.uk/TrustSelfAssessment/2233/InYearBalance</t>
  </si>
  <si>
    <t>MIDDLESEX LEARNING PARTNERSHIP</t>
  </si>
  <si>
    <t>Barnhill Community High School</t>
  </si>
  <si>
    <t>Yeading Lane</t>
  </si>
  <si>
    <t>Hayes</t>
  </si>
  <si>
    <t>UB4 9LE</t>
  </si>
  <si>
    <t>0.3534409515717926</t>
  </si>
  <si>
    <t>0.4893797790994053</t>
  </si>
  <si>
    <t>47836.745201668986</t>
  </si>
  <si>
    <t>48502.512374735335</t>
  </si>
  <si>
    <t>0.3580517770952172</t>
  </si>
  <si>
    <t>0.4054290718038529</t>
  </si>
  <si>
    <t>https://gender-pay-gap.service.gov.uk/EmployerReport/rJj7l2rJ/2023</t>
  </si>
  <si>
    <t>In this organisation, women occupy 64.6% of the highest paid jobs and 95.1% of the lowest paid jobs.</t>
  </si>
  <si>
    <t>https://schools-financial-benchmarking.service.gov.uk/TrustSelfAssessment/2237/InYearBalance</t>
  </si>
  <si>
    <t>TYNE AND WEAR LEARNING TRUST</t>
  </si>
  <si>
    <t>Barnwell Primary School Whitefield Estate</t>
  </si>
  <si>
    <t>Penshaw</t>
  </si>
  <si>
    <t>DH4 7RT</t>
  </si>
  <si>
    <t>44677.65316879059</t>
  </si>
  <si>
    <t>0.9885914874945152</t>
  </si>
  <si>
    <t>https://schools-financial-benchmarking.service.gov.uk/TrustSelfAssessment/2239/InYearBalance</t>
  </si>
  <si>
    <t>THE BASILDON ACADEMIES</t>
  </si>
  <si>
    <t>Wickford Avenue</t>
  </si>
  <si>
    <t>Pitsea</t>
  </si>
  <si>
    <t>Basildon</t>
  </si>
  <si>
    <t>SS13 3HL</t>
  </si>
  <si>
    <t>0.6509598603839408</t>
  </si>
  <si>
    <t>0.1419429901105293</t>
  </si>
  <si>
    <t>0.9022939677145284</t>
  </si>
  <si>
    <t>40574.96442114656</t>
  </si>
  <si>
    <t>44794.499236784526</t>
  </si>
  <si>
    <t>https://schools-financial-benchmarking.service.gov.uk/TrustSelfAssessment/2248/InYearBalance</t>
  </si>
  <si>
    <t>THE BATH AND WELLS DIOCESAN ACADEMIES TRUST</t>
  </si>
  <si>
    <t>Bath And Wells Multi Academy Trust St Nicholas Church School</t>
  </si>
  <si>
    <t>Kilmersdon Road</t>
  </si>
  <si>
    <t>Radstock</t>
  </si>
  <si>
    <t>BA3 3QH</t>
  </si>
  <si>
    <t>0.8339202704606273</t>
  </si>
  <si>
    <t>0.5683942225998301</t>
  </si>
  <si>
    <t>0.5250637213254036</t>
  </si>
  <si>
    <t>42527.48824020946</t>
  </si>
  <si>
    <t>43381.45210512381</t>
  </si>
  <si>
    <t>0.3286529179464677</t>
  </si>
  <si>
    <t>0.2057793345008756</t>
  </si>
  <si>
    <t>https://gender-pay-gap.service.gov.uk/EmployerReport/qkMsJulP/2023</t>
  </si>
  <si>
    <t>In this organisation, women occupy 86.3% of the highest paid jobs and 93.5% of the lowest paid jobs.</t>
  </si>
  <si>
    <t>https://schools-financial-benchmarking.service.gov.uk/TrustSelfAssessment/2250/InYearBalance</t>
  </si>
  <si>
    <t>BAY EDUCATION TRUST</t>
  </si>
  <si>
    <t>Paignton Academy</t>
  </si>
  <si>
    <t>Borough Road</t>
  </si>
  <si>
    <t>Paignton</t>
  </si>
  <si>
    <t>TQ4 7DH</t>
  </si>
  <si>
    <t>https://schools-financial-benchmarking.service.gov.uk/TrustSelfAssessment/2255/InYearBalance</t>
  </si>
  <si>
    <t>MARK EDUCATION TRUST</t>
  </si>
  <si>
    <t>Mark Education Trust</t>
  </si>
  <si>
    <t>North Beeches Road</t>
  </si>
  <si>
    <t>Crowborough</t>
  </si>
  <si>
    <t>TN6 2AS</t>
  </si>
  <si>
    <t>0.8347595762021178</t>
  </si>
  <si>
    <t>0.4876805437553101</t>
  </si>
  <si>
    <t>47015.43397065363</t>
  </si>
  <si>
    <t>47175.18616415915</t>
  </si>
  <si>
    <t>0.4348398420359807</t>
  </si>
  <si>
    <t>https://schools-financial-benchmarking.service.gov.uk/TrustSelfAssessment/2259/InYearBalance</t>
  </si>
  <si>
    <t>BEACON MULTI-ACADEMY TRUST LIMITED</t>
  </si>
  <si>
    <t>Beal High School</t>
  </si>
  <si>
    <t>Woodford Bridge Road</t>
  </si>
  <si>
    <t>Ilford</t>
  </si>
  <si>
    <t>IG4 5LP</t>
  </si>
  <si>
    <t>0.8002453987730047</t>
  </si>
  <si>
    <t>0.3423959218351741</t>
  </si>
  <si>
    <t>0.4681393372982158</t>
  </si>
  <si>
    <t>45985.23438223045</t>
  </si>
  <si>
    <t>49670.32036120281</t>
  </si>
  <si>
    <t>0.8117338003502627</t>
  </si>
  <si>
    <t>https://gender-pay-gap.service.gov.uk/EmployerReport/xOnuFq2F/2023</t>
  </si>
  <si>
    <t>In this organisation, women occupy 47.8% of the highest paid jobs and 82.6% of the lowest paid jobs.</t>
  </si>
  <si>
    <t>https://schools-financial-benchmarking.service.gov.uk/TrustSelfAssessment/2265/InYearBalance</t>
  </si>
  <si>
    <t>M20 LEARNING TRUST</t>
  </si>
  <si>
    <t>Beaver Road Primary School Beaver Road</t>
  </si>
  <si>
    <t>Didsbury</t>
  </si>
  <si>
    <t>Manchester</t>
  </si>
  <si>
    <t>M20 6SX</t>
  </si>
  <si>
    <t>45032.32345978743</t>
  </si>
  <si>
    <t>1561.776540212566</t>
  </si>
  <si>
    <t>https://schools-financial-benchmarking.service.gov.uk/TrustSelfAssessment/2268/InYearBalance</t>
  </si>
  <si>
    <t>BECKFOOT TRUST</t>
  </si>
  <si>
    <t>Beckfoot Trust</t>
  </si>
  <si>
    <t>Wagon Lane</t>
  </si>
  <si>
    <t>Bingley</t>
  </si>
  <si>
    <t>BD16 1EE</t>
  </si>
  <si>
    <t>0.8098779779198134</t>
  </si>
  <si>
    <t>0.1001743172574084</t>
  </si>
  <si>
    <t>0.4018691588785046</t>
  </si>
  <si>
    <t>0.5488530161427357</t>
  </si>
  <si>
    <t>48679.17440388827</t>
  </si>
  <si>
    <t>3000.983037385966</t>
  </si>
  <si>
    <t>0.8749451513821852</t>
  </si>
  <si>
    <t>0.4667250437828371</t>
  </si>
  <si>
    <t>https://schools-financial-benchmarking.service.gov.uk/TrustSelfAssessment/2270/InYearBalance</t>
  </si>
  <si>
    <t>BEDFORDSHIRE SCHOOLS TRUST LIMITED</t>
  </si>
  <si>
    <t>Best House Shefford Road</t>
  </si>
  <si>
    <t>Clifton</t>
  </si>
  <si>
    <t>Shefford</t>
  </si>
  <si>
    <t>SG17 5QS</t>
  </si>
  <si>
    <t>0.8092069771623797</t>
  </si>
  <si>
    <t>0.3942225998300764</t>
  </si>
  <si>
    <t>0.3976210705182668</t>
  </si>
  <si>
    <t>45106.13643360912</t>
  </si>
  <si>
    <t>45174.598197830805</t>
  </si>
  <si>
    <t>0.4471259324265028</t>
  </si>
  <si>
    <t>0.6987740805604203</t>
  </si>
  <si>
    <t>https://gender-pay-gap.service.gov.uk/EmployerReport/Cnzr44Km/2023</t>
  </si>
  <si>
    <t>In this organisation, women occupy 64% of the highest paid jobs and 89% of the lowest paid jobs.</t>
  </si>
  <si>
    <t>https://schools-financial-benchmarking.service.gov.uk/TrustSelfAssessment/2275/InYearBalance</t>
  </si>
  <si>
    <t>BELLEVUE PLACE EDUCATION TRUST</t>
  </si>
  <si>
    <t>217 Balham High Road</t>
  </si>
  <si>
    <t>Balham</t>
  </si>
  <si>
    <t>SW17 7BS</t>
  </si>
  <si>
    <t>0.7348008385744211</t>
  </si>
  <si>
    <t>0.1582809224318658</t>
  </si>
  <si>
    <t>0.9498725573491928</t>
  </si>
  <si>
    <t>1454.724121534702</t>
  </si>
  <si>
    <t>0.6998683633172444</t>
  </si>
  <si>
    <t>0.4281961471103327</t>
  </si>
  <si>
    <t>https://schools-financial-benchmarking.service.gov.uk/TrustSelfAssessment/2288/InYearBalance</t>
  </si>
  <si>
    <t>BERNWODE SCHOOLS TRUST</t>
  </si>
  <si>
    <t>The Cooper School</t>
  </si>
  <si>
    <t>Churchill Road</t>
  </si>
  <si>
    <t>Bicester</t>
  </si>
  <si>
    <t>OX26 4RS</t>
  </si>
  <si>
    <t>0.6523642732049036</t>
  </si>
  <si>
    <t>https://schools-financial-benchmarking.service.gov.uk/TrustSelfAssessment/2305/InYearBalance</t>
  </si>
  <si>
    <t>BIDDICK ACADEMY TRUST</t>
  </si>
  <si>
    <t>Biddick Academy Trust</t>
  </si>
  <si>
    <t>Biddick Lane</t>
  </si>
  <si>
    <t>Washington</t>
  </si>
  <si>
    <t>NE38 8AL</t>
  </si>
  <si>
    <t>https://schools-financial-benchmarking.service.gov.uk/TrustSelfAssessment/2307/InYearBalance</t>
  </si>
  <si>
    <t>LIFE ACADEMIES TRUST</t>
  </si>
  <si>
    <t>Biggleswade Academy</t>
  </si>
  <si>
    <t>Mead End</t>
  </si>
  <si>
    <t>Biggleswade</t>
  </si>
  <si>
    <t>SG18 8JU</t>
  </si>
  <si>
    <t>43486.09474943009</t>
  </si>
  <si>
    <t>https://schools-financial-benchmarking.service.gov.uk/TrustSelfAssessment/2311/InYearBalance</t>
  </si>
  <si>
    <t>DIOCESE OF HEREFORD MULTI ACADEMY TRUST</t>
  </si>
  <si>
    <t>Unit 11 The Business Quarter</t>
  </si>
  <si>
    <t>Sheet Road</t>
  </si>
  <si>
    <t>Ludlow</t>
  </si>
  <si>
    <t>SY8 1FD</t>
  </si>
  <si>
    <t>0.8420714055966526</t>
  </si>
  <si>
    <t>0.6380628717077316</t>
  </si>
  <si>
    <t>0.4188615123194562</t>
  </si>
  <si>
    <t>44595.29577777778</t>
  </si>
  <si>
    <t>45006.08316302548</t>
  </si>
  <si>
    <t>0.3896445809565599</t>
  </si>
  <si>
    <t>0.7285464098073555</t>
  </si>
  <si>
    <t>https://gender-pay-gap.service.gov.uk/EmployerReport/nNLZzAGh/2023</t>
  </si>
  <si>
    <t>In this organisation, women occupy 80.5% of the highest paid jobs and 93.9% of the lowest paid jobs.</t>
  </si>
  <si>
    <t>https://schools-financial-benchmarking.service.gov.uk/TrustSelfAssessment/2326/InYearBalance</t>
  </si>
  <si>
    <t>ST FRANCIS AND ST CLARE CATHOLIC MULTI ACADEMY COMPANY</t>
  </si>
  <si>
    <t>Our Lady And St Chad Catholic Academy</t>
  </si>
  <si>
    <t>Old Fallings Lane</t>
  </si>
  <si>
    <t>WV10 8BL</t>
  </si>
  <si>
    <t>0.7765505522514868</t>
  </si>
  <si>
    <t>0.3457943925233644</t>
  </si>
  <si>
    <t>43430.83785725565</t>
  </si>
  <si>
    <t>45708.99596219416</t>
  </si>
  <si>
    <t>0.1513821851689337</t>
  </si>
  <si>
    <t>0.2600700525394046</t>
  </si>
  <si>
    <t>https://gender-pay-gap.service.gov.uk/EmployerReport/MxMcqLEf/2023</t>
  </si>
  <si>
    <t>https://schools-financial-benchmarking.service.gov.uk/TrustSelfAssessment/2328/InYearBalance</t>
  </si>
  <si>
    <t>THE BISHOP KONSTANT CATHOLIC ACADEMY TRUST</t>
  </si>
  <si>
    <t>St Wilfrid's Catholic High School &amp; Sixth Form Cutsyke Road</t>
  </si>
  <si>
    <t>Featherstone</t>
  </si>
  <si>
    <t>Pontefract</t>
  </si>
  <si>
    <t>WF7 6BD</t>
  </si>
  <si>
    <t>0.8206296603148288</t>
  </si>
  <si>
    <t>0.1085335542667771</t>
  </si>
  <si>
    <t>0.6644010195412065</t>
  </si>
  <si>
    <t>46187.197826650656</t>
  </si>
  <si>
    <t>41.38925903164636</t>
  </si>
  <si>
    <t>0.4782799473453269</t>
  </si>
  <si>
    <t>https://gender-pay-gap.service.gov.uk/EmployerReport/uzVkJQlm/2023</t>
  </si>
  <si>
    <t>In this organisation, women occupy 72.2% of the highest paid jobs and 92.9% of the lowest paid jobs.</t>
  </si>
  <si>
    <t>https://schools-financial-benchmarking.service.gov.uk/TrustSelfAssessment/2332/InYearBalance</t>
  </si>
  <si>
    <t>THE BISHOP WHEELER CATHOLIC ACADEMY TRUST</t>
  </si>
  <si>
    <t>The Bishop Wheeler Catholic Academy Trust Bradford Road</t>
  </si>
  <si>
    <t>Menston</t>
  </si>
  <si>
    <t>Ilkley</t>
  </si>
  <si>
    <t>LS29 6AE</t>
  </si>
  <si>
    <t>0.8333736982320157</t>
  </si>
  <si>
    <t>0.1082586582707677</t>
  </si>
  <si>
    <t>0.5632965165675446</t>
  </si>
  <si>
    <t>48642.18468870897</t>
  </si>
  <si>
    <t>46138.79955648528</t>
  </si>
  <si>
    <t>2503.385132223695</t>
  </si>
  <si>
    <t>0.8266783677051338</t>
  </si>
  <si>
    <t>0.7355516637478109</t>
  </si>
  <si>
    <t>https://gender-pay-gap.service.gov.uk/EmployerReport/rJZul4qo/2023</t>
  </si>
  <si>
    <t>In this organisation, women occupy 69.7% of the highest paid jobs and 91.8% of the lowest paid jobs.</t>
  </si>
  <si>
    <t>https://schools-financial-benchmarking.service.gov.uk/TrustSelfAssessment/2342/InYearBalance</t>
  </si>
  <si>
    <t>THE SEA VIEW TRUST</t>
  </si>
  <si>
    <t>Ewood Campus Clod Lane</t>
  </si>
  <si>
    <t>Haslingden</t>
  </si>
  <si>
    <t>Rossendale</t>
  </si>
  <si>
    <t>BB4 6LR</t>
  </si>
  <si>
    <t>0.8867393598311617</t>
  </si>
  <si>
    <t>0.1019541206457094</t>
  </si>
  <si>
    <t>46902.280805105554</t>
  </si>
  <si>
    <t>45243.12812156478</t>
  </si>
  <si>
    <t>1659.1526835407712</t>
  </si>
  <si>
    <t>0.7292672224659938</t>
  </si>
  <si>
    <t>0.2714535901926445</t>
  </si>
  <si>
    <t>https://gender-pay-gap.service.gov.uk/EmployerReport/nLZMzEjh/2023</t>
  </si>
  <si>
    <t>In this organisation, women occupy 79.8% of the highest paid jobs and 87.6% of the lowest paid jobs.</t>
  </si>
  <si>
    <t>https://schools-financial-benchmarking.service.gov.uk/TrustSelfAssessment/2350/InYearBalance</t>
  </si>
  <si>
    <t>BLESSED CHRISTOPHER WHARTON CATHOLIC ACADEMY TRUST</t>
  </si>
  <si>
    <t>St Bede's And St Joseph's Catholic College Beacon Villa, Ignis (Lower School Site)</t>
  </si>
  <si>
    <t>Cunliffe Road</t>
  </si>
  <si>
    <t>Bradford</t>
  </si>
  <si>
    <t>BD8 7AP</t>
  </si>
  <si>
    <t>0.8328323699421949</t>
  </si>
  <si>
    <t>0.5607476635514018</t>
  </si>
  <si>
    <t>0.4324553950722175</t>
  </si>
  <si>
    <t>45836.45169014647</t>
  </si>
  <si>
    <t>44344.96540547403</t>
  </si>
  <si>
    <t>1491.4862846724354</t>
  </si>
  <si>
    <t>0.7042562527424309</t>
  </si>
  <si>
    <t>0.3003502626970227</t>
  </si>
  <si>
    <t>https://gender-pay-gap.service.gov.uk/EmployerReport/L24E4jci/2023</t>
  </si>
  <si>
    <t>In this organisation, women occupy 78.8% of the highest paid jobs and 96.9% of the lowest paid jobs.</t>
  </si>
  <si>
    <t>https://schools-financial-benchmarking.service.gov.uk/TrustSelfAssessment/2353/InYearBalance</t>
  </si>
  <si>
    <t>ST THOMAS AQUINAS CATHOLIC MULTI ACADEMY TRUST</t>
  </si>
  <si>
    <t>Unit 5 Charnwood Edge Business Park</t>
  </si>
  <si>
    <t>Syston Road</t>
  </si>
  <si>
    <t>Cossington</t>
  </si>
  <si>
    <t>LE7 4UZ</t>
  </si>
  <si>
    <t>0.8588890101495135</t>
  </si>
  <si>
    <t>46689.81946136032</t>
  </si>
  <si>
    <t>45301.66089541762</t>
  </si>
  <si>
    <t>0.6910925844668714</t>
  </si>
  <si>
    <t>0.4343257443082312</t>
  </si>
  <si>
    <t>https://gender-pay-gap.service.gov.uk/EmployerReport/JVlM7rst/2023</t>
  </si>
  <si>
    <t>In this organisation, women occupy 73.4% of the highest paid jobs and 90.9% of the lowest paid jobs.</t>
  </si>
  <si>
    <t>https://schools-financial-benchmarking.service.gov.uk/TrustSelfAssessment/2354/InYearBalance</t>
  </si>
  <si>
    <t>THE BLESSED EDWARD BAMBER CATHOLIC MULTI ACADEMY TRUST</t>
  </si>
  <si>
    <t>Metro House, Metropolitan Business Park</t>
  </si>
  <si>
    <t>Unit 14-17 Metropolitan Drive</t>
  </si>
  <si>
    <t>Blackpool</t>
  </si>
  <si>
    <t>FY3 9LT</t>
  </si>
  <si>
    <t>0.8478977741137644</t>
  </si>
  <si>
    <t>0.6788445199660152</t>
  </si>
  <si>
    <t>45519.92052714506</t>
  </si>
  <si>
    <t>3363.248259920736</t>
  </si>
  <si>
    <t>0.9074155331285652</t>
  </si>
  <si>
    <t>0.4369527145359019</t>
  </si>
  <si>
    <t>https://gender-pay-gap.service.gov.uk/EmployerReport/ZJkQlDgv/2023</t>
  </si>
  <si>
    <t>In this organisation, women occupy 76.3% of the highest paid jobs and 87.8% of the lowest paid jobs.</t>
  </si>
  <si>
    <t>https://schools-financial-benchmarking.service.gov.uk/TrustSelfAssessment/2355/InYearBalance</t>
  </si>
  <si>
    <t>BLESSED PETER SNOW CATHOLIC ACADEMY TRUST</t>
  </si>
  <si>
    <t>St John Fisher Catholic Voluntary Academy</t>
  </si>
  <si>
    <t>Oxford Road</t>
  </si>
  <si>
    <t>Dewsbury</t>
  </si>
  <si>
    <t>WF13 4LL</t>
  </si>
  <si>
    <t>0.7741060419235493</t>
  </si>
  <si>
    <t>0.1903143585386576</t>
  </si>
  <si>
    <t>0.8241291418861513</t>
  </si>
  <si>
    <t>45605.02619590977</t>
  </si>
  <si>
    <t>44440.091137869866</t>
  </si>
  <si>
    <t>1164.935058039904</t>
  </si>
  <si>
    <t>0.6537955243527863</t>
  </si>
  <si>
    <t>0.2609457092819615</t>
  </si>
  <si>
    <t>https://schools-financial-benchmarking.service.gov.uk/TrustSelfAssessment/2356/InYearBalance</t>
  </si>
  <si>
    <t>BLUE BELL HILL ACADEMY TRUST</t>
  </si>
  <si>
    <t>Blue Bell Hill Primary School</t>
  </si>
  <si>
    <t>Gordon Road</t>
  </si>
  <si>
    <t>NG3 2LE</t>
  </si>
  <si>
    <t>https://schools-financial-benchmarking.service.gov.uk/TrustSelfAssessment/2358/InYearBalance</t>
  </si>
  <si>
    <t>ARCHWAY LEARNING TRUST</t>
  </si>
  <si>
    <t>Bluecoat Aspley Academy</t>
  </si>
  <si>
    <t>Aspley Lane</t>
  </si>
  <si>
    <t>NG8 5GY</t>
  </si>
  <si>
    <t>0.6837271810953066</t>
  </si>
  <si>
    <t>0.2146936947026542</t>
  </si>
  <si>
    <t>0.9889549702633816</t>
  </si>
  <si>
    <t>41709.07262121939</t>
  </si>
  <si>
    <t>45712.94176219668</t>
  </si>
  <si>
    <t>0.1926105390672319</t>
  </si>
  <si>
    <t>0.9728546409807356</t>
  </si>
  <si>
    <t>https://gender-pay-gap.service.gov.uk/EmployerReport/14MscgMa/2023</t>
  </si>
  <si>
    <t>In this organisation, women occupy 63.6% of the highest paid jobs and 78.3% of the lowest paid jobs.</t>
  </si>
  <si>
    <t>https://schools-financial-benchmarking.service.gov.uk/TrustSelfAssessment/2363/InYearBalance</t>
  </si>
  <si>
    <t>BOHUNT EDUCATION TRUST</t>
  </si>
  <si>
    <t>Longmoor Road</t>
  </si>
  <si>
    <t>Liphook</t>
  </si>
  <si>
    <t>GU30 7NY</t>
  </si>
  <si>
    <t>0.8105180533751958</t>
  </si>
  <si>
    <t>0.1026687598116169</t>
  </si>
  <si>
    <t>0.4086661002548853</t>
  </si>
  <si>
    <t>46296.382218692655</t>
  </si>
  <si>
    <t>46041.80921477517</t>
  </si>
  <si>
    <t>254.5730039174814</t>
  </si>
  <si>
    <t>0.5142606406318561</t>
  </si>
  <si>
    <t>0.3073555166374781</t>
  </si>
  <si>
    <t>https://gender-pay-gap.service.gov.uk/EmployerReport/ACUgcnuC/2023</t>
  </si>
  <si>
    <t>In this organisation, women occupy 67% of the highest paid jobs and 80% of the lowest paid jobs.</t>
  </si>
  <si>
    <t>https://schools-financial-benchmarking.service.gov.uk/TrustSelfAssessment/2368/InYearBalance</t>
  </si>
  <si>
    <t>VOYAGE EDUCATION PARTNERSHIP</t>
  </si>
  <si>
    <t>Marian Campus</t>
  </si>
  <si>
    <t>Marian Road</t>
  </si>
  <si>
    <t>Boston</t>
  </si>
  <si>
    <t>PE21 9HB</t>
  </si>
  <si>
    <t>0.7958907812922393</t>
  </si>
  <si>
    <t>0.3016142735768904</t>
  </si>
  <si>
    <t>0.3993203058623619</t>
  </si>
  <si>
    <t>45009.82558346415</t>
  </si>
  <si>
    <t>44184.37628158594</t>
  </si>
  <si>
    <t>825.4493018782159</t>
  </si>
  <si>
    <t>0.6050899517332163</t>
  </si>
  <si>
    <t>https://gender-pay-gap.service.gov.uk/EmployerReport/uJxlcQ76/2023</t>
  </si>
  <si>
    <t>In this organisation, women occupy 79% of the highest paid jobs and 90% of the lowest paid jobs.</t>
  </si>
  <si>
    <t>https://schools-financial-benchmarking.service.gov.uk/TrustSelfAssessment/2376/InYearBalance</t>
  </si>
  <si>
    <t>THE CHELMSFORD LEARNING PARTNERSHIP</t>
  </si>
  <si>
    <t>Unit 78, Waterhouse Buisness Centre</t>
  </si>
  <si>
    <t>2 Cromar Way</t>
  </si>
  <si>
    <t>Chelmsford</t>
  </si>
  <si>
    <t>CM1 2QE</t>
  </si>
  <si>
    <t>0.8605295566502452</t>
  </si>
  <si>
    <t>0.7731520815632965</t>
  </si>
  <si>
    <t>0.2107051826677995</t>
  </si>
  <si>
    <t>48124.30153197092</t>
  </si>
  <si>
    <t>46956.80739894021</t>
  </si>
  <si>
    <t>1167.494133030712</t>
  </si>
  <si>
    <t>0.6546731022378236</t>
  </si>
  <si>
    <t>https://gender-pay-gap.service.gov.uk/EmployerReport/DxRkNOEx/2023</t>
  </si>
  <si>
    <t>In this organisation, women occupy 62% of the highest paid jobs and 95% of the lowest paid jobs.</t>
  </si>
  <si>
    <t>https://schools-financial-benchmarking.service.gov.uk/TrustSelfAssessment/2377/InYearBalance</t>
  </si>
  <si>
    <t>BOURNE EDUCATION TRUST</t>
  </si>
  <si>
    <t>Epsom And Ewell High School</t>
  </si>
  <si>
    <t>Ruxley Lane</t>
  </si>
  <si>
    <t>Epsom</t>
  </si>
  <si>
    <t>KT19 9JW</t>
  </si>
  <si>
    <t>0.7452525976352555</t>
  </si>
  <si>
    <t>0.8394222599830077</t>
  </si>
  <si>
    <t>48267.52413888457</t>
  </si>
  <si>
    <t>45506.01713373612</t>
  </si>
  <si>
    <t>2761.507005148451</t>
  </si>
  <si>
    <t>0.8534444931987714</t>
  </si>
  <si>
    <t>0.1313485113835376</t>
  </si>
  <si>
    <t>https://gender-pay-gap.service.gov.uk/EmployerReport/CWukM4xa/2023</t>
  </si>
  <si>
    <t>In this organisation, women occupy 69% of the highest paid jobs and 91.9% of the lowest paid jobs.</t>
  </si>
  <si>
    <t>https://schools-financial-benchmarking.service.gov.uk/TrustSelfAssessment/2386/InYearBalance</t>
  </si>
  <si>
    <t>FORTIS TRUST</t>
  </si>
  <si>
    <t>Churchill Avenue</t>
  </si>
  <si>
    <t>Chatham</t>
  </si>
  <si>
    <t>ME5 0LB</t>
  </si>
  <si>
    <t>46040.38880717259</t>
  </si>
  <si>
    <t>1236.5111928274127</t>
  </si>
  <si>
    <t>0.6665204036858271</t>
  </si>
  <si>
    <t>https://schools-financial-benchmarking.service.gov.uk/TrustSelfAssessment/2400/InYearBalance</t>
  </si>
  <si>
    <t>BRADFORD DIOCESAN ACADEMIES TRUST</t>
  </si>
  <si>
    <t>2nd Floor, Jade Building, Albion Mills Albion Road</t>
  </si>
  <si>
    <t>Greengates</t>
  </si>
  <si>
    <t>BD10 9TQ</t>
  </si>
  <si>
    <t>0.8346645367412134</t>
  </si>
  <si>
    <t>0.5768903993203058</t>
  </si>
  <si>
    <t>0.2973661852166525</t>
  </si>
  <si>
    <t>46586.88774449078</t>
  </si>
  <si>
    <t>45594.07298671384</t>
  </si>
  <si>
    <t>992.8147577769414</t>
  </si>
  <si>
    <t>0.1226090845205391</t>
  </si>
  <si>
    <t>0.9089316987740804</t>
  </si>
  <si>
    <t>https://gender-pay-gap.service.gov.uk/EmployerReport/CXjrZnjf/2023</t>
  </si>
  <si>
    <t>In this organisation, women occupy 100% of the highest paid jobs and 82.9% of the lowest paid jobs.</t>
  </si>
  <si>
    <t>https://schools-financial-benchmarking.service.gov.uk/TrustSelfAssessment/2408/InYearBalance</t>
  </si>
  <si>
    <t>BRAMPTON MANOR TRUST</t>
  </si>
  <si>
    <t>Roman Road</t>
  </si>
  <si>
    <t>E6 3SQ</t>
  </si>
  <si>
    <t>0.7709750566893413</t>
  </si>
  <si>
    <t>0.1179138321995464</t>
  </si>
  <si>
    <t>0.1716227697536108</t>
  </si>
  <si>
    <t>0.7638062871707731</t>
  </si>
  <si>
    <t>52276.68567603749</t>
  </si>
  <si>
    <t>52234.80524522171</t>
  </si>
  <si>
    <t>0.4787187362878455</t>
  </si>
  <si>
    <t>https://gender-pay-gap.service.gov.uk/EmployerReport/A2CcXMk8/2023</t>
  </si>
  <si>
    <t>In this organisation, women occupy 53.5% of the highest paid jobs and 90% of the lowest paid jobs.</t>
  </si>
  <si>
    <t>https://schools-financial-benchmarking.service.gov.uk/TrustSelfAssessment/2413/InYearBalance</t>
  </si>
  <si>
    <t>DISCOVERY EDUCATIONAL TRUST</t>
  </si>
  <si>
    <t>St Martin's School Brentwood Hanging Hill Lane</t>
  </si>
  <si>
    <t>Hutton</t>
  </si>
  <si>
    <t>Brentwood</t>
  </si>
  <si>
    <t>CM13 2HG</t>
  </si>
  <si>
    <t>0.7477318548387079</t>
  </si>
  <si>
    <t>0.1149193548387096</t>
  </si>
  <si>
    <t>0.1138487680543755</t>
  </si>
  <si>
    <t>0.7340696686491079</t>
  </si>
  <si>
    <t>46681.05254237288</t>
  </si>
  <si>
    <t>47211.032500323854</t>
  </si>
  <si>
    <t>0.3751645458534445</t>
  </si>
  <si>
    <t>0.4614711033274956</t>
  </si>
  <si>
    <t>https://gender-pay-gap.service.gov.uk/EmployerReport/MCZgzjY0/2023</t>
  </si>
  <si>
    <t>In this organisation, women occupy 58.6% of the highest paid jobs and 78.2% of the lowest paid jobs.</t>
  </si>
  <si>
    <t>https://schools-financial-benchmarking.service.gov.uk/TrustSelfAssessment/2424/InYearBalance</t>
  </si>
  <si>
    <t>BRIDGE MULTI-ACADEMY TRUST</t>
  </si>
  <si>
    <t>21 Callywith Gate Launceston Road</t>
  </si>
  <si>
    <t>Bodmin</t>
  </si>
  <si>
    <t>PL31 2RQ</t>
  </si>
  <si>
    <t>0.7944768985661144</t>
  </si>
  <si>
    <t>0.2956669498725573</t>
  </si>
  <si>
    <t>0.5191163976210705</t>
  </si>
  <si>
    <t>43497.12579734393</t>
  </si>
  <si>
    <t>43330.74370424096</t>
  </si>
  <si>
    <t>166.38209310296952</t>
  </si>
  <si>
    <t>0.5010969723562966</t>
  </si>
  <si>
    <t>0.1134769967504703</t>
  </si>
  <si>
    <t>0.8844133099824869</t>
  </si>
  <si>
    <t>https://gender-pay-gap.service.gov.uk/EmployerReport/zCzAaZcI/2023</t>
  </si>
  <si>
    <t>In this organisation, women occupy 79% of the highest paid jobs and 97.4% of the lowest paid jobs.</t>
  </si>
  <si>
    <t>https://schools-financial-benchmarking.service.gov.uk/TrustSelfAssessment/2430/InYearBalance</t>
  </si>
  <si>
    <t>BRIDGWATER &amp; TAUNTON COLLEGE TRUST</t>
  </si>
  <si>
    <t>Bridgwater College Academy</t>
  </si>
  <si>
    <t>Parkway</t>
  </si>
  <si>
    <t>Bridgwater</t>
  </si>
  <si>
    <t>TA6 4QY</t>
  </si>
  <si>
    <t>0.7633631348677941</t>
  </si>
  <si>
    <t>0.1038615179760319</t>
  </si>
  <si>
    <t>0.5955819881053526</t>
  </si>
  <si>
    <t>45002.94934347725</t>
  </si>
  <si>
    <t>44870.91050296105</t>
  </si>
  <si>
    <t>132.03884051620116</t>
  </si>
  <si>
    <t>0.2207192453818944</t>
  </si>
  <si>
    <t>0.9816112084063048</t>
  </si>
  <si>
    <t>https://gender-pay-gap.service.gov.uk/EmployerReport/Ca7WqMdA/2023</t>
  </si>
  <si>
    <t>In this organisation, women occupy 65.6% of the highest paid jobs and 91.5% of the lowest paid jobs.</t>
  </si>
  <si>
    <t>https://schools-financial-benchmarking.service.gov.uk/TrustSelfAssessment/2434/InYearBalance</t>
  </si>
  <si>
    <t>BRIGHT FUTURES EDUCATIONAL TRUST</t>
  </si>
  <si>
    <t>The Hub 144 Irlam Road</t>
  </si>
  <si>
    <t>Urmston</t>
  </si>
  <si>
    <t>M41 6NA</t>
  </si>
  <si>
    <t>0.8381926423446793</t>
  </si>
  <si>
    <t>0.6100254885301615</t>
  </si>
  <si>
    <t>0.4970263381478335</t>
  </si>
  <si>
    <t>45410.31818717075</t>
  </si>
  <si>
    <t>45410.73014215071</t>
  </si>
  <si>
    <t>0.4616059675296182</t>
  </si>
  <si>
    <t>0.2294220665499124</t>
  </si>
  <si>
    <t>https://gender-pay-gap.service.gov.uk/EmployerReport/jC2ujakt/2023</t>
  </si>
  <si>
    <t>In this organisation, women occupy 73% of the highest paid jobs and 90% of the lowest paid jobs.</t>
  </si>
  <si>
    <t>https://schools-financial-benchmarking.service.gov.uk/TrustSelfAssessment/2437/InYearBalance</t>
  </si>
  <si>
    <t>BRIGHT TRIBE TRUST</t>
  </si>
  <si>
    <t>https://schools-financial-benchmarking.service.gov.uk/TrustSelfAssessment/2439/InYearBalance</t>
  </si>
  <si>
    <t>BRIGHTER ACADEMY TRUST</t>
  </si>
  <si>
    <t>Farringdon Community Academy</t>
  </si>
  <si>
    <t>Allendale Road</t>
  </si>
  <si>
    <t>SR3 3EL</t>
  </si>
  <si>
    <t>https://schools-financial-benchmarking.service.gov.uk/TrustSelfAssessment/2440/InYearBalance</t>
  </si>
  <si>
    <t>LONDON SOUTH EAST ACADEMIES TRUST</t>
  </si>
  <si>
    <t>Bromley College</t>
  </si>
  <si>
    <t>Rookery Lane</t>
  </si>
  <si>
    <t>BR2 8HE</t>
  </si>
  <si>
    <t>0.8146443514644338</t>
  </si>
  <si>
    <t>0.4375531011045029</t>
  </si>
  <si>
    <t>0.6516567544604928</t>
  </si>
  <si>
    <t>47683.56605657237</t>
  </si>
  <si>
    <t>48128.04534540141</t>
  </si>
  <si>
    <t>0.3848179025888548</t>
  </si>
  <si>
    <t>0.7040280210157618</t>
  </si>
  <si>
    <t>https://schools-financial-benchmarking.service.gov.uk/TrustSelfAssessment/2465/InYearBalance</t>
  </si>
  <si>
    <t>THE BROOKE WESTON TRUST</t>
  </si>
  <si>
    <t>Kettering Science Academy</t>
  </si>
  <si>
    <t>Deeble Road</t>
  </si>
  <si>
    <t>Kettering</t>
  </si>
  <si>
    <t>NN15 7AA</t>
  </si>
  <si>
    <t>0.8017580144777655</t>
  </si>
  <si>
    <t>0.3508920985556499</t>
  </si>
  <si>
    <t>0.3644859813084112</t>
  </si>
  <si>
    <t>44594.29899904381</t>
  </si>
  <si>
    <t>103.36241096720914</t>
  </si>
  <si>
    <t>0.4870557261956998</t>
  </si>
  <si>
    <t>0.1106769727342223</t>
  </si>
  <si>
    <t>0.8765323992994746</t>
  </si>
  <si>
    <t>https://gender-pay-gap.service.gov.uk/EmployerReport/nQcJdmAH/2023</t>
  </si>
  <si>
    <t>In this organisation, women occupy 64.6% of the highest paid jobs and 88.4% of the lowest paid jobs.</t>
  </si>
  <si>
    <t>https://schools-financial-benchmarking.service.gov.uk/TrustSelfAssessment/2471/InYearBalance</t>
  </si>
  <si>
    <t>BMAT EDUCATION</t>
  </si>
  <si>
    <t>Burnt Mill Academy</t>
  </si>
  <si>
    <t>First Avenue</t>
  </si>
  <si>
    <t>Harlow</t>
  </si>
  <si>
    <t>CM20 2NR</t>
  </si>
  <si>
    <t>0.7201328903654476</t>
  </si>
  <si>
    <t>0.1316943521594684</t>
  </si>
  <si>
    <t>45842.38172168588</t>
  </si>
  <si>
    <t>45510.26163342564</t>
  </si>
  <si>
    <t>332.1200882602425</t>
  </si>
  <si>
    <t>0.2994863218253494</t>
  </si>
  <si>
    <t>0.9929947460595446</t>
  </si>
  <si>
    <t>https://gender-pay-gap.service.gov.uk/EmployerReport/CgszniMt/2023</t>
  </si>
  <si>
    <t>In this organisation, women occupy 62.3% of the highest paid jobs and 86.8% of the lowest paid jobs.</t>
  </si>
  <si>
    <t>https://schools-financial-benchmarking.service.gov.uk/TrustSelfAssessment/2497/InYearBalance</t>
  </si>
  <si>
    <t>BURTON AND SOUTH DERBYSHIRE EDUCATION TRUST</t>
  </si>
  <si>
    <t>Burton And South Derbyshire College</t>
  </si>
  <si>
    <t>Lichfield Street</t>
  </si>
  <si>
    <t>Burton-On-Trent</t>
  </si>
  <si>
    <t>DE14 3RL</t>
  </si>
  <si>
    <t>https://schools-financial-benchmarking.service.gov.uk/TrustSelfAssessment/2504/InYearBalance</t>
  </si>
  <si>
    <t>BURY COLLEGE EDUCATION TRUST</t>
  </si>
  <si>
    <t>Radcliffe Primary School Coronation Road</t>
  </si>
  <si>
    <t>Radcliffe</t>
  </si>
  <si>
    <t>M26 3RD</t>
  </si>
  <si>
    <t>0.4657534246575155</t>
  </si>
  <si>
    <t>0.5068493150684932</t>
  </si>
  <si>
    <t>39854.66976744186</t>
  </si>
  <si>
    <t>45516.58890996691</t>
  </si>
  <si>
    <t>0.8309982486865148</t>
  </si>
  <si>
    <t>https://schools-financial-benchmarking.service.gov.uk/TrustSelfAssessment/2507/InYearBalance</t>
  </si>
  <si>
    <t>BUSHEY ST JAMES TRUST</t>
  </si>
  <si>
    <t>C/O Bushey Meads School</t>
  </si>
  <si>
    <t>Coldharbour Lane</t>
  </si>
  <si>
    <t>Bushey</t>
  </si>
  <si>
    <t>WD23 4PA</t>
  </si>
  <si>
    <t>0.7644006227296279</t>
  </si>
  <si>
    <t>0.1152049818370524</t>
  </si>
  <si>
    <t>0.1503823279524214</t>
  </si>
  <si>
    <t>42344.40004116921</t>
  </si>
  <si>
    <t>0.1145239139973672</t>
  </si>
  <si>
    <t>https://schools-financial-benchmarking.service.gov.uk/TrustSelfAssessment/2510/InYearBalance</t>
  </si>
  <si>
    <t>MAKERFIELD ACADEMY TRUST</t>
  </si>
  <si>
    <t>Warrington Road</t>
  </si>
  <si>
    <t>Ashton In Makerfield</t>
  </si>
  <si>
    <t>Wigan</t>
  </si>
  <si>
    <t>WN4 9PQ</t>
  </si>
  <si>
    <t>46262.33716119336</t>
  </si>
  <si>
    <t>0.4405440982887231</t>
  </si>
  <si>
    <t>https://schools-financial-benchmarking.service.gov.uk/TrustSelfAssessment/2514/InYearBalance</t>
  </si>
  <si>
    <t>CABOT LEARNING FEDERATION</t>
  </si>
  <si>
    <t>Federation House King's Oak Academy</t>
  </si>
  <si>
    <t>Brook Road</t>
  </si>
  <si>
    <t>Bristol</t>
  </si>
  <si>
    <t>BS15 4JT</t>
  </si>
  <si>
    <t>0.7980791754509249</t>
  </si>
  <si>
    <t>0.1136683063949402</t>
  </si>
  <si>
    <t>0.3271028037383177</t>
  </si>
  <si>
    <t>0.7221750212404418</t>
  </si>
  <si>
    <t>44955.18922504268</t>
  </si>
  <si>
    <t>974.3473172062148</t>
  </si>
  <si>
    <t>0.6239578762615182</t>
  </si>
  <si>
    <t>0.1401050788091068</t>
  </si>
  <si>
    <t>https://gender-pay-gap.service.gov.uk/EmployerReport/ACZkkmMe/2023</t>
  </si>
  <si>
    <t>In this organisation, women occupy 63.5% of the highest paid jobs and 82.3% of the lowest paid jobs.</t>
  </si>
  <si>
    <t>https://schools-financial-benchmarking.service.gov.uk/TrustSelfAssessment/2516/InYearBalance</t>
  </si>
  <si>
    <t>THRIVE EDUCATION PARTNERSHIP</t>
  </si>
  <si>
    <t>18-19 Bennetts Hill 18-19 Bennetts Hill</t>
  </si>
  <si>
    <t>Birmingham</t>
  </si>
  <si>
    <t>B2 5QJ</t>
  </si>
  <si>
    <t>0.8144329896907175</t>
  </si>
  <si>
    <t>0.1237113402061855</t>
  </si>
  <si>
    <t>0.4367034834324554</t>
  </si>
  <si>
    <t>0.8011894647408666</t>
  </si>
  <si>
    <t>45181.39898010704</t>
  </si>
  <si>
    <t>44434.64942446813</t>
  </si>
  <si>
    <t>0.5941202281702501</t>
  </si>
  <si>
    <t>0.6453590192644484</t>
  </si>
  <si>
    <t>https://gender-pay-gap.service.gov.uk/EmployerReport/uVCgdQoe/2023</t>
  </si>
  <si>
    <t>In this organisation, women occupy 69.4% of the highest paid jobs and 82.8% of the lowest paid jobs.</t>
  </si>
  <si>
    <t>https://schools-financial-benchmarking.service.gov.uk/TrustSelfAssessment/2522/InYearBalance</t>
  </si>
  <si>
    <t>MERIDIAN TRUST</t>
  </si>
  <si>
    <t>Sawtry Village Academy Fen Lane</t>
  </si>
  <si>
    <t>Sawtry</t>
  </si>
  <si>
    <t>Huntingdon</t>
  </si>
  <si>
    <t>PE28 5TQ</t>
  </si>
  <si>
    <t>0.7930551816958273</t>
  </si>
  <si>
    <t>0.1268371467025572</t>
  </si>
  <si>
    <t>0.2854715378079864</t>
  </si>
  <si>
    <t>0.8215802888700084</t>
  </si>
  <si>
    <t>45928.59543997949</t>
  </si>
  <si>
    <t>45711.913413713264</t>
  </si>
  <si>
    <t>216.6820262662295</t>
  </si>
  <si>
    <t>0.5103115401491882</t>
  </si>
  <si>
    <t>0.6716287215411558</t>
  </si>
  <si>
    <t>https://gender-pay-gap.service.gov.uk/EmployerReport/CpznuukB/2023</t>
  </si>
  <si>
    <t>In this organisation, women occupy 62% of the highest paid jobs and 79% of the lowest paid jobs.</t>
  </si>
  <si>
    <t>https://schools-financial-benchmarking.service.gov.uk/TrustSelfAssessment/2526/InYearBalance</t>
  </si>
  <si>
    <t>CAMBRIDGE PRIMARY EDUCATION TRUST</t>
  </si>
  <si>
    <t>Histon And Impington Brook Primary School</t>
  </si>
  <si>
    <t>The Green</t>
  </si>
  <si>
    <t>Histon</t>
  </si>
  <si>
    <t>https://schools-financial-benchmarking.service.gov.uk/TrustSelfAssessment/2528/InYearBalance</t>
  </si>
  <si>
    <t>CANARY WHARF COLLEGE LTD</t>
  </si>
  <si>
    <t>Canary Wharf College</t>
  </si>
  <si>
    <t>197 East Ferry Road</t>
  </si>
  <si>
    <t>E14 3BA</t>
  </si>
  <si>
    <t>0.7071380920613697</t>
  </si>
  <si>
    <t>0.1727818545697131</t>
  </si>
  <si>
    <t>0.9651656754460493</t>
  </si>
  <si>
    <t>50357.38641509434</t>
  </si>
  <si>
    <t>52847.19725532185</t>
  </si>
  <si>
    <t>0.1307591048705572</t>
  </si>
  <si>
    <t>0.8388791593695272</t>
  </si>
  <si>
    <t>https://schools-financial-benchmarking.service.gov.uk/TrustSelfAssessment/2535/InYearBalance</t>
  </si>
  <si>
    <t>THE CANTERBURY ACADEMY TRUST</t>
  </si>
  <si>
    <t>Knight</t>
  </si>
  <si>
    <t>Avenue</t>
  </si>
  <si>
    <t>Canterbury</t>
  </si>
  <si>
    <t>CT2 8QA</t>
  </si>
  <si>
    <t>0.8232323232323207</t>
  </si>
  <si>
    <t>0.4944774851316907</t>
  </si>
  <si>
    <t>0.3237043330501274</t>
  </si>
  <si>
    <t>46485.45939053383</t>
  </si>
  <si>
    <t>46385.59491243288</t>
  </si>
  <si>
    <t>0.4866169372531812</t>
  </si>
  <si>
    <t>0.2084063047285464</t>
  </si>
  <si>
    <t>https://gender-pay-gap.service.gov.uk/EmployerReport/JndmdcuS/2023</t>
  </si>
  <si>
    <t>In this organisation, women occupy 53.4% of the highest paid jobs and 88.4% of the lowest paid jobs.</t>
  </si>
  <si>
    <t>https://schools-financial-benchmarking.service.gov.uk/TrustSelfAssessment/2539/InYearBalance</t>
  </si>
  <si>
    <t>THE CARDINAL HUME ACADEMIES TRUST</t>
  </si>
  <si>
    <t>St George's Catholic School Lanark Road</t>
  </si>
  <si>
    <t>Maida Vale</t>
  </si>
  <si>
    <t>W9 1RB</t>
  </si>
  <si>
    <t>0.7363509099393358</t>
  </si>
  <si>
    <t>0.1544563695753616</t>
  </si>
  <si>
    <t>0.9413763806287172</t>
  </si>
  <si>
    <t>53902.18641948972</t>
  </si>
  <si>
    <t>2431.9112780220166</t>
  </si>
  <si>
    <t>0.8187801667397981</t>
  </si>
  <si>
    <t>https://gender-pay-gap.service.gov.uk/EmployerReport/ZrdJMNmX/2023</t>
  </si>
  <si>
    <t>In this organisation, women occupy 50% of the highest paid jobs and 70% of the lowest paid jobs.</t>
  </si>
  <si>
    <t>https://schools-financial-benchmarking.service.gov.uk/TrustSelfAssessment/2543/InYearBalance</t>
  </si>
  <si>
    <t>BISHOP HOGARTH CATHOLIC EDUCATION TRUST</t>
  </si>
  <si>
    <t>Carmel Rc College</t>
  </si>
  <si>
    <t>The Headlands</t>
  </si>
  <si>
    <t>Darlington</t>
  </si>
  <si>
    <t>DL3 8RW</t>
  </si>
  <si>
    <t>0.7179269328802039</t>
  </si>
  <si>
    <t>0.3033135089209856</t>
  </si>
  <si>
    <t>46830.53151816377</t>
  </si>
  <si>
    <t>46961.69903896122</t>
  </si>
  <si>
    <t>0.4370337867485739</t>
  </si>
  <si>
    <t>0.2854640980735551</t>
  </si>
  <si>
    <t>https://gender-pay-gap.service.gov.uk/EmployerReport/CyZ7MrME/2023</t>
  </si>
  <si>
    <t>In this organisation, women occupy 73.7% of the highest paid jobs and 90.4% of the lowest paid jobs.</t>
  </si>
  <si>
    <t>https://schools-financial-benchmarking.service.gov.uk/TrustSelfAssessment/2548/InYearBalance</t>
  </si>
  <si>
    <t>THE CASTLE PARTNERSHIP TRUST</t>
  </si>
  <si>
    <t>The Castle School</t>
  </si>
  <si>
    <t>Wellington Road</t>
  </si>
  <si>
    <t>Taunton</t>
  </si>
  <si>
    <t>TA1 5AU</t>
  </si>
  <si>
    <t>https://gender-pay-gap.service.gov.uk/EmployerReport/uzkJMmrf/2023</t>
  </si>
  <si>
    <t>In this organisation, women occupy 70.5% of the highest paid jobs and 74.2% of the lowest paid jobs.</t>
  </si>
  <si>
    <t>https://schools-financial-benchmarking.service.gov.uk/TrustSelfAssessment/2564/InYearBalance</t>
  </si>
  <si>
    <t>CASTLE PHOENIX TRUST</t>
  </si>
  <si>
    <t>Caludon Castle School</t>
  </si>
  <si>
    <t>Axholme Road</t>
  </si>
  <si>
    <t>Coventry</t>
  </si>
  <si>
    <t>CV2 5BD</t>
  </si>
  <si>
    <t>0.7996820349761512</t>
  </si>
  <si>
    <t>0.3364485981308411</t>
  </si>
  <si>
    <t>0.4749362786745964</t>
  </si>
  <si>
    <t>44219.71119373623</t>
  </si>
  <si>
    <t>0.3361123299692847</t>
  </si>
  <si>
    <t>0.2145359019264448</t>
  </si>
  <si>
    <t>https://gender-pay-gap.service.gov.uk/EmployerReport/ZCj4ZZ0J/2023</t>
  </si>
  <si>
    <t>In this organisation, women occupy 71% of the highest paid jobs and 92% of the lowest paid jobs.</t>
  </si>
  <si>
    <t>https://schools-financial-benchmarking.service.gov.uk/TrustSelfAssessment/2565/InYearBalance</t>
  </si>
  <si>
    <t>CASTLE SCHOOL EDUCATION TRUST</t>
  </si>
  <si>
    <t>Cset Mangotsfield School</t>
  </si>
  <si>
    <t>Rodway Hill</t>
  </si>
  <si>
    <t>BS16 9LH</t>
  </si>
  <si>
    <t>0.8567876678269507</t>
  </si>
  <si>
    <t>0.7383177570093458</t>
  </si>
  <si>
    <t>0.2914188615123194</t>
  </si>
  <si>
    <t>47831.10771239205</t>
  </si>
  <si>
    <t>45972.92058188286</t>
  </si>
  <si>
    <t>1858.1871305091845</t>
  </si>
  <si>
    <t>0.7599824484422992</t>
  </si>
  <si>
    <t>https://gender-pay-gap.service.gov.uk/EmployerReport/CuQg0kjL/2023</t>
  </si>
  <si>
    <t>In this organisation, women occupy 65% of the highest paid jobs and 83% of the lowest paid jobs.</t>
  </si>
  <si>
    <t>https://schools-financial-benchmarking.service.gov.uk/TrustSelfAssessment/2567/InYearBalance</t>
  </si>
  <si>
    <t>CASTLEFORD ACADEMY TRUST</t>
  </si>
  <si>
    <t>Castleford Academy</t>
  </si>
  <si>
    <t>Ferrybridge Road</t>
  </si>
  <si>
    <t>WF10 4JQ</t>
  </si>
  <si>
    <t>0.8827527612574342</t>
  </si>
  <si>
    <t>49427.72808128795</t>
  </si>
  <si>
    <t>46165.62198228825</t>
  </si>
  <si>
    <t>3262.1060989996986</t>
  </si>
  <si>
    <t>0.8990785432207108</t>
  </si>
  <si>
    <t>0.6786339754816112</t>
  </si>
  <si>
    <t>https://gender-pay-gap.service.gov.uk/EmployerReport/uQCsk20U/2023</t>
  </si>
  <si>
    <t>In this organisation, women occupy 62.5% of the highest paid jobs and 96.7% of the lowest paid jobs.</t>
  </si>
  <si>
    <t>https://schools-financial-benchmarking.service.gov.uk/TrustSelfAssessment/2572/InYearBalance</t>
  </si>
  <si>
    <t>CASTLEMAN ACADEMY TRUST</t>
  </si>
  <si>
    <t>Broadstone First School</t>
  </si>
  <si>
    <t>Tudor Road</t>
  </si>
  <si>
    <t>Broadstone</t>
  </si>
  <si>
    <t>BH18 8AA</t>
  </si>
  <si>
    <t>0.8038884192730318</t>
  </si>
  <si>
    <t>0.1208791208791208</t>
  </si>
  <si>
    <t>0.7807986406117248</t>
  </si>
  <si>
    <t>43265.294867523815</t>
  </si>
  <si>
    <t>43790.011435977496</t>
  </si>
  <si>
    <t>0.3760421237384818</t>
  </si>
  <si>
    <t>0.6015761821366025</t>
  </si>
  <si>
    <t>https://schools-financial-benchmarking.service.gov.uk/TrustSelfAssessment/2573/InYearBalance</t>
  </si>
  <si>
    <t>CATALYST  ACADEMIES TRUST</t>
  </si>
  <si>
    <t>Dilkes Academy</t>
  </si>
  <si>
    <t>Garron Lane</t>
  </si>
  <si>
    <t>South Ockendon</t>
  </si>
  <si>
    <t>RM15 5JQ</t>
  </si>
  <si>
    <t>0.7229166666666632</t>
  </si>
  <si>
    <t>0.1270833333333333</t>
  </si>
  <si>
    <t>0.8258283772302464</t>
  </si>
  <si>
    <t>47433.03754569191</t>
  </si>
  <si>
    <t>43015.05570855565</t>
  </si>
  <si>
    <t>4417.981837136256</t>
  </si>
  <si>
    <t>0.9469065379552436</t>
  </si>
  <si>
    <t>0.2101576182136602</t>
  </si>
  <si>
    <t>https://gender-pay-gap.service.gov.uk/EmployerReport/zRguIMsv/2023</t>
  </si>
  <si>
    <t>In this organisation, women occupy 81% of the highest paid jobs and 97% of the lowest paid jobs.</t>
  </si>
  <si>
    <t>https://schools-financial-benchmarking.service.gov.uk/TrustSelfAssessment/2575/InYearBalance</t>
  </si>
  <si>
    <t>CATCH22 MULTI ACADEMIES TRUST LIMITED</t>
  </si>
  <si>
    <t>27 Pear Tree Street</t>
  </si>
  <si>
    <t>EC1V 3AG</t>
  </si>
  <si>
    <t>0.1324955471996833</t>
  </si>
  <si>
    <t>0.9281961471103328</t>
  </si>
  <si>
    <t>https://schools-financial-benchmarking.service.gov.uk/TrustSelfAssessment/2577/InYearBalance</t>
  </si>
  <si>
    <t>FRASSATI CATHOLIC ACADEMY TRUST</t>
  </si>
  <si>
    <t>St. Edmund Campion Catholic Primary School</t>
  </si>
  <si>
    <t>Altwood Road</t>
  </si>
  <si>
    <t>Maidenhead</t>
  </si>
  <si>
    <t>SL6 4PX</t>
  </si>
  <si>
    <t>0.2206654991243432</t>
  </si>
  <si>
    <t>https://schools-financial-benchmarking.service.gov.uk/TrustSelfAssessment/2579/InYearBalance</t>
  </si>
  <si>
    <t>EDITH STEIN CATHOLIC ACADEMY TRUST</t>
  </si>
  <si>
    <t>Oaklands Catholic School And Sixth Form College</t>
  </si>
  <si>
    <t>Stakes Hill Road</t>
  </si>
  <si>
    <t>Waterlooville</t>
  </si>
  <si>
    <t>PO7 7BW</t>
  </si>
  <si>
    <t>0.8733715476810804</t>
  </si>
  <si>
    <t>0.8445199660152931</t>
  </si>
  <si>
    <t>0.1869158878504672</t>
  </si>
  <si>
    <t>46109.325861365855</t>
  </si>
  <si>
    <t>1148.5781562110424</t>
  </si>
  <si>
    <t>0.6511627906976745</t>
  </si>
  <si>
    <t>0.1120840630472854</t>
  </si>
  <si>
    <t>https://schools-financial-benchmarking.service.gov.uk/TrustSelfAssessment/2580/InYearBalance</t>
  </si>
  <si>
    <t>THE CATHOLIC ACADEMY TRUST IN SOUTH HAMPSHIRE</t>
  </si>
  <si>
    <t>St Anthonys Catholic Primary School Primate Road</t>
  </si>
  <si>
    <t>Titchfield Common</t>
  </si>
  <si>
    <t>Fareham</t>
  </si>
  <si>
    <t>PO14 4RP</t>
  </si>
  <si>
    <t>43138.78602407711</t>
  </si>
  <si>
    <t>https://schools-financial-benchmarking.service.gov.uk/TrustSelfAssessment/2581/InYearBalance</t>
  </si>
  <si>
    <t>NEWMAN CATHOLIC ACADEMY TRUST</t>
  </si>
  <si>
    <t>Springhill Catholic Primary School</t>
  </si>
  <si>
    <t>Milton Road</t>
  </si>
  <si>
    <t>Southampton</t>
  </si>
  <si>
    <t>SO15 2HW</t>
  </si>
  <si>
    <t>43056.25898741042</t>
  </si>
  <si>
    <t>0.1276875822729267</t>
  </si>
  <si>
    <t>https://schools-financial-benchmarking.service.gov.uk/TrustSelfAssessment/2582/InYearBalance</t>
  </si>
  <si>
    <t>RUTLAND AND DISTRICT SCHOOLS' FEDERATION</t>
  </si>
  <si>
    <t>Catmose College</t>
  </si>
  <si>
    <t>Huntsmans Drive</t>
  </si>
  <si>
    <t>Oakham</t>
  </si>
  <si>
    <t>LE15 6RP</t>
  </si>
  <si>
    <t>46559.01473214286</t>
  </si>
  <si>
    <t>46013.90746745764</t>
  </si>
  <si>
    <t>https://schools-financial-benchmarking.service.gov.uk/TrustSelfAssessment/2584/InYearBalance</t>
  </si>
  <si>
    <t>CENTRAL LEARNING PARTNERSHIP TRUST</t>
  </si>
  <si>
    <t>Heath Park High School</t>
  </si>
  <si>
    <t>Prestwood Road</t>
  </si>
  <si>
    <t>WV11 1RD</t>
  </si>
  <si>
    <t>0.8625514403292174</t>
  </si>
  <si>
    <t>0.7884451996601529</t>
  </si>
  <si>
    <t>0.3899745114698386</t>
  </si>
  <si>
    <t>42306.14123682942</t>
  </si>
  <si>
    <t>44838.873084538885</t>
  </si>
  <si>
    <t>0.2189141856392294</t>
  </si>
  <si>
    <t>https://gender-pay-gap.service.gov.uk/EmployerReport/uQknC378/2023</t>
  </si>
  <si>
    <t>In this organisation, women occupy 72.1% of the highest paid jobs and 84% of the lowest paid jobs.</t>
  </si>
  <si>
    <t>https://schools-financial-benchmarking.service.gov.uk/TrustSelfAssessment/2594/InYearBalance</t>
  </si>
  <si>
    <t>ANTHEM SCHOOLS TRUST</t>
  </si>
  <si>
    <t>8-10 Grosvenor Gardens</t>
  </si>
  <si>
    <t>Victoria</t>
  </si>
  <si>
    <t>SW1W 0DH</t>
  </si>
  <si>
    <t>0.7169944528492178</t>
  </si>
  <si>
    <t>0.1466464952092788</t>
  </si>
  <si>
    <t>0.9175870858113848</t>
  </si>
  <si>
    <t>45528.51215131674</t>
  </si>
  <si>
    <t>47055.17231338392</t>
  </si>
  <si>
    <t>0.2382623957876261</t>
  </si>
  <si>
    <t>0.5779334500875657</t>
  </si>
  <si>
    <t>https://schools-financial-benchmarking.service.gov.uk/TrustSelfAssessment/2597/InYearBalance</t>
  </si>
  <si>
    <t>CHAPEL STREET COMMUNITY SCHOOLS TRUST</t>
  </si>
  <si>
    <t>5 Temple Square</t>
  </si>
  <si>
    <t>Temple Street</t>
  </si>
  <si>
    <t>Liverpool</t>
  </si>
  <si>
    <t>L2 5RH</t>
  </si>
  <si>
    <t>https://schools-financial-benchmarking.service.gov.uk/TrustSelfAssessment/2609/InYearBalance</t>
  </si>
  <si>
    <t>CHARLES DARWIN ACADEMY TRUST</t>
  </si>
  <si>
    <t>Charles Darwin School Jail Lane</t>
  </si>
  <si>
    <t>Biggin Hill</t>
  </si>
  <si>
    <t>Westerham</t>
  </si>
  <si>
    <t>TN16 3AU</t>
  </si>
  <si>
    <t>https://gender-pay-gap.service.gov.uk/EmployerReport/ddC46Mcl/2023</t>
  </si>
  <si>
    <t>In this organisation, women occupy 77.4% of the highest paid jobs and 76.6% of the lowest paid jobs.</t>
  </si>
  <si>
    <t>https://schools-financial-benchmarking.service.gov.uk/TrustSelfAssessment/2611/InYearBalance</t>
  </si>
  <si>
    <t>CHATHAM &amp; CLARENDON GRAMMAR SCHOOL</t>
  </si>
  <si>
    <t>Chatham &amp; Clarendon Grammar School</t>
  </si>
  <si>
    <t>Chatham Street</t>
  </si>
  <si>
    <t>Ramsgate</t>
  </si>
  <si>
    <t>CT11 7PS</t>
  </si>
  <si>
    <t>47847.57620830342</t>
  </si>
  <si>
    <t>429.2237916965824</t>
  </si>
  <si>
    <t>0.5467310223782361</t>
  </si>
  <si>
    <t>https://schools-financial-benchmarking.service.gov.uk/TrustSelfAssessment/2622/InYearBalance</t>
  </si>
  <si>
    <t>THE LAURUS TRUST</t>
  </si>
  <si>
    <t>Cheadle Hulme High School Woods Lane</t>
  </si>
  <si>
    <t>Cheadle Hulme</t>
  </si>
  <si>
    <t>Cheadle</t>
  </si>
  <si>
    <t>SK8 7JY</t>
  </si>
  <si>
    <t>0.8622205936240374</t>
  </si>
  <si>
    <t>0.7833474936278675</t>
  </si>
  <si>
    <t>0.1971112999150382</t>
  </si>
  <si>
    <t>47654.44708875848</t>
  </si>
  <si>
    <t>44818.65258125231</t>
  </si>
  <si>
    <t>2835.7945075061725</t>
  </si>
  <si>
    <t>0.8609039052215884</t>
  </si>
  <si>
    <t>0.5884413309982487</t>
  </si>
  <si>
    <t>https://gender-pay-gap.service.gov.uk/EmployerReport/jLrU7rMP/2023</t>
  </si>
  <si>
    <t>In this organisation, women occupy 64% of the highest paid jobs and 75.7% of the lowest paid jobs.</t>
  </si>
  <si>
    <t>https://schools-financial-benchmarking.service.gov.uk/TrustSelfAssessment/2627/InYearBalance</t>
  </si>
  <si>
    <t>CHERRY TREE ACADEMY TRUST MARHAM</t>
  </si>
  <si>
    <t>Cherry Tree Academy Marham Infant Cedar Road</t>
  </si>
  <si>
    <t>Upper Marham</t>
  </si>
  <si>
    <t>King's Lynn</t>
  </si>
  <si>
    <t>PE33 9LT</t>
  </si>
  <si>
    <t>0.6432748538011513</t>
  </si>
  <si>
    <t>47728.72639714626</t>
  </si>
  <si>
    <t>43422.42713967092</t>
  </si>
  <si>
    <t>4306.299257475337</t>
  </si>
  <si>
    <t>0.9433962264150944</t>
  </si>
  <si>
    <t>0.1497753369945082</t>
  </si>
  <si>
    <t>0.9492119089316988</t>
  </si>
  <si>
    <t>https://schools-financial-benchmarking.service.gov.uk/TrustSelfAssessment/2643/InYearBalance</t>
  </si>
  <si>
    <t>RIVER LEARNING TRUST</t>
  </si>
  <si>
    <t>C/O Gosford Hill School</t>
  </si>
  <si>
    <t>Kidlington</t>
  </si>
  <si>
    <t>OX5 2NT</t>
  </si>
  <si>
    <t>0.8326673009831902</t>
  </si>
  <si>
    <t>0.5573491928632116</t>
  </si>
  <si>
    <t>45127.00500196429</t>
  </si>
  <si>
    <t>45507.28033905444</t>
  </si>
  <si>
    <t>0.3962264150943396</t>
  </si>
  <si>
    <t>0.2732049036777583</t>
  </si>
  <si>
    <t>https://schools-financial-benchmarking.service.gov.uk/TrustSelfAssessment/2644/InYearBalance</t>
  </si>
  <si>
    <t>THE CHESTER CATHOLIC ACADEMIES PARTNERSHIP</t>
  </si>
  <si>
    <t>The Catholic High School Old Wrexham Road</t>
  </si>
  <si>
    <t>Handbridge</t>
  </si>
  <si>
    <t>Chester</t>
  </si>
  <si>
    <t>CH4 7HS</t>
  </si>
  <si>
    <t>47029.50000000001</t>
  </si>
  <si>
    <t>47188.423322433184</t>
  </si>
  <si>
    <t>0.4352786309784993</t>
  </si>
  <si>
    <t>https://schools-financial-benchmarking.service.gov.uk/TrustSelfAssessment/2646/InYearBalance</t>
  </si>
  <si>
    <t>CHESTER DIOCESAN ACADEMIES TRUST</t>
  </si>
  <si>
    <t>Room 518 The Heath Business &amp; Technical Park</t>
  </si>
  <si>
    <t>Runcorn</t>
  </si>
  <si>
    <t>WA7 4QX</t>
  </si>
  <si>
    <t>0.8636847710330101</t>
  </si>
  <si>
    <t>44229.68465791293</t>
  </si>
  <si>
    <t>43699.34370114941</t>
  </si>
  <si>
    <t>530.3409567635172</t>
  </si>
  <si>
    <t>0.5499124343257443</t>
  </si>
  <si>
    <t>https://schools-financial-benchmarking.service.gov.uk/TrustSelfAssessment/2647/InYearBalance</t>
  </si>
  <si>
    <t>COLLECTIVE VISION TRUST</t>
  </si>
  <si>
    <t>Collective Vision Trust Castle Street</t>
  </si>
  <si>
    <t>Chesterton</t>
  </si>
  <si>
    <t>Newcastle</t>
  </si>
  <si>
    <t>ST5 7LP</t>
  </si>
  <si>
    <t>0.9039433771486316</t>
  </si>
  <si>
    <t>0.9617672047578588</t>
  </si>
  <si>
    <t>0.2982158028887001</t>
  </si>
  <si>
    <t>46553.40099891208</t>
  </si>
  <si>
    <t>974.5403378126794</t>
  </si>
  <si>
    <t>0.6243966652040368</t>
  </si>
  <si>
    <t>0.4500875656742557</t>
  </si>
  <si>
    <t>https://schools-financial-benchmarking.service.gov.uk/TrustSelfAssessment/2650/InYearBalance</t>
  </si>
  <si>
    <t>CHILDREN OF SUCCESS SCHOOLS TRUST</t>
  </si>
  <si>
    <t>The Willows Primary School Tayfield Road</t>
  </si>
  <si>
    <t>Woodhouse Park</t>
  </si>
  <si>
    <t>M22 1BQ</t>
  </si>
  <si>
    <t>0.7885032537960879</t>
  </si>
  <si>
    <t>0.1138828633405635</t>
  </si>
  <si>
    <t>0.7247238742565846</t>
  </si>
  <si>
    <t>43319.153407245874</t>
  </si>
  <si>
    <t>3925.7506054257246</t>
  </si>
  <si>
    <t>0.9289161913119788</t>
  </si>
  <si>
    <t>0.6164623467600701</t>
  </si>
  <si>
    <t>https://schools-financial-benchmarking.service.gov.uk/TrustSelfAssessment/2657/InYearBalance</t>
  </si>
  <si>
    <t>CHILTERN LEARNING TRUST</t>
  </si>
  <si>
    <t>C/O Redgrave Children &amp; Young People's Centre</t>
  </si>
  <si>
    <t>Redgrave Gardens</t>
  </si>
  <si>
    <t>LU3 3QN</t>
  </si>
  <si>
    <t>0.7562111801242231</t>
  </si>
  <si>
    <t>0.1066525008172605</t>
  </si>
  <si>
    <t>0.1342395921835174</t>
  </si>
  <si>
    <t>0.6338147833474936</t>
  </si>
  <si>
    <t>44719.749146774266</t>
  </si>
  <si>
    <t>46116.57335702991</t>
  </si>
  <si>
    <t>0.2536200087757788</t>
  </si>
  <si>
    <t>0.3870402802101576</t>
  </si>
  <si>
    <t>https://gender-pay-gap.service.gov.uk/EmployerReport/D2C29Nc0/2023</t>
  </si>
  <si>
    <t>In this organisation, women occupy 65% of the highest paid jobs and 92% of the lowest paid jobs.</t>
  </si>
  <si>
    <t>https://schools-financial-benchmarking.service.gov.uk/TrustSelfAssessment/2661/InYearBalance</t>
  </si>
  <si>
    <t>CHINGFORD ACADEMIES TRUST</t>
  </si>
  <si>
    <t>Chingford Foundation School 31 Nevin Drive</t>
  </si>
  <si>
    <t>Chingford</t>
  </si>
  <si>
    <t>E4 7LT</t>
  </si>
  <si>
    <t>0.8794676806083624</t>
  </si>
  <si>
    <t>0.8683092608326253</t>
  </si>
  <si>
    <t>0.1452846219201359</t>
  </si>
  <si>
    <t>51005.81482412061</t>
  </si>
  <si>
    <t>51406.93982602444</t>
  </si>
  <si>
    <t>0.3913997367266345</t>
  </si>
  <si>
    <t>https://gender-pay-gap.service.gov.uk/EmployerReport/EBMxrgDC/2023</t>
  </si>
  <si>
    <t>In this organisation, women occupy 55.4% of the highest paid jobs and 87.9% of the lowest paid jobs.</t>
  </si>
  <si>
    <t>https://schools-financial-benchmarking.service.gov.uk/TrustSelfAssessment/2662/InYearBalance</t>
  </si>
  <si>
    <t>PACE ACADEMY TRUST</t>
  </si>
  <si>
    <t>C/O Chipstead Valley Primary School</t>
  </si>
  <si>
    <t>Chipstead Valley Road</t>
  </si>
  <si>
    <t>Coulsdon</t>
  </si>
  <si>
    <t>CR5 3BW</t>
  </si>
  <si>
    <t>0.7934560327198319</t>
  </si>
  <si>
    <t>0.1029311520109063</t>
  </si>
  <si>
    <t>0.2888700084961767</t>
  </si>
  <si>
    <t>0.5853865760407817</t>
  </si>
  <si>
    <t>49733.22604439542</t>
  </si>
  <si>
    <t>48010.83781216369</t>
  </si>
  <si>
    <t>1722.3882322317295</t>
  </si>
  <si>
    <t>0.7402369460289601</t>
  </si>
  <si>
    <t>0.5761821366024519</t>
  </si>
  <si>
    <t>https://schools-financial-benchmarking.service.gov.uk/TrustSelfAssessment/2666/InYearBalance</t>
  </si>
  <si>
    <t>CHRIST THE KING CATHOLIC COLLEGIATE</t>
  </si>
  <si>
    <t>C/O St Teresa's Catholic Primary School</t>
  </si>
  <si>
    <t>Stone Road</t>
  </si>
  <si>
    <t>Stoke-On-Trent</t>
  </si>
  <si>
    <t>ST4 6SP</t>
  </si>
  <si>
    <t>0.8992750858450945</t>
  </si>
  <si>
    <t>0.9541206457094308</t>
  </si>
  <si>
    <t>45422.34975296754</t>
  </si>
  <si>
    <t>https://gender-pay-gap.service.gov.uk/EmployerReport/EBMgMcqU/2023</t>
  </si>
  <si>
    <t>In this organisation, women occupy 73% of the highest paid jobs and 92% of the lowest paid jobs.</t>
  </si>
  <si>
    <t>https://schools-financial-benchmarking.service.gov.uk/TrustSelfAssessment/2681/InYearBalance</t>
  </si>
  <si>
    <t>CHULMLEIGH ACADEMY TRUST</t>
  </si>
  <si>
    <t>C/O Chulmleigh</t>
  </si>
  <si>
    <t>Community College</t>
  </si>
  <si>
    <t>Chulmleigh</t>
  </si>
  <si>
    <t>EX18 7AA</t>
  </si>
  <si>
    <t>0.8024054982817811</t>
  </si>
  <si>
    <t>0.5412064570943076</t>
  </si>
  <si>
    <t>45282.222784810125</t>
  </si>
  <si>
    <t>46171.88918261842</t>
  </si>
  <si>
    <t>0.3216322948661694</t>
  </si>
  <si>
    <t>https://schools-financial-benchmarking.service.gov.uk/TrustSelfAssessment/2685/InYearBalance</t>
  </si>
  <si>
    <t>CIDARI EDUCATION LIMITED</t>
  </si>
  <si>
    <t>Belthorn House Belthorn House</t>
  </si>
  <si>
    <t>Walker Park</t>
  </si>
  <si>
    <t>Blackburn</t>
  </si>
  <si>
    <t>BB1 2QE</t>
  </si>
  <si>
    <t>0.8621605667060193</t>
  </si>
  <si>
    <t>0.7824978759558199</t>
  </si>
  <si>
    <t>46954.71888926592</t>
  </si>
  <si>
    <t>45104.17296010356</t>
  </si>
  <si>
    <t>1850.5459291623629</t>
  </si>
  <si>
    <t>0.8458844133099825</t>
  </si>
  <si>
    <t>https://gender-pay-gap.service.gov.uk/EmployerReport/u4E2NcCG/2023</t>
  </si>
  <si>
    <t>In this organisation, women occupy 74.4% of the highest paid jobs and 96.6% of the lowest paid jobs.</t>
  </si>
  <si>
    <t>https://schools-financial-benchmarking.service.gov.uk/TrustSelfAssessment/2695/InYearBalance</t>
  </si>
  <si>
    <t>THE GOLD ROSE MAT LIMITED</t>
  </si>
  <si>
    <t>Elmshott Lane</t>
  </si>
  <si>
    <t>Slough</t>
  </si>
  <si>
    <t>SL1 5RB</t>
  </si>
  <si>
    <t>https://schools-financial-benchmarking.service.gov.uk/TrustSelfAssessment/2697/InYearBalance</t>
  </si>
  <si>
    <t>CITY OF LONDON ACADEMIES TRUST</t>
  </si>
  <si>
    <t>North Wing, Guildhall</t>
  </si>
  <si>
    <t>Gresham Street</t>
  </si>
  <si>
    <t>EC2V 7HH</t>
  </si>
  <si>
    <t>0.6466623580463479</t>
  </si>
  <si>
    <t>0.1445849875357769</t>
  </si>
  <si>
    <t>0.9107901444350044</t>
  </si>
  <si>
    <t>50532.20027836597</t>
  </si>
  <si>
    <t>52248.82393897121</t>
  </si>
  <si>
    <t>0.2123738481790258</t>
  </si>
  <si>
    <t>0.1506129597197898</t>
  </si>
  <si>
    <t>https://gender-pay-gap.service.gov.uk/EmployerReport/E7gEMMrS/2023</t>
  </si>
  <si>
    <t>In this organisation, women occupy 57% of the highest paid jobs and 77% of the lowest paid jobs.</t>
  </si>
  <si>
    <t>https://schools-financial-benchmarking.service.gov.uk/TrustSelfAssessment/2705/InYearBalance</t>
  </si>
  <si>
    <t>TOGETHER LEARNING PARTNERSHIP</t>
  </si>
  <si>
    <t>C/O Cleves Cross Primary School</t>
  </si>
  <si>
    <t>Cleves Cross</t>
  </si>
  <si>
    <t>Ferryhill</t>
  </si>
  <si>
    <t>DL17 8QY</t>
  </si>
  <si>
    <t>0.7733333333333174</t>
  </si>
  <si>
    <t>0.1733333333333323</t>
  </si>
  <si>
    <t>0.1852166525063721</t>
  </si>
  <si>
    <t>0.9660152931180968</t>
  </si>
  <si>
    <t>40926.72898197759</t>
  </si>
  <si>
    <t>46156.07684764472</t>
  </si>
  <si>
    <t>0.7854640980735552</t>
  </si>
  <si>
    <t>https://schools-financial-benchmarking.service.gov.uk/TrustSelfAssessment/2719/InYearBalance</t>
  </si>
  <si>
    <t>KALEIDOSCOPE LEARNING TRUST</t>
  </si>
  <si>
    <t>Cloughwood Academy Stones Manor Lane</t>
  </si>
  <si>
    <t>Hartford</t>
  </si>
  <si>
    <t>Northwich</t>
  </si>
  <si>
    <t>CW8 1NU</t>
  </si>
  <si>
    <t>https://schools-financial-benchmarking.service.gov.uk/TrustSelfAssessment/2727/InYearBalance</t>
  </si>
  <si>
    <t>COAST ACADEMIES</t>
  </si>
  <si>
    <t>Eden Park Primary School</t>
  </si>
  <si>
    <t>Eden Park</t>
  </si>
  <si>
    <t>Brixham</t>
  </si>
  <si>
    <t>TQ5 9NH</t>
  </si>
  <si>
    <t>https://schools-financial-benchmarking.service.gov.uk/TrustSelfAssessment/2729/InYearBalance</t>
  </si>
  <si>
    <t>COASTAL ACADEMIES TRUST</t>
  </si>
  <si>
    <t>King Ethelbert School</t>
  </si>
  <si>
    <t>Canterbury Road</t>
  </si>
  <si>
    <t>Birchington</t>
  </si>
  <si>
    <t>CT7 9BL</t>
  </si>
  <si>
    <t>0.8352582261930691</t>
  </si>
  <si>
    <t>0.5828377230246389</t>
  </si>
  <si>
    <t>46519.490066891085</t>
  </si>
  <si>
    <t>45883.65068643552</t>
  </si>
  <si>
    <t>635.8393804555672</t>
  </si>
  <si>
    <t>0.5774462483545415</t>
  </si>
  <si>
    <t>0.1637478108581436</t>
  </si>
  <si>
    <t>https://gender-pay-gap.service.gov.uk/EmployerReport/nqEHMz2S/2023</t>
  </si>
  <si>
    <t>In this organisation, women occupy 64% of the highest paid jobs and 87% of the lowest paid jobs.</t>
  </si>
  <si>
    <t>https://schools-financial-benchmarking.service.gov.uk/TrustSelfAssessment/2731/InYearBalance</t>
  </si>
  <si>
    <t>ALPHA ACADEMIES TRUST</t>
  </si>
  <si>
    <t>The Discovery Academy</t>
  </si>
  <si>
    <t>Discovery Drive</t>
  </si>
  <si>
    <t>ST2 0GA</t>
  </si>
  <si>
    <t>0.8451171011931051</t>
  </si>
  <si>
    <t>0.6635514018691588</t>
  </si>
  <si>
    <t>46815.45285784292</t>
  </si>
  <si>
    <t>44897.46979798951</t>
  </si>
  <si>
    <t>0.7656867046950416</t>
  </si>
  <si>
    <t>0.3563922942206655</t>
  </si>
  <si>
    <t>https://gender-pay-gap.service.gov.uk/EmployerReport/NuJsjodJ/2023</t>
  </si>
  <si>
    <t>In this organisation, women occupy 70.4% of the highest paid jobs and 84.2% of the lowest paid jobs.</t>
  </si>
  <si>
    <t>https://schools-financial-benchmarking.service.gov.uk/TrustSelfAssessment/2743/InYearBalance</t>
  </si>
  <si>
    <t>SHIRELAND COLLEGIATE ACADEMY TRUST</t>
  </si>
  <si>
    <t>Shireland Collegiate Academy</t>
  </si>
  <si>
    <t>Waterloo Road</t>
  </si>
  <si>
    <t>Smethwick</t>
  </si>
  <si>
    <t>B66 4ND</t>
  </si>
  <si>
    <t>0.8007441860465104</t>
  </si>
  <si>
    <t>0.1162790697674417</t>
  </si>
  <si>
    <t>0.3474936278674596</t>
  </si>
  <si>
    <t>44581.451359494415</t>
  </si>
  <si>
    <t>45624.05094696824</t>
  </si>
  <si>
    <t>0.2775831873905429</t>
  </si>
  <si>
    <t>https://gender-pay-gap.service.gov.uk/EmployerReport/Q2JrcodL/2023</t>
  </si>
  <si>
    <t>In this organisation, women occupy 63.1% of the highest paid jobs and 92.6% of the lowest paid jobs.</t>
  </si>
  <si>
    <t>https://schools-financial-benchmarking.service.gov.uk/TrustSelfAssessment/2744/InYearBalance</t>
  </si>
  <si>
    <t>VENTURERS TRUST</t>
  </si>
  <si>
    <t>Venturers Trust</t>
  </si>
  <si>
    <t>Gatehouse Avenue</t>
  </si>
  <si>
    <t>BS13 9AJ</t>
  </si>
  <si>
    <t>https://gender-pay-gap.service.gov.uk/EmployerReport/ZL4dHnWn/2023</t>
  </si>
  <si>
    <t>In this organisation, women occupy 74.3% of the highest paid jobs and 87.5% of the lowest paid jobs.</t>
  </si>
  <si>
    <t>https://schools-financial-benchmarking.service.gov.uk/TrustSelfAssessment/2748/InYearBalance</t>
  </si>
  <si>
    <t>THE CAM ACADEMY TRUST</t>
  </si>
  <si>
    <t>Comberton Village College West Street</t>
  </si>
  <si>
    <t>Comberton</t>
  </si>
  <si>
    <t>Cambridge</t>
  </si>
  <si>
    <t>CB23 7DU</t>
  </si>
  <si>
    <t>0.8523803346737574</t>
  </si>
  <si>
    <t>0.4010195412064571</t>
  </si>
  <si>
    <t>46499.041610258246</t>
  </si>
  <si>
    <t>46331.46828666848</t>
  </si>
  <si>
    <t>167.57332358977146</t>
  </si>
  <si>
    <t>0.5015357612988153</t>
  </si>
  <si>
    <t>0.8677758318739054</t>
  </si>
  <si>
    <t>https://gender-pay-gap.service.gov.uk/EmployerReport/JxVmujDP/2023</t>
  </si>
  <si>
    <t>In this organisation, women occupy 73.1% of the highest paid jobs and 81.5% of the lowest paid jobs.</t>
  </si>
  <si>
    <t>https://schools-financial-benchmarking.service.gov.uk/TrustSelfAssessment/2753/InYearBalance</t>
  </si>
  <si>
    <t>COMMUNITY ACADEMIES TRUST</t>
  </si>
  <si>
    <t>Dimbleby House, Stoneydelph Primary School Crowden Road</t>
  </si>
  <si>
    <t>Wilnecote</t>
  </si>
  <si>
    <t>Tamworth</t>
  </si>
  <si>
    <t>B77 4LS</t>
  </si>
  <si>
    <t>0.8315967333145587</t>
  </si>
  <si>
    <t>46916.73501214112</t>
  </si>
  <si>
    <t>45904.68352440502</t>
  </si>
  <si>
    <t>1012.0514877360984</t>
  </si>
  <si>
    <t>0.6322948661693726</t>
  </si>
  <si>
    <t>0.3739054290718038</t>
  </si>
  <si>
    <t>https://gender-pay-gap.service.gov.uk/EmployerReport/MZEsQID1/2023</t>
  </si>
  <si>
    <t>In this organisation, women occupy 69% of the highest paid jobs and 88% of the lowest paid jobs.</t>
  </si>
  <si>
    <t>https://schools-financial-benchmarking.service.gov.uk/TrustSelfAssessment/2755/InYearBalance</t>
  </si>
  <si>
    <t>COMMUNITY FIRST ACADEMY TRUST</t>
  </si>
  <si>
    <t>Rivington Avenue</t>
  </si>
  <si>
    <t>Platt Bridge</t>
  </si>
  <si>
    <t>WN2 5NG</t>
  </si>
  <si>
    <t>4307.6223481080015</t>
  </si>
  <si>
    <t>0.9438350153576128</t>
  </si>
  <si>
    <t>https://schools-financial-benchmarking.service.gov.uk/TrustSelfAssessment/2757/InYearBalance</t>
  </si>
  <si>
    <t>COMMUNITY INCLUSIVE TRUST</t>
  </si>
  <si>
    <t>Warwick House Long Bennington Business Park</t>
  </si>
  <si>
    <t>Long Bennington</t>
  </si>
  <si>
    <t>Newark</t>
  </si>
  <si>
    <t>NG23 5JR</t>
  </si>
  <si>
    <t>0.7844311377245494</t>
  </si>
  <si>
    <t>0.8802039082412915</t>
  </si>
  <si>
    <t>41275.34962976233</t>
  </si>
  <si>
    <t>43011.67432557576</t>
  </si>
  <si>
    <t>0.2101799034664326</t>
  </si>
  <si>
    <t>0.1094928751047778</t>
  </si>
  <si>
    <t>0.8704028021015762</t>
  </si>
  <si>
    <t>https://gender-pay-gap.service.gov.uk/EmployerReport/EIMn4qg8/2023</t>
  </si>
  <si>
    <t>In this organisation, women occupy 75.4% of the highest paid jobs and 92.2% of the lowest paid jobs.</t>
  </si>
  <si>
    <t>https://schools-financial-benchmarking.service.gov.uk/TrustSelfAssessment/2758/InYearBalance</t>
  </si>
  <si>
    <t>THE BOLTON MULTI ACADEMY TRUST</t>
  </si>
  <si>
    <t>Smithills  School</t>
  </si>
  <si>
    <t>Smithills Dean Road</t>
  </si>
  <si>
    <t>Bolton</t>
  </si>
  <si>
    <t>BL1 6JS</t>
  </si>
  <si>
    <t>46670.37176864351</t>
  </si>
  <si>
    <t>0.2966213251426064</t>
  </si>
  <si>
    <t>https://schools-financial-benchmarking.service.gov.uk/TrustSelfAssessment/2765/InYearBalance</t>
  </si>
  <si>
    <t>THE LEARNING PARTNERSHIP ACADEMIES TRUST</t>
  </si>
  <si>
    <t>Crewe Engineering And Design Utc</t>
  </si>
  <si>
    <t>West Street</t>
  </si>
  <si>
    <t>Crewe</t>
  </si>
  <si>
    <t>CW1 2PZ</t>
  </si>
  <si>
    <t>0.3253635691397571</t>
  </si>
  <si>
    <t>42678.21668192944</t>
  </si>
  <si>
    <t>1387.960015132354</t>
  </si>
  <si>
    <t>0.6906537955243528</t>
  </si>
  <si>
    <t>0.1838879159369527</t>
  </si>
  <si>
    <t>https://gender-pay-gap.service.gov.uk/EmployerReport/nPncDrpf/2023</t>
  </si>
  <si>
    <t>In this organisation, women occupy 61.9% of the highest paid jobs and 83% of the lowest paid jobs.</t>
  </si>
  <si>
    <t>https://schools-financial-benchmarking.service.gov.uk/TrustSelfAssessment/2766/InYearBalance</t>
  </si>
  <si>
    <t>CONGLETON PRIMARY ACADEMY TRUST LIMITED</t>
  </si>
  <si>
    <t>Marlfields Primary Academy</t>
  </si>
  <si>
    <t>Waggs Road</t>
  </si>
  <si>
    <t>Congleton</t>
  </si>
  <si>
    <t>CW12 4BT</t>
  </si>
  <si>
    <t>43533.70000043185</t>
  </si>
  <si>
    <t>0.4629223343571742</t>
  </si>
  <si>
    <t>https://schools-financial-benchmarking.service.gov.uk/TrustSelfAssessment/2767/InYearBalance</t>
  </si>
  <si>
    <t>INSPIRES MAT</t>
  </si>
  <si>
    <t>Powers Hall Academy</t>
  </si>
  <si>
    <t>Spa Road</t>
  </si>
  <si>
    <t>Witham</t>
  </si>
  <si>
    <t>CM8 1NA</t>
  </si>
  <si>
    <t>0.7391304347826053</t>
  </si>
  <si>
    <t>0.1176911544227882</t>
  </si>
  <si>
    <t>0.7595581988105352</t>
  </si>
  <si>
    <t>40754.24194756554</t>
  </si>
  <si>
    <t>41678.46461162243</t>
  </si>
  <si>
    <t>0.3141728828433524</t>
  </si>
  <si>
    <t>0.1225919439579684</t>
  </si>
  <si>
    <t>https://schools-financial-benchmarking.service.gov.uk/TrustSelfAssessment/2771/InYearBalance</t>
  </si>
  <si>
    <t>COOMBE ACADEMY TRUST</t>
  </si>
  <si>
    <t>C/O Coombe Boys School College Gardens</t>
  </si>
  <si>
    <t>Blakes Lane</t>
  </si>
  <si>
    <t>New Malden</t>
  </si>
  <si>
    <t>KT3 6NU</t>
  </si>
  <si>
    <t>0.8022181146025867</t>
  </si>
  <si>
    <t>0.1254290995510957</t>
  </si>
  <si>
    <t>0.3542905692438403</t>
  </si>
  <si>
    <t>0.8130841121495327</t>
  </si>
  <si>
    <t>50288.873007812246</t>
  </si>
  <si>
    <t>4711.910695654755</t>
  </si>
  <si>
    <t>0.9561211057481352</t>
  </si>
  <si>
    <t>0.4387040280210157</t>
  </si>
  <si>
    <t>https://gender-pay-gap.service.gov.uk/EmployerReport/JoQVDxa7/2023</t>
  </si>
  <si>
    <t>In this organisation, women occupy 61.5% of the highest paid jobs and 89% of the lowest paid jobs.</t>
  </si>
  <si>
    <t>https://schools-financial-benchmarking.service.gov.uk/TrustSelfAssessment/2776/InYearBalance</t>
  </si>
  <si>
    <t>THE CO-OPERATIVE ACADEMIES TRUST</t>
  </si>
  <si>
    <t>1 Angel Square</t>
  </si>
  <si>
    <t>M60 0AG</t>
  </si>
  <si>
    <t>0.7836711226103203</t>
  </si>
  <si>
    <t>0.1052656796511906</t>
  </si>
  <si>
    <t>0.2327952421410365</t>
  </si>
  <si>
    <t>0.6176720475785896</t>
  </si>
  <si>
    <t>43381.05650486034</t>
  </si>
  <si>
    <t>45439.78660825567</t>
  </si>
  <si>
    <t>0.1737604212373848</t>
  </si>
  <si>
    <t>https://gender-pay-gap.service.gov.uk/EmployerReport/zdJo4dge/2023</t>
  </si>
  <si>
    <t>In this organisation, women occupy 66.4% of the highest paid jobs and 90.4% of the lowest paid jobs.</t>
  </si>
  <si>
    <t>https://schools-financial-benchmarking.service.gov.uk/TrustSelfAssessment/2777/InYearBalance</t>
  </si>
  <si>
    <t>THE CORSHAM SCHOOL ACADEMY GROUP</t>
  </si>
  <si>
    <t>The Corsham School</t>
  </si>
  <si>
    <t>The Tynings</t>
  </si>
  <si>
    <t>Corsham</t>
  </si>
  <si>
    <t>SN13 9DF</t>
  </si>
  <si>
    <t>0.8509234828496016</t>
  </si>
  <si>
    <t>0.7000849617672048</t>
  </si>
  <si>
    <t>46746.011224489805</t>
  </si>
  <si>
    <t>46967.47804884551</t>
  </si>
  <si>
    <t>0.4234313295304958</t>
  </si>
  <si>
    <t>https://schools-financial-benchmarking.service.gov.uk/TrustSelfAssessment/2791/InYearBalance</t>
  </si>
  <si>
    <t>CREATIVE EDUCATION TRUST</t>
  </si>
  <si>
    <t>67-68 Long Acre</t>
  </si>
  <si>
    <t>WC2E 9JD</t>
  </si>
  <si>
    <t>0.7443459381219465</t>
  </si>
  <si>
    <t>0.1151920873288703</t>
  </si>
  <si>
    <t>0.1062022090059473</t>
  </si>
  <si>
    <t>0.7349192863211554</t>
  </si>
  <si>
    <t>45616.50965725758</t>
  </si>
  <si>
    <t>45674.46157278888</t>
  </si>
  <si>
    <t>0.4497586660816147</t>
  </si>
  <si>
    <t>0.5035026269702276</t>
  </si>
  <si>
    <t>https://gender-pay-gap.service.gov.uk/EmployerReport/MguERxVb/2023</t>
  </si>
  <si>
    <t>In this organisation, women occupy 65.8% of the highest paid jobs and 84% of the lowest paid jobs.</t>
  </si>
  <si>
    <t>https://schools-financial-benchmarking.service.gov.uk/TrustSelfAssessment/2816/InYearBalance</t>
  </si>
  <si>
    <t>MOSAIC SCHOOLS LEARNING TRUST</t>
  </si>
  <si>
    <t>Crofton Junior School</t>
  </si>
  <si>
    <t>Towncourt Lane</t>
  </si>
  <si>
    <t>Orpington</t>
  </si>
  <si>
    <t>BR5 1EL</t>
  </si>
  <si>
    <t>0.8416279069767432</t>
  </si>
  <si>
    <t>0.6363636363636364</t>
  </si>
  <si>
    <t>0.3678844519966015</t>
  </si>
  <si>
    <t>48291.52323494687</t>
  </si>
  <si>
    <t>46921.51931512342</t>
  </si>
  <si>
    <t>1370.0039198234515</t>
  </si>
  <si>
    <t>0.4273204903677758</t>
  </si>
  <si>
    <t>https://schools-financial-benchmarking.service.gov.uk/TrustSelfAssessment/2824/InYearBalance</t>
  </si>
  <si>
    <t>NORTH STAR COMMUNITY TRUST LTD</t>
  </si>
  <si>
    <t>Harmony House</t>
  </si>
  <si>
    <t>Cuckoo Hall Lane</t>
  </si>
  <si>
    <t>N9 8DR</t>
  </si>
  <si>
    <t>0.4566037735849034</t>
  </si>
  <si>
    <t>0.3639412997903564</t>
  </si>
  <si>
    <t>0.9983007646559048</t>
  </si>
  <si>
    <t>47573.59524215916</t>
  </si>
  <si>
    <t>48467.39283836112</t>
  </si>
  <si>
    <t>0.1666145833333333</t>
  </si>
  <si>
    <t>0.9544658493870404</t>
  </si>
  <si>
    <t>https://gender-pay-gap.service.gov.uk/EmployerReport/jZEj4nUC/2023</t>
  </si>
  <si>
    <t>In this organisation, women occupy 62.3% of the highest paid jobs and 94.1% of the lowest paid jobs.</t>
  </si>
  <si>
    <t>https://schools-financial-benchmarking.service.gov.uk/TrustSelfAssessment/2837/InYearBalance</t>
  </si>
  <si>
    <t>EASTERN MULTI-ACADEMY TRUST</t>
  </si>
  <si>
    <t>Trust Offices</t>
  </si>
  <si>
    <t>Queen Mary Road</t>
  </si>
  <si>
    <t>PE30 4QG</t>
  </si>
  <si>
    <t>0.8342113418035315</t>
  </si>
  <si>
    <t>0.5709430756159728</t>
  </si>
  <si>
    <t>0.3797790994052676</t>
  </si>
  <si>
    <t>46474.52358233032</t>
  </si>
  <si>
    <t>44253.42363665063</t>
  </si>
  <si>
    <t>2221.0999456796853</t>
  </si>
  <si>
    <t>0.7972795085563844</t>
  </si>
  <si>
    <t>0.7723292469352014</t>
  </si>
  <si>
    <t>https://gender-pay-gap.service.gov.uk/EmployerReport/qQrEuv7f/2023</t>
  </si>
  <si>
    <t>In this organisation, women occupy 72.1% of the highest paid jobs and 88.5% of the lowest paid jobs.</t>
  </si>
  <si>
    <t>https://schools-financial-benchmarking.service.gov.uk/TrustSelfAssessment/2840/InYearBalance</t>
  </si>
  <si>
    <t>THE DAVID ROSS EDUCATION TRUST</t>
  </si>
  <si>
    <t>Charnwood College</t>
  </si>
  <si>
    <t>Thorpe Hill</t>
  </si>
  <si>
    <t>Loughborough</t>
  </si>
  <si>
    <t>LE11 4SQ</t>
  </si>
  <si>
    <t>0.7784176805125617</t>
  </si>
  <si>
    <t>0.1148945360305233</t>
  </si>
  <si>
    <t>0.2081563296516567</t>
  </si>
  <si>
    <t>0.7323704333050127</t>
  </si>
  <si>
    <t>45213.87261513554</t>
  </si>
  <si>
    <t>0.4111452391399737</t>
  </si>
  <si>
    <t>0.7740805604203153</t>
  </si>
  <si>
    <t>https://gender-pay-gap.service.gov.uk/EmployerReport/MgjJcorw/2023</t>
  </si>
  <si>
    <t>In this organisation, women occupy 69.5% of the highest paid jobs and 90.9% of the lowest paid jobs.</t>
  </si>
  <si>
    <t>https://schools-financial-benchmarking.service.gov.uk/TrustSelfAssessment/2854/InYearBalance</t>
  </si>
  <si>
    <t>THE DEAN TRUST</t>
  </si>
  <si>
    <t>Ashton-On-Mersey School</t>
  </si>
  <si>
    <t>Cecil Avenue</t>
  </si>
  <si>
    <t>Sale</t>
  </si>
  <si>
    <t>M33 5BP</t>
  </si>
  <si>
    <t>0.8157088592084298</t>
  </si>
  <si>
    <t>0.4477485131690739</t>
  </si>
  <si>
    <t>0.2897196261682243</t>
  </si>
  <si>
    <t>44589.10907140303</t>
  </si>
  <si>
    <t>46165.30368851803</t>
  </si>
  <si>
    <t>0.2294866169372531</t>
  </si>
  <si>
    <t>0.3064798598949212</t>
  </si>
  <si>
    <t>https://gender-pay-gap.service.gov.uk/EmployerReport/rgju7Jo1/2023</t>
  </si>
  <si>
    <t>In this organisation, women occupy 77.9% of the highest paid jobs and 62.5% of the lowest paid jobs.</t>
  </si>
  <si>
    <t>https://schools-financial-benchmarking.service.gov.uk/TrustSelfAssessment/2864/InYearBalance</t>
  </si>
  <si>
    <t>THE DELTA EDUCATION TRUST</t>
  </si>
  <si>
    <t>160 Herbert Avenue</t>
  </si>
  <si>
    <t>BH12 4HU</t>
  </si>
  <si>
    <t>0.7875375375375357</t>
  </si>
  <si>
    <t>0.1253753753753751</t>
  </si>
  <si>
    <t>0.2480883602378929</t>
  </si>
  <si>
    <t>0.8122344944774851</t>
  </si>
  <si>
    <t>44713.997416638216</t>
  </si>
  <si>
    <t>44798.891572886176</t>
  </si>
  <si>
    <t>0.4816112084063047</t>
  </si>
  <si>
    <t>https://schools-financial-benchmarking.service.gov.uk/TrustSelfAssessment/2870/InYearBalance</t>
  </si>
  <si>
    <t>DERBY DIOCESAN ACADEMY TRUST</t>
  </si>
  <si>
    <t>Top Floor, Unit 3 Endcliffe Mount Deepdale Business Park</t>
  </si>
  <si>
    <t>Ashford Road</t>
  </si>
  <si>
    <t>Bakewell</t>
  </si>
  <si>
    <t>DE45 1GT</t>
  </si>
  <si>
    <t>0.7629566694987255</t>
  </si>
  <si>
    <t>0.1554800339847069</t>
  </si>
  <si>
    <t>43743.10194364473</t>
  </si>
  <si>
    <t>1444.2001220390666</t>
  </si>
  <si>
    <t>0.6989907854322072</t>
  </si>
  <si>
    <t>0.7775831873905429</t>
  </si>
  <si>
    <t>https://gender-pay-gap.service.gov.uk/EmployerReport/PqDvj4SM/2023</t>
  </si>
  <si>
    <t>In this organisation, women occupy 77.1% of the highest paid jobs and 94% of the lowest paid jobs.</t>
  </si>
  <si>
    <t>https://schools-financial-benchmarking.service.gov.uk/TrustSelfAssessment/2879/InYearBalance</t>
  </si>
  <si>
    <t>THE DIAMOND LEARNING PARTNERSHIP TRUST</t>
  </si>
  <si>
    <t>Andrew Road</t>
  </si>
  <si>
    <t>Eynsbury</t>
  </si>
  <si>
    <t>St Neots</t>
  </si>
  <si>
    <t>PE19 2QE</t>
  </si>
  <si>
    <t>0.8352803738317743</t>
  </si>
  <si>
    <t>0.5836873406966865</t>
  </si>
  <si>
    <t>0.2727272727272727</t>
  </si>
  <si>
    <t>44222.08485886863</t>
  </si>
  <si>
    <t>44271.42808933308</t>
  </si>
  <si>
    <t>0.4515138218516893</t>
  </si>
  <si>
    <t>0.7758318739054291</t>
  </si>
  <si>
    <t>https://gender-pay-gap.service.gov.uk/EmployerReport/xMrrxLGp/2023</t>
  </si>
  <si>
    <t>In this organisation, women occupy 77.1% of the highest paid jobs and 92.8% of the lowest paid jobs.</t>
  </si>
  <si>
    <t>https://schools-financial-benchmarking.service.gov.uk/TrustSelfAssessment/2886/InYearBalance</t>
  </si>
  <si>
    <t>RIDGEWAY EDUCATION TRUST</t>
  </si>
  <si>
    <t>Didcot Girls' School</t>
  </si>
  <si>
    <t>Manor Crescent</t>
  </si>
  <si>
    <t>Didcot</t>
  </si>
  <si>
    <t>OX11 7AJ</t>
  </si>
  <si>
    <t>0.8421225024565984</t>
  </si>
  <si>
    <t>0.6389124893797791</t>
  </si>
  <si>
    <t>0.5335598980458793</t>
  </si>
  <si>
    <t>48274.53605327816</t>
  </si>
  <si>
    <t>45860.01162113951</t>
  </si>
  <si>
    <t>2414.5244321386563</t>
  </si>
  <si>
    <t>0.8157086441421676</t>
  </si>
  <si>
    <t>0.7320490367775832</t>
  </si>
  <si>
    <t>https://gender-pay-gap.service.gov.uk/EmployerReport/rLnzMsE5/2023</t>
  </si>
  <si>
    <t>In this organisation, women occupy 69.7% of the highest paid jobs and 88.9% of the lowest paid jobs.</t>
  </si>
  <si>
    <t>https://schools-financial-benchmarking.service.gov.uk/TrustSelfAssessment/2887/InYearBalance</t>
  </si>
  <si>
    <t>CHRISTUS CATHOLIC TRUST</t>
  </si>
  <si>
    <t>C/O St Joseph's Catholic Primary School</t>
  </si>
  <si>
    <t>Scratton Road</t>
  </si>
  <si>
    <t>Stanford-Le-Hope</t>
  </si>
  <si>
    <t>SS17 0PA</t>
  </si>
  <si>
    <t>0.8106765983860925</t>
  </si>
  <si>
    <t>0.4095157179269328</t>
  </si>
  <si>
    <t>0.5437553101104503</t>
  </si>
  <si>
    <t>43617.79552973861</t>
  </si>
  <si>
    <t>43478.25988106348</t>
  </si>
  <si>
    <t>139.53564867512614</t>
  </si>
  <si>
    <t>0.4936375603334796</t>
  </si>
  <si>
    <t>0.3318739054290718</t>
  </si>
  <si>
    <t>https://schools-financial-benchmarking.service.gov.uk/TrustSelfAssessment/2893/InYearBalance</t>
  </si>
  <si>
    <t>DIOCESE OF BRISTOL ACADEMIES TRUST</t>
  </si>
  <si>
    <t>First Floor Hillside House 1500 Parkway North</t>
  </si>
  <si>
    <t>Stoke Gifford</t>
  </si>
  <si>
    <t>BS34 8YU</t>
  </si>
  <si>
    <t>0.7748418310383308</t>
  </si>
  <si>
    <t>0.1071827316710086</t>
  </si>
  <si>
    <t>0.1920135938827527</t>
  </si>
  <si>
    <t>0.6423109600679694</t>
  </si>
  <si>
    <t>39499.62125793061</t>
  </si>
  <si>
    <t>43298.07396955367</t>
  </si>
  <si>
    <t>0.2770904694741084</t>
  </si>
  <si>
    <t>https://gender-pay-gap.service.gov.uk/EmployerReport/ddLEucz6/2023</t>
  </si>
  <si>
    <t>In this organisation, women occupy 83.3% of the highest paid jobs and 97.5% of the lowest paid jobs.</t>
  </si>
  <si>
    <t>https://schools-financial-benchmarking.service.gov.uk/TrustSelfAssessment/2894/InYearBalance</t>
  </si>
  <si>
    <t>THE DIOCESE OF CANTERBURY ACADEMIES TRUST</t>
  </si>
  <si>
    <t>Diocesan House</t>
  </si>
  <si>
    <t>Lady Woottons Green</t>
  </si>
  <si>
    <t>CT1 1NQ</t>
  </si>
  <si>
    <t>0.7784537389100115</t>
  </si>
  <si>
    <t>0.1318124207858046</t>
  </si>
  <si>
    <t>0.2090059473237043</t>
  </si>
  <si>
    <t>0.8496176720475785</t>
  </si>
  <si>
    <t>44213.39335660745</t>
  </si>
  <si>
    <t>43053.75603094554</t>
  </si>
  <si>
    <t>1159.6373256619045</t>
  </si>
  <si>
    <t>0.6524791575252303</t>
  </si>
  <si>
    <t>0.4798598949211909</t>
  </si>
  <si>
    <t>https://gender-pay-gap.service.gov.uk/EmployerReport/rJuApzcC/2023</t>
  </si>
  <si>
    <t>In this organisation, women occupy 84.2% of the highest paid jobs and 94.3% of the lowest paid jobs.</t>
  </si>
  <si>
    <t>https://schools-financial-benchmarking.service.gov.uk/TrustSelfAssessment/2897/InYearBalance</t>
  </si>
  <si>
    <t>THE DIOCESE OF COVENTRY MULTI-ACADEMY TRUST</t>
  </si>
  <si>
    <t>St James Cofe Academy Barbridge Road</t>
  </si>
  <si>
    <t>Bulkington</t>
  </si>
  <si>
    <t>Bedworth</t>
  </si>
  <si>
    <t>CV12 9PF</t>
  </si>
  <si>
    <t>0.8059898700726702</t>
  </si>
  <si>
    <t>0.3755310110450297</t>
  </si>
  <si>
    <t>0.4587935429056924</t>
  </si>
  <si>
    <t>42547.75111554823</t>
  </si>
  <si>
    <t>44040.17716438328</t>
  </si>
  <si>
    <t>0.2439666520403685</t>
  </si>
  <si>
    <t>0.5516637478108581</t>
  </si>
  <si>
    <t>https://gender-pay-gap.service.gov.uk/EmployerReport/ZgMJ4zpE/2023</t>
  </si>
  <si>
    <t>In this organisation, women occupy 78.2% of the highest paid jobs and 91.9% of the lowest paid jobs.</t>
  </si>
  <si>
    <t>https://schools-financial-benchmarking.service.gov.uk/TrustSelfAssessment/2901/InYearBalance</t>
  </si>
  <si>
    <t>THE DIOCESE OF ELY MULTI-ACADEMY TRUST</t>
  </si>
  <si>
    <t>Grace Building</t>
  </si>
  <si>
    <t>8 High Street</t>
  </si>
  <si>
    <t>Ely</t>
  </si>
  <si>
    <t>CB7 4JU</t>
  </si>
  <si>
    <t>0.1212607617101998</t>
  </si>
  <si>
    <t>0.1656754460492778</t>
  </si>
  <si>
    <t>43384.44036795269</t>
  </si>
  <si>
    <t>727.5211431013086</t>
  </si>
  <si>
    <t>0.5910487055726196</t>
  </si>
  <si>
    <t>0.1098691322247521</t>
  </si>
  <si>
    <t>https://gender-pay-gap.service.gov.uk/EmployerReport/u4Jkp4cF/2023</t>
  </si>
  <si>
    <t>In this organisation, women occupy 85% of the highest paid jobs and 97% of the lowest paid jobs.</t>
  </si>
  <si>
    <t>https://schools-financial-benchmarking.service.gov.uk/TrustSelfAssessment/2905/InYearBalance</t>
  </si>
  <si>
    <t>THE DIOCESE OF GLOUCESTER ACADEMIES TRUST</t>
  </si>
  <si>
    <t>3 College Green</t>
  </si>
  <si>
    <t>Gloucester</t>
  </si>
  <si>
    <t>GL1 2LR</t>
  </si>
  <si>
    <t>0.8368627450980382</t>
  </si>
  <si>
    <t>0.5964316057774002</t>
  </si>
  <si>
    <t>0.3143585386576041</t>
  </si>
  <si>
    <t>41409.88007694281</t>
  </si>
  <si>
    <t>43483.61750747813</t>
  </si>
  <si>
    <t>0.1724440544098288</t>
  </si>
  <si>
    <t>0.4711033274956217</t>
  </si>
  <si>
    <t>https://gender-pay-gap.service.gov.uk/EmployerReport/VKN6Vq4W/2023</t>
  </si>
  <si>
    <t>In this organisation, women occupy 88.4% of the highest paid jobs and 96.7% of the lowest paid jobs.</t>
  </si>
  <si>
    <t>https://schools-financial-benchmarking.service.gov.uk/TrustSelfAssessment/2907/InYearBalance</t>
  </si>
  <si>
    <t>THE DIOCESE OF NORWICH EDUCATION AND ACADEMIES TRUST</t>
  </si>
  <si>
    <t>Orchard House Hall Lane</t>
  </si>
  <si>
    <t>East Tuddenham</t>
  </si>
  <si>
    <t>Dereham</t>
  </si>
  <si>
    <t>NR20 3LR</t>
  </si>
  <si>
    <t>0.8338080080415473</t>
  </si>
  <si>
    <t>0.5658453695836874</t>
  </si>
  <si>
    <t>42778.89122006108</t>
  </si>
  <si>
    <t>44051.66484816168</t>
  </si>
  <si>
    <t>0.2667836770513383</t>
  </si>
  <si>
    <t>0.1698493426734478</t>
  </si>
  <si>
    <t>https://gender-pay-gap.service.gov.uk/EmployerReport/QJqQpz7G/2023</t>
  </si>
  <si>
    <t>In this organisation, women occupy 79.1% of the highest paid jobs and 92.8% of the lowest paid jobs.</t>
  </si>
  <si>
    <t>https://schools-financial-benchmarking.service.gov.uk/TrustSelfAssessment/2918/InYearBalance</t>
  </si>
  <si>
    <t>DIOCESE OF SALISBURY ACADEMY TRUST</t>
  </si>
  <si>
    <t>Emmaus House The Avenue</t>
  </si>
  <si>
    <t>Wilton</t>
  </si>
  <si>
    <t>Salisbury</t>
  </si>
  <si>
    <t>SP2 0FG</t>
  </si>
  <si>
    <t>0.7904339250493085</t>
  </si>
  <si>
    <t>0.1188362919132148</t>
  </si>
  <si>
    <t>0.2650807136788445</t>
  </si>
  <si>
    <t>0.7706032285471538</t>
  </si>
  <si>
    <t>42644.14327760416</t>
  </si>
  <si>
    <t>43080.75996207411</t>
  </si>
  <si>
    <t>https://gender-pay-gap.service.gov.uk/EmployerReport/NcNLjFzB/2023</t>
  </si>
  <si>
    <t>In this organisation, women occupy 86.2% of the highest paid jobs and 96% of the lowest paid jobs.</t>
  </si>
  <si>
    <t>https://schools-financial-benchmarking.service.gov.uk/TrustSelfAssessment/2922/InYearBalance</t>
  </si>
  <si>
    <t>DIOCESE OF SOUTHWELL AND NOTTINGHAM MULTI-ACADEMY TRUST</t>
  </si>
  <si>
    <t>Jubilee House</t>
  </si>
  <si>
    <t>Westgate</t>
  </si>
  <si>
    <t>Southwell</t>
  </si>
  <si>
    <t>NG25 0JH</t>
  </si>
  <si>
    <t>0.8341249543295569</t>
  </si>
  <si>
    <t>0.5700934579439252</t>
  </si>
  <si>
    <t>0.3551401869158878</t>
  </si>
  <si>
    <t>43477.99175392221</t>
  </si>
  <si>
    <t>44738.90798363816</t>
  </si>
  <si>
    <t>0.2694164107064501</t>
  </si>
  <si>
    <t>0.3345008756567426</t>
  </si>
  <si>
    <t>https://gender-pay-gap.service.gov.uk/EmployerReport/MLgAFx2C/2023</t>
  </si>
  <si>
    <t>In this organisation, women occupy 77.3% of the highest paid jobs and 93.6% of the lowest paid jobs.</t>
  </si>
  <si>
    <t>https://schools-financial-benchmarking.service.gov.uk/TrustSelfAssessment/2925/InYearBalance</t>
  </si>
  <si>
    <t>THE DIOCESE OF WESTMINSTER ACADEMY TRUST</t>
  </si>
  <si>
    <t>Waxwell House</t>
  </si>
  <si>
    <t>125 Waxwell Lane</t>
  </si>
  <si>
    <t>Pinner</t>
  </si>
  <si>
    <t>HA5 3EP</t>
  </si>
  <si>
    <t>0.8599652627008245</t>
  </si>
  <si>
    <t>0.7655055225148684</t>
  </si>
  <si>
    <t>0.3007646559048428</t>
  </si>
  <si>
    <t>50353.494991305095</t>
  </si>
  <si>
    <t>49230.21280742715</t>
  </si>
  <si>
    <t>1123.282183877942</t>
  </si>
  <si>
    <t>0.6463361123299692</t>
  </si>
  <si>
    <t>0.2399299474605954</t>
  </si>
  <si>
    <t>https://gender-pay-gap.service.gov.uk/EmployerReport/JgpVrADH/2023</t>
  </si>
  <si>
    <t>In this organisation, women occupy 70.5% of the highest paid jobs and 83.3% of the lowest paid jobs.</t>
  </si>
  <si>
    <t>https://schools-financial-benchmarking.service.gov.uk/TrustSelfAssessment/2928/InYearBalance</t>
  </si>
  <si>
    <t>DISCOVER LEARNING TRUST</t>
  </si>
  <si>
    <t>Oxclose Community Academy</t>
  </si>
  <si>
    <t>Dilston Close</t>
  </si>
  <si>
    <t>NE38 0LN</t>
  </si>
  <si>
    <t>https://schools-financial-benchmarking.service.gov.uk/TrustSelfAssessment/2930/InYearBalance</t>
  </si>
  <si>
    <t>DISCOVERY SCHOOLS ACADEMIES TRUST LTD</t>
  </si>
  <si>
    <t>Kibworth Cofe Primary School Hillcrest Avenue</t>
  </si>
  <si>
    <t>Kibworth</t>
  </si>
  <si>
    <t>Leicester</t>
  </si>
  <si>
    <t>LE8 0NH</t>
  </si>
  <si>
    <t>0.7896613190730832</t>
  </si>
  <si>
    <t>0.2591333899745114</t>
  </si>
  <si>
    <t>0.5327102803738317</t>
  </si>
  <si>
    <t>43814.10846675179</t>
  </si>
  <si>
    <t>43483.86597957378</t>
  </si>
  <si>
    <t>330.24248717801675</t>
  </si>
  <si>
    <t>https://gender-pay-gap.service.gov.uk/EmployerReport/sDEhAMqm/2023</t>
  </si>
  <si>
    <t>In this organisation, women occupy 76.5% of the highest paid jobs and 93.5% of the lowest paid jobs.</t>
  </si>
  <si>
    <t>https://schools-financial-benchmarking.service.gov.uk/TrustSelfAssessment/2932/InYearBalance</t>
  </si>
  <si>
    <t>DIVERSE ACADEMIES TRUST</t>
  </si>
  <si>
    <t>Diverse Education Centre</t>
  </si>
  <si>
    <t>Old Hall Drive</t>
  </si>
  <si>
    <t>Retford</t>
  </si>
  <si>
    <t>DN22 7EA</t>
  </si>
  <si>
    <t>0.8099036568942293</t>
  </si>
  <si>
    <t>0.1215166269553505</t>
  </si>
  <si>
    <t>0.4027187765505522</t>
  </si>
  <si>
    <t>0.7867459643160578</t>
  </si>
  <si>
    <t>46998.35294004324</t>
  </si>
  <si>
    <t>45610.81332695277</t>
  </si>
  <si>
    <t>0.6902150065818341</t>
  </si>
  <si>
    <t>0.4947460595446585</t>
  </si>
  <si>
    <t>https://gender-pay-gap.service.gov.uk/EmployerReport/nEurhnv4/2023</t>
  </si>
  <si>
    <t>In this organisation, women occupy 68% of the highest paid jobs and 86% of the lowest paid jobs.</t>
  </si>
  <si>
    <t>https://schools-financial-benchmarking.service.gov.uk/TrustSelfAssessment/2936/InYearBalance</t>
  </si>
  <si>
    <t>DIXONS ACADEMIES TRUST</t>
  </si>
  <si>
    <t>Dixons Academies Charitable Trust Ltd</t>
  </si>
  <si>
    <t>Ripley Street</t>
  </si>
  <si>
    <t>BD5 7RR</t>
  </si>
  <si>
    <t>0.1496919173613627</t>
  </si>
  <si>
    <t>0.1197960917587085</t>
  </si>
  <si>
    <t>0.9303313508920984</t>
  </si>
  <si>
    <t>47455.82619947701</t>
  </si>
  <si>
    <t>45121.34211693834</t>
  </si>
  <si>
    <t>2334.484082538664</t>
  </si>
  <si>
    <t>0.8095655989469065</t>
  </si>
  <si>
    <t>https://schools-financial-benchmarking.service.gov.uk/TrustSelfAssessment/2939/InYearBalance</t>
  </si>
  <si>
    <t>DJANOGLY LEARNING TRUST</t>
  </si>
  <si>
    <t>Sherwood Rise</t>
  </si>
  <si>
    <t>Nottingham Road</t>
  </si>
  <si>
    <t>NG7 7AR</t>
  </si>
  <si>
    <t>0.7922003985197824</t>
  </si>
  <si>
    <t>0.1169940222032449</t>
  </si>
  <si>
    <t>0.2795242141036533</t>
  </si>
  <si>
    <t>0.7553101104502974</t>
  </si>
  <si>
    <t>44126.76068782171</t>
  </si>
  <si>
    <t>44257.718427402666</t>
  </si>
  <si>
    <t>0.4374725756910926</t>
  </si>
  <si>
    <t>0.3546409807355516</t>
  </si>
  <si>
    <t>https://gender-pay-gap.service.gov.uk/EmployerReport/AzEjqhs3/2023</t>
  </si>
  <si>
    <t>In this organisation, women occupy 73.3% of the highest paid jobs and 89.3% of the lowest paid jobs.</t>
  </si>
  <si>
    <t>https://schools-financial-benchmarking.service.gov.uk/TrustSelfAssessment/2941/InYearBalance</t>
  </si>
  <si>
    <t>DOWNVIEW TRUST</t>
  </si>
  <si>
    <t>Downview Trust Wroxham Way</t>
  </si>
  <si>
    <t>Felpham</t>
  </si>
  <si>
    <t>Bognor Regis</t>
  </si>
  <si>
    <t>PO22 8ER</t>
  </si>
  <si>
    <t>44809.50000000001</t>
  </si>
  <si>
    <t>42578.27429648324</t>
  </si>
  <si>
    <t>2231.225703516764</t>
  </si>
  <si>
    <t>https://schools-financial-benchmarking.service.gov.uk/TrustSelfAssessment/2953/InYearBalance</t>
  </si>
  <si>
    <t>DRAPERS' MULTI-ACADEMY TRUST</t>
  </si>
  <si>
    <t>35 Ballards Lane</t>
  </si>
  <si>
    <t>N3 1XW</t>
  </si>
  <si>
    <t>0.7756341550553751</t>
  </si>
  <si>
    <t>0.1979609175870858</t>
  </si>
  <si>
    <t>0.4282073067119796</t>
  </si>
  <si>
    <t>46963.06702702703</t>
  </si>
  <si>
    <t>48289.51162660343</t>
  </si>
  <si>
    <t>0.2628345765686705</t>
  </si>
  <si>
    <t>0.3266199649737303</t>
  </si>
  <si>
    <t>https://gender-pay-gap.service.gov.uk/EmployerReport/Z2dLFM7F/2023</t>
  </si>
  <si>
    <t>In this organisation, women occupy 63.5% of the highest paid jobs and 95.3% of the lowest paid jobs.</t>
  </si>
  <si>
    <t>https://schools-financial-benchmarking.service.gov.uk/TrustSelfAssessment/2958/InYearBalance</t>
  </si>
  <si>
    <t>THE DIOCESE OF SHEFFIELD ACADEMIES TRUST</t>
  </si>
  <si>
    <t>Flanderwell Early Excellence Centre Greenfield Court</t>
  </si>
  <si>
    <t>Flanderwell</t>
  </si>
  <si>
    <t>Rotherham</t>
  </si>
  <si>
    <t>S66 2JF</t>
  </si>
  <si>
    <t>0.8196974374807025</t>
  </si>
  <si>
    <t>0.1213337449830192</t>
  </si>
  <si>
    <t>0.4698385726423109</t>
  </si>
  <si>
    <t>0.7850467289719626</t>
  </si>
  <si>
    <t>46205.39005308392</t>
  </si>
  <si>
    <t>44566.66281133602</t>
  </si>
  <si>
    <t>1638.7272417479037</t>
  </si>
  <si>
    <t>0.7248793330408073</t>
  </si>
  <si>
    <t>0.3537653239929947</t>
  </si>
  <si>
    <t>https://gender-pay-gap.service.gov.uk/EmployerReport/7AguPwNT/2023</t>
  </si>
  <si>
    <t>In this organisation, women occupy 89% of the highest paid jobs and 96% of the lowest paid jobs.</t>
  </si>
  <si>
    <t>https://schools-financial-benchmarking.service.gov.uk/TrustSelfAssessment/2962/InYearBalance</t>
  </si>
  <si>
    <t>THE DUCHY ACADEMY TRUST</t>
  </si>
  <si>
    <t>Callington Primary School</t>
  </si>
  <si>
    <t>24 Saltash Road</t>
  </si>
  <si>
    <t>Callington</t>
  </si>
  <si>
    <t>PL17 7EF</t>
  </si>
  <si>
    <t>https://schools-financial-benchmarking.service.gov.uk/TrustSelfAssessment/2963/InYearBalance</t>
  </si>
  <si>
    <t>DURRINGTON MULTI ACADEMY TRUST</t>
  </si>
  <si>
    <t>Durrington High Academy</t>
  </si>
  <si>
    <t>The Boulevard</t>
  </si>
  <si>
    <t>Worthing</t>
  </si>
  <si>
    <t>BN13 1JX</t>
  </si>
  <si>
    <t>0.6295666949872557</t>
  </si>
  <si>
    <t>108.66958418439754</t>
  </si>
  <si>
    <t>0.4879333040807371</t>
  </si>
  <si>
    <t>0.3047285464098073</t>
  </si>
  <si>
    <t>https://schools-financial-benchmarking.service.gov.uk/TrustSelfAssessment/2969/InYearBalance</t>
  </si>
  <si>
    <t>E-ACT</t>
  </si>
  <si>
    <t>The Orangery</t>
  </si>
  <si>
    <t>28 Headlands</t>
  </si>
  <si>
    <t>NN15 7HP</t>
  </si>
  <si>
    <t>0.7647174254317108</t>
  </si>
  <si>
    <t>0.1126766091051805</t>
  </si>
  <si>
    <t>0.1512319456244689</t>
  </si>
  <si>
    <t>0.7153780798640612</t>
  </si>
  <si>
    <t>45910.10843053675</t>
  </si>
  <si>
    <t>45049.11935996736</t>
  </si>
  <si>
    <t>860.9890705693906</t>
  </si>
  <si>
    <t>0.6107942079859587</t>
  </si>
  <si>
    <t>0.3204903677758319</t>
  </si>
  <si>
    <t>https://gender-pay-gap.service.gov.uk/EmployerReport/qENtsuNI/2023</t>
  </si>
  <si>
    <t>In this organisation, women occupy 64.9% of the highest paid jobs and 85.5% of the lowest paid jobs.</t>
  </si>
  <si>
    <t>https://schools-financial-benchmarking.service.gov.uk/TrustSelfAssessment/2974/InYearBalance</t>
  </si>
  <si>
    <t>EAST MIDLANDS EDUCATION TRUST</t>
  </si>
  <si>
    <t>The West Bridgford School Loughborough Road</t>
  </si>
  <si>
    <t>West Bridgford</t>
  </si>
  <si>
    <t>NG2 7FA</t>
  </si>
  <si>
    <t>0.8576652601969054</t>
  </si>
  <si>
    <t>0.2141036533559898</t>
  </si>
  <si>
    <t>46753.242084095575</t>
  </si>
  <si>
    <t>935.1706702334704</t>
  </si>
  <si>
    <t>0.6182536200087758</t>
  </si>
  <si>
    <t>0.2705779334500875</t>
  </si>
  <si>
    <t>https://gender-pay-gap.service.gov.uk/EmployerReport/EQv4AEc7/2023</t>
  </si>
  <si>
    <t>In this organisation, women occupy 66% of the highest paid jobs and 86.4% of the lowest paid jobs.</t>
  </si>
  <si>
    <t>https://schools-financial-benchmarking.service.gov.uk/TrustSelfAssessment/2987/InYearBalance</t>
  </si>
  <si>
    <t>EBOR ACADEMY TRUST</t>
  </si>
  <si>
    <t>Ebor Business And Training Centre The Leyes</t>
  </si>
  <si>
    <t>Osbaldwick</t>
  </si>
  <si>
    <t>York</t>
  </si>
  <si>
    <t>YO10 3PR</t>
  </si>
  <si>
    <t>0.8296028880866415</t>
  </si>
  <si>
    <t>0.1030685920577615</t>
  </si>
  <si>
    <t>0.5344095157179269</t>
  </si>
  <si>
    <t>0.5870858113848768</t>
  </si>
  <si>
    <t>42199.310490414304</t>
  </si>
  <si>
    <t>43248.478710497366</t>
  </si>
  <si>
    <t>0.2961825362000878</t>
  </si>
  <si>
    <t>0.5411558669001751</t>
  </si>
  <si>
    <t>https://gender-pay-gap.service.gov.uk/EmployerReport/NuLFzHss/2023</t>
  </si>
  <si>
    <t>In this organisation, women occupy 81.8% of the highest paid jobs and 94.9% of the lowest paid jobs.</t>
  </si>
  <si>
    <t>https://schools-financial-benchmarking.service.gov.uk/TrustSelfAssessment/3001/InYearBalance</t>
  </si>
  <si>
    <t>THE EDEN ACADEMY</t>
  </si>
  <si>
    <t>Moorcroft School</t>
  </si>
  <si>
    <t>Bramble Close</t>
  </si>
  <si>
    <t>Uxbridge</t>
  </si>
  <si>
    <t>UB8 3BF</t>
  </si>
  <si>
    <t>0.8600616808018483</t>
  </si>
  <si>
    <t>0.7672047578589635</t>
  </si>
  <si>
    <t>0.4001699235344095</t>
  </si>
  <si>
    <t>46700.96641701618</t>
  </si>
  <si>
    <t>47271.625501193885</t>
  </si>
  <si>
    <t>0.3703378674857394</t>
  </si>
  <si>
    <t>0.8423817863397548</t>
  </si>
  <si>
    <t>https://gender-pay-gap.service.gov.uk/EmployerReport/JprMW7r4/2023</t>
  </si>
  <si>
    <t>In this organisation, women occupy 88.7% of the highest paid jobs and 90.1% of the lowest paid jobs.</t>
  </si>
  <si>
    <t>https://schools-financial-benchmarking.service.gov.uk/TrustSelfAssessment/3004/InYearBalance</t>
  </si>
  <si>
    <t>EDUCATE TOGETHER ACADEMY TRUST</t>
  </si>
  <si>
    <t>Avonvale Road</t>
  </si>
  <si>
    <t>Redfield</t>
  </si>
  <si>
    <t>BS5 9RH</t>
  </si>
  <si>
    <t>0.7534791252485028</t>
  </si>
  <si>
    <t>0.1769383697813114</t>
  </si>
  <si>
    <t>0.1274426508071368</t>
  </si>
  <si>
    <t>0.9702633814783348</t>
  </si>
  <si>
    <t>42973.23040956231</t>
  </si>
  <si>
    <t>42777.78861666347</t>
  </si>
  <si>
    <t>195.4417928988405</t>
  </si>
  <si>
    <t>0.5063624396665204</t>
  </si>
  <si>
    <t>0.8099824868651488</t>
  </si>
  <si>
    <t>https://schools-financial-benchmarking.service.gov.uk/TrustSelfAssessment/3009/InYearBalance</t>
  </si>
  <si>
    <t>GREATER MANCHESTER EDUCATION TRUST</t>
  </si>
  <si>
    <t>Whalley Range 11-18 High School Wilbraham Road</t>
  </si>
  <si>
    <t>M16 8GW</t>
  </si>
  <si>
    <t>0.7060322854715378</t>
  </si>
  <si>
    <t>0.5038232795242141</t>
  </si>
  <si>
    <t>47399.67350031343</t>
  </si>
  <si>
    <t>46410.140331597046</t>
  </si>
  <si>
    <t>989.5331687163851</t>
  </si>
  <si>
    <t>0.6257130320315928</t>
  </si>
  <si>
    <t>0.1987740805604203</t>
  </si>
  <si>
    <t>https://gender-pay-gap.service.gov.uk/EmployerReport/Eq2kQy2R/2023</t>
  </si>
  <si>
    <t>In this organisation, women occupy 67.2% of the highest paid jobs and 81.6% of the lowest paid jobs.</t>
  </si>
  <si>
    <t>https://schools-financial-benchmarking.service.gov.uk/TrustSelfAssessment/3010/InYearBalance</t>
  </si>
  <si>
    <t>GREENHEART LEARNING PARTNERSHIP</t>
  </si>
  <si>
    <t>Unit 7 Newlands Court</t>
  </si>
  <si>
    <t>Attwood Road</t>
  </si>
  <si>
    <t>Burntwood</t>
  </si>
  <si>
    <t>WS7 3GF</t>
  </si>
  <si>
    <t>0.7708628005657687</t>
  </si>
  <si>
    <t>0.1262376237623759</t>
  </si>
  <si>
    <t>0.1707731520815633</t>
  </si>
  <si>
    <t>0.8190314358538657</t>
  </si>
  <si>
    <t>44165.72652478003</t>
  </si>
  <si>
    <t>44113.70963841837</t>
  </si>
  <si>
    <t>52.01688636166364</t>
  </si>
  <si>
    <t>0.4809126810004387</t>
  </si>
  <si>
    <t>0.7863397548161121</t>
  </si>
  <si>
    <t>https://gender-pay-gap.service.gov.uk/EmployerReport/rE7AyxgT/2023</t>
  </si>
  <si>
    <t>In this organisation, women occupy 75.2% of the highest paid jobs and 89.3% of the lowest paid jobs.</t>
  </si>
  <si>
    <t>https://schools-financial-benchmarking.service.gov.uk/TrustSelfAssessment/3012/InYearBalance</t>
  </si>
  <si>
    <t>ORION EDUCATION</t>
  </si>
  <si>
    <t>Mansion House C/O Coopers School</t>
  </si>
  <si>
    <t>Hawkwood Lane</t>
  </si>
  <si>
    <t>Chislehurst</t>
  </si>
  <si>
    <t>BR7 5PS</t>
  </si>
  <si>
    <t>0.1265691921429625</t>
  </si>
  <si>
    <t>49605.25457360292</t>
  </si>
  <si>
    <t>49358.40532079556</t>
  </si>
  <si>
    <t>246.8492528073621</t>
  </si>
  <si>
    <t>0.5138218516893375</t>
  </si>
  <si>
    <t>0.5875656742556917</t>
  </si>
  <si>
    <t>https://schools-financial-benchmarking.service.gov.uk/TrustSelfAssessment/3015/InYearBalance</t>
  </si>
  <si>
    <t>EDUCATION PARTNERSHIP TRUST</t>
  </si>
  <si>
    <t>Education Partnership Trust</t>
  </si>
  <si>
    <t>Pleckgate Road</t>
  </si>
  <si>
    <t>BB1 8QA</t>
  </si>
  <si>
    <t>0.8258047065187974</t>
  </si>
  <si>
    <t>0.5165675446049278</t>
  </si>
  <si>
    <t>44732.00396013075</t>
  </si>
  <si>
    <t>45806.09111209261</t>
  </si>
  <si>
    <t>0.2944273804300131</t>
  </si>
  <si>
    <t>0.4089316987740806</t>
  </si>
  <si>
    <t>https://gender-pay-gap.service.gov.uk/EmployerReport/O9qNQpDg/2023</t>
  </si>
  <si>
    <t>In this organisation, women occupy 65.8% of the highest paid jobs and 82% of the lowest paid jobs.</t>
  </si>
  <si>
    <t>https://schools-financial-benchmarking.service.gov.uk/TrustSelfAssessment/3016/InYearBalance</t>
  </si>
  <si>
    <t>THE EDUCATION VILLAGE ACADEMY TRUST</t>
  </si>
  <si>
    <t>The Education Village</t>
  </si>
  <si>
    <t>Salters Lane South</t>
  </si>
  <si>
    <t>DL1 2AN</t>
  </si>
  <si>
    <t>0.7646559048428208</t>
  </si>
  <si>
    <t>0.2820730671197961</t>
  </si>
  <si>
    <t>45604.110914712015</t>
  </si>
  <si>
    <t>47177.15603643349</t>
  </si>
  <si>
    <t>0.2303641948222904</t>
  </si>
  <si>
    <t>0.1217162872154115</t>
  </si>
  <si>
    <t>https://gender-pay-gap.service.gov.uk/EmployerReport/xcJuApgf/2023</t>
  </si>
  <si>
    <t>In this organisation, women occupy 73% of the highest paid jobs and 83% of the lowest paid jobs.</t>
  </si>
  <si>
    <t>https://schools-financial-benchmarking.service.gov.uk/TrustSelfAssessment/3018/InYearBalance</t>
  </si>
  <si>
    <t>THE ELLIOT FOUNDATION ACADEMIES TRUST</t>
  </si>
  <si>
    <t>144 York Way</t>
  </si>
  <si>
    <t>N1 0AX</t>
  </si>
  <si>
    <t>0.7922026361759563</t>
  </si>
  <si>
    <t>0.1016356995394631</t>
  </si>
  <si>
    <t>0.2803738317757009</t>
  </si>
  <si>
    <t>0.5641461342395921</t>
  </si>
  <si>
    <t>44815.491115196346</t>
  </si>
  <si>
    <t>1247.6834602159506</t>
  </si>
  <si>
    <t>0.6695919262834577</t>
  </si>
  <si>
    <t>0.4203152364273205</t>
  </si>
  <si>
    <t>https://gender-pay-gap.service.gov.uk/EmployerReport/kJzMpnsh/2023</t>
  </si>
  <si>
    <t>In this organisation, women occupy 84.5% of the highest paid jobs and 96.4% of the lowest paid jobs.</t>
  </si>
  <si>
    <t>https://schools-financial-benchmarking.service.gov.uk/TrustSelfAssessment/3025/InYearBalance</t>
  </si>
  <si>
    <t>EAST MIDLANDS ACADEMY TRUST</t>
  </si>
  <si>
    <t>Pyramus House Roman Way</t>
  </si>
  <si>
    <t>Grange Park</t>
  </si>
  <si>
    <t>Northampton</t>
  </si>
  <si>
    <t>NN4 5EA</t>
  </si>
  <si>
    <t>0.5926977687626759</t>
  </si>
  <si>
    <t>0.1079107505070992</t>
  </si>
  <si>
    <t>0.6559048428207307</t>
  </si>
  <si>
    <t>43511.18229923359</t>
  </si>
  <si>
    <t>44287.725551890406</t>
  </si>
  <si>
    <t>0.3418165862220272</t>
  </si>
  <si>
    <t>0.1003638962895574</t>
  </si>
  <si>
    <t>0.8441330998248686</t>
  </si>
  <si>
    <t>https://schools-financial-benchmarking.service.gov.uk/TrustSelfAssessment/3033/InYearBalance</t>
  </si>
  <si>
    <t>ENGAGE, ENRICH, EXCEL ACADEMIES</t>
  </si>
  <si>
    <t>181 Frimley Road</t>
  </si>
  <si>
    <t>South Camberley Primary &amp; Nursery School Junior Si</t>
  </si>
  <si>
    <t>Camberley</t>
  </si>
  <si>
    <t>GU15 2QB</t>
  </si>
  <si>
    <t>0.7731747333880199</t>
  </si>
  <si>
    <t>0.1004922067268249</t>
  </si>
  <si>
    <t>0.1835174171622769</t>
  </si>
  <si>
    <t>0.5522514868309261</t>
  </si>
  <si>
    <t>42593.14083774573</t>
  </si>
  <si>
    <t>1409.2379298253727</t>
  </si>
  <si>
    <t>0.6924089512944274</t>
  </si>
  <si>
    <t>0.3520140105078809</t>
  </si>
  <si>
    <t>https://gender-pay-gap.service.gov.uk/EmployerReport/PcrjNroI/2023</t>
  </si>
  <si>
    <t>In this organisation, women occupy 90.4% of the highest paid jobs and 97.6% of the lowest paid jobs.</t>
  </si>
  <si>
    <t>https://schools-financial-benchmarking.service.gov.uk/TrustSelfAssessment/3039/InYearBalance</t>
  </si>
  <si>
    <t>THE ENQUIRE LEARNING TRUST</t>
  </si>
  <si>
    <t>18 Appleton Court</t>
  </si>
  <si>
    <t>Wakefield</t>
  </si>
  <si>
    <t>WF2 7AR</t>
  </si>
  <si>
    <t>0.8622294916960233</t>
  </si>
  <si>
    <t>0.1000251635631604</t>
  </si>
  <si>
    <t>41978.80315637738</t>
  </si>
  <si>
    <t>44328.245656881234</t>
  </si>
  <si>
    <t>0.1456779289161913</t>
  </si>
  <si>
    <t>0.2845884413309982</t>
  </si>
  <si>
    <t>https://gender-pay-gap.service.gov.uk/EmployerReport/uJpVngVt/2023</t>
  </si>
  <si>
    <t>In this organisation, women occupy 87.4% of the highest paid jobs and 95% of the lowest paid jobs.</t>
  </si>
  <si>
    <t>https://schools-financial-benchmarking.service.gov.uk/TrustSelfAssessment/3042/InYearBalance</t>
  </si>
  <si>
    <t>THE EPIPHANY SCHOOL</t>
  </si>
  <si>
    <t>The Epiphany School Shillingstone Drive</t>
  </si>
  <si>
    <t>Muscliff</t>
  </si>
  <si>
    <t>Bournemouth</t>
  </si>
  <si>
    <t>BH9 3PE</t>
  </si>
  <si>
    <t>42956.09290284056</t>
  </si>
  <si>
    <t>344.1070971594381</t>
  </si>
  <si>
    <t>0.5291794646774901</t>
  </si>
  <si>
    <t>https://schools-financial-benchmarking.service.gov.uk/TrustSelfAssessment/3044/InYearBalance</t>
  </si>
  <si>
    <t>EQUITAS ACADEMIES TRUST</t>
  </si>
  <si>
    <t>Aston Manor Academy Phillips Street</t>
  </si>
  <si>
    <t>B6 4PZ</t>
  </si>
  <si>
    <t>0.7966718668746713</t>
  </si>
  <si>
    <t>0.1575663026521058</t>
  </si>
  <si>
    <t>0.3101104502973661</t>
  </si>
  <si>
    <t>0.9490229396771452</t>
  </si>
  <si>
    <t>46703.736537578894</t>
  </si>
  <si>
    <t>819.4983398053009</t>
  </si>
  <si>
    <t>0.6033347959631418</t>
  </si>
  <si>
    <t>0.7302977232924693</t>
  </si>
  <si>
    <t>https://schools-financial-benchmarking.service.gov.uk/TrustSelfAssessment/3047/InYearBalance</t>
  </si>
  <si>
    <t>ENLIGHTEN LEARNING TRUST</t>
  </si>
  <si>
    <t>C/O St Andrew's C Of E Primary School</t>
  </si>
  <si>
    <t>Lockhart Road</t>
  </si>
  <si>
    <t>Cobham</t>
  </si>
  <si>
    <t>KT11 2AX</t>
  </si>
  <si>
    <t>0.1255341880341877</t>
  </si>
  <si>
    <t>0.8139337298215803</t>
  </si>
  <si>
    <t>44395.078715126205</t>
  </si>
  <si>
    <t>45245.543911166016</t>
  </si>
  <si>
    <t>0.7574430823117339</t>
  </si>
  <si>
    <t>https://schools-financial-benchmarking.service.gov.uk/TrustSelfAssessment/3053/InYearBalance</t>
  </si>
  <si>
    <t>ESSA FOUNDATION ACADEMIES TRUST</t>
  </si>
  <si>
    <t>Lever Edge Lane</t>
  </si>
  <si>
    <t>BL3 3HH</t>
  </si>
  <si>
    <t>0.4098073555166375</t>
  </si>
  <si>
    <t>https://schools-financial-benchmarking.service.gov.uk/TrustSelfAssessment/3055/InYearBalance</t>
  </si>
  <si>
    <t>EVOLUTION ACADEMY TRUST</t>
  </si>
  <si>
    <t>Suite Gf6, Roxburgh House, Rosebury Business Park Mentmore Way</t>
  </si>
  <si>
    <t>Poringland</t>
  </si>
  <si>
    <t>Norwich</t>
  </si>
  <si>
    <t>NR14 7XP</t>
  </si>
  <si>
    <t>0.7244751222318071</t>
  </si>
  <si>
    <t>0.1055507621512796</t>
  </si>
  <si>
    <t>43796.59256839277</t>
  </si>
  <si>
    <t>43173.08522008673</t>
  </si>
  <si>
    <t>623.5073483060405</t>
  </si>
  <si>
    <t>0.6970227670753065</t>
  </si>
  <si>
    <t>https://gender-pay-gap.service.gov.uk/EmployerReport/rzFnjrBK/2023</t>
  </si>
  <si>
    <t>In this organisation, women occupy 82.6% of the highest paid jobs and 88% of the lowest paid jobs.</t>
  </si>
  <si>
    <t>https://schools-financial-benchmarking.service.gov.uk/TrustSelfAssessment/3062/InYearBalance</t>
  </si>
  <si>
    <t>EXCALIBUR ACADEMIES TRUST</t>
  </si>
  <si>
    <t>St John's Marlborough</t>
  </si>
  <si>
    <t>Granham Hill</t>
  </si>
  <si>
    <t>Marlborough</t>
  </si>
  <si>
    <t>SN8 4AX</t>
  </si>
  <si>
    <t>0.5734919286321155</t>
  </si>
  <si>
    <t>0.3670348343245539</t>
  </si>
  <si>
    <t>44983.37066896628</t>
  </si>
  <si>
    <t>45457.60045993143</t>
  </si>
  <si>
    <t>0.3813075910487056</t>
  </si>
  <si>
    <t>0.2162872154115586</t>
  </si>
  <si>
    <t>https://gender-pay-gap.service.gov.uk/EmployerReport/ZFcBYZdM/2023</t>
  </si>
  <si>
    <t>In this organisation, women occupy 72.9% of the highest paid jobs and 91.3% of the lowest paid jobs.</t>
  </si>
  <si>
    <t>https://schools-financial-benchmarking.service.gov.uk/TrustSelfAssessment/3065/InYearBalance</t>
  </si>
  <si>
    <t>THE EXCEL ACADEMY PARTNERSHIP</t>
  </si>
  <si>
    <t>Newton Drive</t>
  </si>
  <si>
    <t>Framwellgate Moor</t>
  </si>
  <si>
    <t>Durham</t>
  </si>
  <si>
    <t>DH1 5BQ</t>
  </si>
  <si>
    <t>47222.63016523709</t>
  </si>
  <si>
    <t>0.4813514699429574</t>
  </si>
  <si>
    <t>https://schools-financial-benchmarking.service.gov.uk/TrustSelfAssessment/3066/InYearBalance</t>
  </si>
  <si>
    <t>EXTOL ACADEMY TRUST</t>
  </si>
  <si>
    <t>Eldon Grove Academy</t>
  </si>
  <si>
    <t>Eldon Grove</t>
  </si>
  <si>
    <t>Hartlepool</t>
  </si>
  <si>
    <t>TS26 9LY</t>
  </si>
  <si>
    <t>0.8352310783657018</t>
  </si>
  <si>
    <t>0.5811384876805438</t>
  </si>
  <si>
    <t>0.2497875955819881</t>
  </si>
  <si>
    <t>46919.43931438491</t>
  </si>
  <si>
    <t>45031.15059085485</t>
  </si>
  <si>
    <t>1888.2887235300584</t>
  </si>
  <si>
    <t>0.7630539710399298</t>
  </si>
  <si>
    <t>0.5201401050788091</t>
  </si>
  <si>
    <t>https://schools-financial-benchmarking.service.gov.uk/TrustSelfAssessment/3071/InYearBalance</t>
  </si>
  <si>
    <t>EYNSHAM PARTNERSHIP ACADEMY</t>
  </si>
  <si>
    <t>Bartholomew School Witney Road</t>
  </si>
  <si>
    <t>Eynsham</t>
  </si>
  <si>
    <t>Witney</t>
  </si>
  <si>
    <t>OX29 4AP</t>
  </si>
  <si>
    <t>0.8445547626434977</t>
  </si>
  <si>
    <t>0.6576040781648258</t>
  </si>
  <si>
    <t>0.2531860662701784</t>
  </si>
  <si>
    <t>45957.62086951205</t>
  </si>
  <si>
    <t>46211.02635760688</t>
  </si>
  <si>
    <t>0.2197898423817863</t>
  </si>
  <si>
    <t>https://gender-pay-gap.service.gov.uk/EmployerReport/u2FCZeq2/2023</t>
  </si>
  <si>
    <t>In this organisation, women occupy 31.8% of the highest paid jobs and 25.6% of the lowest paid jobs.</t>
  </si>
  <si>
    <t>https://schools-financial-benchmarking.service.gov.uk/TrustSelfAssessment/3072/InYearBalance</t>
  </si>
  <si>
    <t>FAIRCHILDES ACADEMY COMMUNITY TRUST</t>
  </si>
  <si>
    <t>Fairchildes Primary School Fairchildes Avenue</t>
  </si>
  <si>
    <t>New Addington</t>
  </si>
  <si>
    <t>Croydon</t>
  </si>
  <si>
    <t>CR0 0AH</t>
  </si>
  <si>
    <t>0.1331389698736631</t>
  </si>
  <si>
    <t>0.8181818181818182</t>
  </si>
  <si>
    <t>0.8572642310960068</t>
  </si>
  <si>
    <t>50437.54980590063</t>
  </si>
  <si>
    <t>48669.47047049432</t>
  </si>
  <si>
    <t>1768.0793354063062</t>
  </si>
  <si>
    <t>0.7463799912242212</t>
  </si>
  <si>
    <t>0.2302977232924693</t>
  </si>
  <si>
    <t>https://schools-financial-benchmarking.service.gov.uk/TrustSelfAssessment/3073/InYearBalance</t>
  </si>
  <si>
    <t>FAIRFAX MULTI ACADEMY TRUST</t>
  </si>
  <si>
    <t>Fairfax Multi Academy Trust</t>
  </si>
  <si>
    <t>Fairfax Road</t>
  </si>
  <si>
    <t>B75 7JT</t>
  </si>
  <si>
    <t>0.7661635503491762</t>
  </si>
  <si>
    <t>0.1092588420815497</t>
  </si>
  <si>
    <t>51717.20632637756</t>
  </si>
  <si>
    <t>47297.65919459138</t>
  </si>
  <si>
    <t>4419.547131786174</t>
  </si>
  <si>
    <t>0.9477841158402808</t>
  </si>
  <si>
    <t>0.2911007631612987</t>
  </si>
  <si>
    <t>0.9912434325744308</t>
  </si>
  <si>
    <t>https://gender-pay-gap.service.gov.uk/EmployerReport/FNnrET7A/2023</t>
  </si>
  <si>
    <t>In this organisation, women occupy 70.6% of the highest paid jobs and 78% of the lowest paid jobs.</t>
  </si>
  <si>
    <t>https://schools-financial-benchmarking.service.gov.uk/TrustSelfAssessment/3076/InYearBalance</t>
  </si>
  <si>
    <t>HALLIARD TRUST</t>
  </si>
  <si>
    <t>The Fallibroome Academy</t>
  </si>
  <si>
    <t>Priory Lane</t>
  </si>
  <si>
    <t>Macclesfield</t>
  </si>
  <si>
    <t>SK10 4AF</t>
  </si>
  <si>
    <t>0.8375545851528372</t>
  </si>
  <si>
    <t>0.6040781648258283</t>
  </si>
  <si>
    <t>0.5267629566694987</t>
  </si>
  <si>
    <t>48132.355466962494</t>
  </si>
  <si>
    <t>45487.42261866109</t>
  </si>
  <si>
    <t>2644.9328483014037</t>
  </si>
  <si>
    <t>0.3896672504378283</t>
  </si>
  <si>
    <t>https://schools-financial-benchmarking.service.gov.uk/TrustSelfAssessment/3080/InYearBalance</t>
  </si>
  <si>
    <t>CAMBRIAN LEARNING TRUST</t>
  </si>
  <si>
    <t>Cambrian Learning Trust</t>
  </si>
  <si>
    <t>Fernham Road</t>
  </si>
  <si>
    <t>Faringdon</t>
  </si>
  <si>
    <t>SN7 7LB</t>
  </si>
  <si>
    <t>0.8506933247339543</t>
  </si>
  <si>
    <t>0.1025475653015154</t>
  </si>
  <si>
    <t>0.5777400169923534</t>
  </si>
  <si>
    <t>44713.22227017974</t>
  </si>
  <si>
    <t>45591.49047535144</t>
  </si>
  <si>
    <t>0.3238262395787626</t>
  </si>
  <si>
    <t>0.6961471103327496</t>
  </si>
  <si>
    <t>https://schools-financial-benchmarking.service.gov.uk/TrustSelfAssessment/3083/InYearBalance</t>
  </si>
  <si>
    <t>THE FEDERATION OF ABBEY SCHOOLS ACADEMY TRUST</t>
  </si>
  <si>
    <t>The Federation Of Abbey Schools (Infant Building)</t>
  </si>
  <si>
    <t>Cleveland Terrace</t>
  </si>
  <si>
    <t>DL3 8JA</t>
  </si>
  <si>
    <t>https://schools-financial-benchmarking.service.gov.uk/TrustSelfAssessment/3090/InYearBalance</t>
  </si>
  <si>
    <t>FEDERATION OF MOWDEN SCHOOLS ACADEMY TRUST</t>
  </si>
  <si>
    <t>C/O Mowden Junior School</t>
  </si>
  <si>
    <t>Conyers Avenue</t>
  </si>
  <si>
    <t>DL3 9DE</t>
  </si>
  <si>
    <t>0.9745114698385726</t>
  </si>
  <si>
    <t>42369.29121594144</t>
  </si>
  <si>
    <t>45648.91599102248</t>
  </si>
  <si>
    <t>0.1777583187390543</t>
  </si>
  <si>
    <t>https://schools-financial-benchmarking.service.gov.uk/TrustSelfAssessment/3091/InYearBalance</t>
  </si>
  <si>
    <t>FENNWOOD ACADEMY TRUST</t>
  </si>
  <si>
    <t>Woodville Primary School</t>
  </si>
  <si>
    <t>Brent Avenue</t>
  </si>
  <si>
    <t>South Woodham Ferrers</t>
  </si>
  <si>
    <t>CM3 5SE</t>
  </si>
  <si>
    <t>42760.54588667216</t>
  </si>
  <si>
    <t>2077.654113327837</t>
  </si>
  <si>
    <t>https://schools-financial-benchmarking.service.gov.uk/TrustSelfAssessment/3093/InYearBalance</t>
  </si>
  <si>
    <t>THE FIRST FEDERATION TRUST</t>
  </si>
  <si>
    <t>Blackpool C Of E Primary School</t>
  </si>
  <si>
    <t>Liverton</t>
  </si>
  <si>
    <t>Newton Abbot</t>
  </si>
  <si>
    <t>TQ12 6JB</t>
  </si>
  <si>
    <t>0.8033453887884251</t>
  </si>
  <si>
    <t>0.3602378929481733</t>
  </si>
  <si>
    <t>42353.58905877455</t>
  </si>
  <si>
    <t>43303.20890191491</t>
  </si>
  <si>
    <t>0.3097849934181658</t>
  </si>
  <si>
    <t>0.1428942245295262</t>
  </si>
  <si>
    <t>0.9395796847635728</t>
  </si>
  <si>
    <t>https://gender-pay-gap.service.gov.uk/EmployerReport/JtrnrrBc/2023</t>
  </si>
  <si>
    <t>In this organisation, women occupy 85.8% of the highest paid jobs and 95.9% of the lowest paid jobs.</t>
  </si>
  <si>
    <t>https://schools-financial-benchmarking.service.gov.uk/TrustSelfAssessment/3104/InYearBalance</t>
  </si>
  <si>
    <t>SPIRAL PARTNERSHIP TRUST</t>
  </si>
  <si>
    <t>228 Hatfield Road</t>
  </si>
  <si>
    <t>St Albans</t>
  </si>
  <si>
    <t>AL1 4LW</t>
  </si>
  <si>
    <t>0.7269155206286789</t>
  </si>
  <si>
    <t>43866.571694599625</t>
  </si>
  <si>
    <t>43413.562207931725</t>
  </si>
  <si>
    <t>453.0094866678992</t>
  </si>
  <si>
    <t>0.5498025449758666</t>
  </si>
  <si>
    <t>0.1169503421652921</t>
  </si>
  <si>
    <t>0.8905429071803853</t>
  </si>
  <si>
    <t>https://gender-pay-gap.service.gov.uk/EmployerReport/PxyurrLd/2023</t>
  </si>
  <si>
    <t>In this organisation, women occupy 96% of the highest paid jobs and 96% of the lowest paid jobs.</t>
  </si>
  <si>
    <t>https://schools-financial-benchmarking.service.gov.uk/TrustSelfAssessment/3107/InYearBalance</t>
  </si>
  <si>
    <t>FLYING HIGH TRUST</t>
  </si>
  <si>
    <t>2a Vickery Way</t>
  </si>
  <si>
    <t>Chilwell</t>
  </si>
  <si>
    <t>NG9 6RY</t>
  </si>
  <si>
    <t>0.7706285003111379</t>
  </si>
  <si>
    <t>0.1102675793403857</t>
  </si>
  <si>
    <t>0.1699235344095157</t>
  </si>
  <si>
    <t>0.6881903143585386</t>
  </si>
  <si>
    <t>43301.05737386804</t>
  </si>
  <si>
    <t>42844.53955860368</t>
  </si>
  <si>
    <t>456.5178152643639</t>
  </si>
  <si>
    <t>0.5502413339183853</t>
  </si>
  <si>
    <t>https://gender-pay-gap.service.gov.uk/EmployerReport/j4MkF4JY/2023</t>
  </si>
  <si>
    <t>In this organisation, women occupy 84% of the highest paid jobs and 97.4% of the lowest paid jobs.</t>
  </si>
  <si>
    <t>https://schools-financial-benchmarking.service.gov.uk/TrustSelfAssessment/3111/InYearBalance</t>
  </si>
  <si>
    <t>FOCUS ACADEMY TRUST (UK) LTD</t>
  </si>
  <si>
    <t>Ram Mill Business Centre Gordon Street</t>
  </si>
  <si>
    <t>Chadderton</t>
  </si>
  <si>
    <t>Oldham</t>
  </si>
  <si>
    <t>OL9 9RH</t>
  </si>
  <si>
    <t>0.7832027691747119</t>
  </si>
  <si>
    <t>0.2302463891248937</t>
  </si>
  <si>
    <t>42970.604797092186</t>
  </si>
  <si>
    <t>43482.55381041593</t>
  </si>
  <si>
    <t>0.3791136463361123</t>
  </si>
  <si>
    <t>0.2819614711033275</t>
  </si>
  <si>
    <t>https://schools-financial-benchmarking.service.gov.uk/TrustSelfAssessment/3112/InYearBalance</t>
  </si>
  <si>
    <t>THE FOLKESTONE SCHOOL FOR GIRLS ACADEMY TRUST</t>
  </si>
  <si>
    <t>The Folkestone School For Girls</t>
  </si>
  <si>
    <t>Coolinge Lane</t>
  </si>
  <si>
    <t>Folkestone</t>
  </si>
  <si>
    <t>CT20 3RB</t>
  </si>
  <si>
    <t>47298.29584357792</t>
  </si>
  <si>
    <t>2707.7041564220854</t>
  </si>
  <si>
    <t>0.8473014480035103</t>
  </si>
  <si>
    <t>https://schools-financial-benchmarking.service.gov.uk/TrustSelfAssessment/3115/InYearBalance</t>
  </si>
  <si>
    <t>BEYOND SCHOOLS TRUST</t>
  </si>
  <si>
    <t>Fort Pitt Grammar School</t>
  </si>
  <si>
    <t>Fort Pitt Hill</t>
  </si>
  <si>
    <t>ME4 6TJ</t>
  </si>
  <si>
    <t>0.7984921178889639</t>
  </si>
  <si>
    <t>45527.03108088964</t>
  </si>
  <si>
    <t>45159.06592048388</t>
  </si>
  <si>
    <t>367.96516040575807</t>
  </si>
  <si>
    <t>0.5366388767003072</t>
  </si>
  <si>
    <t>0.5525394045534151</t>
  </si>
  <si>
    <t>https://gender-pay-gap.service.gov.uk/EmployerReport/FN2VqKNm/2023</t>
  </si>
  <si>
    <t>In this organisation, women occupy 62.4% of the highest paid jobs and 88% of the lowest paid jobs.</t>
  </si>
  <si>
    <t>https://schools-financial-benchmarking.service.gov.uk/TrustSelfAssessment/3123/InYearBalance</t>
  </si>
  <si>
    <t>THE PARTNERSHIP TRUST</t>
  </si>
  <si>
    <t>Fosse Way School</t>
  </si>
  <si>
    <t>Longfellow Road</t>
  </si>
  <si>
    <t>BA3 3AL</t>
  </si>
  <si>
    <t>0.7827380952380936</t>
  </si>
  <si>
    <t>0.1494963369963368</t>
  </si>
  <si>
    <t>0.2268479184367035</t>
  </si>
  <si>
    <t>41159.25543571461</t>
  </si>
  <si>
    <t>44415.95387587576</t>
  </si>
  <si>
    <t>https://gender-pay-gap.service.gov.uk/EmployerReport/JuyrMcpZ/2023</t>
  </si>
  <si>
    <t>In this organisation, women occupy 83% of the highest paid jobs and 94.2% of the lowest paid jobs.</t>
  </si>
  <si>
    <t>https://schools-financial-benchmarking.service.gov.uk/TrustSelfAssessment/3126/InYearBalance</t>
  </si>
  <si>
    <t>THE FULHAM CROSS ACADEMY TRUST</t>
  </si>
  <si>
    <t>Fulham Cross Girls' School</t>
  </si>
  <si>
    <t>Munster Road</t>
  </si>
  <si>
    <t>SW6 6BP</t>
  </si>
  <si>
    <t>0.8202959830866757</t>
  </si>
  <si>
    <t>0.1035940803382658</t>
  </si>
  <si>
    <t>0.4723874256584537</t>
  </si>
  <si>
    <t>0.5921835174171622</t>
  </si>
  <si>
    <t>53582.46914285714</t>
  </si>
  <si>
    <t>53201.89529233373</t>
  </si>
  <si>
    <t>380.5738505234112</t>
  </si>
  <si>
    <t>0.5379552435278631</t>
  </si>
  <si>
    <t>https://schools-financial-benchmarking.service.gov.uk/TrustSelfAssessment/3142/InYearBalance</t>
  </si>
  <si>
    <t>FULSTON MANOR ACADEMIES TRUST</t>
  </si>
  <si>
    <t>Fulston Manor School</t>
  </si>
  <si>
    <t>Brenchley Road</t>
  </si>
  <si>
    <t>Sittingbourne</t>
  </si>
  <si>
    <t>ME10 4EG</t>
  </si>
  <si>
    <t>0.8386491557223232</t>
  </si>
  <si>
    <t>0.6151231945624469</t>
  </si>
  <si>
    <t>0.2472387425658453</t>
  </si>
  <si>
    <t>43871.42485549133</t>
  </si>
  <si>
    <t>45129.67269141958</t>
  </si>
  <si>
    <t>0.2698551996489688</t>
  </si>
  <si>
    <t>0.4719789842381786</t>
  </si>
  <si>
    <t>https://gender-pay-gap.service.gov.uk/EmployerReport/nLqqnMFT/2023</t>
  </si>
  <si>
    <t>In this organisation, women occupy 63.1% of the highest paid jobs and 86.4% of the lowest paid jobs.</t>
  </si>
  <si>
    <t>https://schools-financial-benchmarking.service.gov.uk/TrustSelfAssessment/3145/InYearBalance</t>
  </si>
  <si>
    <t>DUNSTONE EDUCATION TRUST</t>
  </si>
  <si>
    <t>Dunstone Education Trust Black Bull Lane</t>
  </si>
  <si>
    <t>Fulwood</t>
  </si>
  <si>
    <t>Preston</t>
  </si>
  <si>
    <t>PR2 9YR</t>
  </si>
  <si>
    <t>44305.189907384025</t>
  </si>
  <si>
    <t>1348.2100926159765</t>
  </si>
  <si>
    <t>0.6827555945590171</t>
  </si>
  <si>
    <t>https://schools-financial-benchmarking.service.gov.uk/TrustSelfAssessment/3147/InYearBalance</t>
  </si>
  <si>
    <t>FUTURE ACADEMIES</t>
  </si>
  <si>
    <t>Pimlico Academy</t>
  </si>
  <si>
    <t>Lupus Street</t>
  </si>
  <si>
    <t>SW1V 3AT</t>
  </si>
  <si>
    <t>0.6755395683453227</t>
  </si>
  <si>
    <t>0.1333812949640286</t>
  </si>
  <si>
    <t>0.8589634664401019</t>
  </si>
  <si>
    <t>51071.54206922664</t>
  </si>
  <si>
    <t>1789.218172377543</t>
  </si>
  <si>
    <t>0.7507678806494076</t>
  </si>
  <si>
    <t>0.8353765323992994</t>
  </si>
  <si>
    <t>https://gender-pay-gap.service.gov.uk/EmployerReport/AdFRzrsW/2023</t>
  </si>
  <si>
    <t>In this organisation, women occupy 61% of the highest paid jobs and 81.1% of the lowest paid jobs.</t>
  </si>
  <si>
    <t>https://schools-financial-benchmarking.service.gov.uk/TrustSelfAssessment/3152/InYearBalance</t>
  </si>
  <si>
    <t>FUTURE SCHOOLS TRUST</t>
  </si>
  <si>
    <t>Cornwallis Academy Hubbards Lane</t>
  </si>
  <si>
    <t>Boughton Monchelsea</t>
  </si>
  <si>
    <t>Maidstone</t>
  </si>
  <si>
    <t>ME17 4HX</t>
  </si>
  <si>
    <t>0.7972283005105737</t>
  </si>
  <si>
    <t>0.1072210065645512</t>
  </si>
  <si>
    <t>0.3160577740016992</t>
  </si>
  <si>
    <t>45937.22025495751</t>
  </si>
  <si>
    <t>45980.915267738346</t>
  </si>
  <si>
    <t>0.4528301886792453</t>
  </si>
  <si>
    <t>0.6777583187390543</t>
  </si>
  <si>
    <t>https://gender-pay-gap.service.gov.uk/EmployerReport/FrZRjrzi/2023</t>
  </si>
  <si>
    <t>In this organisation, women occupy 63.5% of the highest paid jobs and 78.4% of the lowest paid jobs.</t>
  </si>
  <si>
    <t>https://schools-financial-benchmarking.service.gov.uk/TrustSelfAssessment/3154/InYearBalance</t>
  </si>
  <si>
    <t>FYLDE COAST ACADEMY TRUST</t>
  </si>
  <si>
    <t>Mereside Primary Academy</t>
  </si>
  <si>
    <t>Langdale Road</t>
  </si>
  <si>
    <t>FY4 4RR</t>
  </si>
  <si>
    <t>0.8684351554126464</t>
  </si>
  <si>
    <t>45026.583608177694</t>
  </si>
  <si>
    <t>45250.37496114072</t>
  </si>
  <si>
    <t>0.4229925405879772</t>
  </si>
  <si>
    <t>0.3528896672504378</t>
  </si>
  <si>
    <t>https://gender-pay-gap.service.gov.uk/EmployerReport/FxrgnRVt/2023</t>
  </si>
  <si>
    <t>In this organisation, women occupy 62.9% of the highest paid jobs and 84% of the lowest paid jobs.</t>
  </si>
  <si>
    <t>https://schools-financial-benchmarking.service.gov.uk/TrustSelfAssessment/3155/InYearBalance</t>
  </si>
  <si>
    <t>GATEWAY LEARNING COMMUNITY</t>
  </si>
  <si>
    <t>The Gateway Academy</t>
  </si>
  <si>
    <t>Marshfoot Road</t>
  </si>
  <si>
    <t>Grays</t>
  </si>
  <si>
    <t>RM16 4LU</t>
  </si>
  <si>
    <t>0.1131034482758619</t>
  </si>
  <si>
    <t>0.1444350042480883</t>
  </si>
  <si>
    <t>0.7162276975361087</t>
  </si>
  <si>
    <t>43179.20010851872</t>
  </si>
  <si>
    <t>44177.91834685349</t>
  </si>
  <si>
    <t>0.3023255813953488</t>
  </si>
  <si>
    <t>0.3467600700525394</t>
  </si>
  <si>
    <t>https://gender-pay-gap.service.gov.uk/EmployerReport/rZFZUZdF/2023</t>
  </si>
  <si>
    <t>In this organisation, women occupy 82.4% of the highest paid jobs and 90.4% of the lowest paid jobs.</t>
  </si>
  <si>
    <t>https://schools-financial-benchmarking.service.gov.uk/TrustSelfAssessment/3163/InYearBalance</t>
  </si>
  <si>
    <t>GDST ACADEMY TRUST</t>
  </si>
  <si>
    <t>10 Bressenden Place</t>
  </si>
  <si>
    <t>SW1E 5DH</t>
  </si>
  <si>
    <t>0.8639652677279277</t>
  </si>
  <si>
    <t>0.4732370433305012</t>
  </si>
  <si>
    <t>46720.60913748933</t>
  </si>
  <si>
    <t>46835.07999446759</t>
  </si>
  <si>
    <t>0.4387889425186485</t>
  </si>
  <si>
    <t>https://gender-pay-gap.service.gov.uk/EmployerReport/dFA4MkUX/2023</t>
  </si>
  <si>
    <t>In this organisation, women occupy 81% of the highest paid jobs and 94% of the lowest paid jobs.</t>
  </si>
  <si>
    <t>https://schools-financial-benchmarking.service.gov.uk/TrustSelfAssessment/3166/InYearBalance</t>
  </si>
  <si>
    <t>OADBY, WIGSTON AND LEICESTERSHIRE SCHOOLS ACADEMY TRUST</t>
  </si>
  <si>
    <t>New Lubbesthorpe Primary School Tay Road</t>
  </si>
  <si>
    <t>Lubbesthorpe</t>
  </si>
  <si>
    <t>LE19 4BF</t>
  </si>
  <si>
    <t>0.8347547974413603</t>
  </si>
  <si>
    <t>0.1469838572642311</t>
  </si>
  <si>
    <t>40855.01005434783</t>
  </si>
  <si>
    <t>42686.48652840748</t>
  </si>
  <si>
    <t>0.2000877577885037</t>
  </si>
  <si>
    <t>0.3336252189141856</t>
  </si>
  <si>
    <t>https://gender-pay-gap.service.gov.uk/EmployerReport/P7NwVYMV/2023</t>
  </si>
  <si>
    <t>In this organisation, women occupy 90.1% of the highest paid jobs and 89.8% of the lowest paid jobs.</t>
  </si>
  <si>
    <t>https://schools-financial-benchmarking.service.gov.uk/TrustSelfAssessment/3185/InYearBalance</t>
  </si>
  <si>
    <t>GLOUCESTERSHIRE LEARNING ALLIANCE</t>
  </si>
  <si>
    <t>Tobyfield Road</t>
  </si>
  <si>
    <t>Bishops Cleeve</t>
  </si>
  <si>
    <t>Cheltenham</t>
  </si>
  <si>
    <t>GL52 8NN</t>
  </si>
  <si>
    <t>0.7498893315626346</t>
  </si>
  <si>
    <t>0.5675446049277825</t>
  </si>
  <si>
    <t>42850.154634059465</t>
  </si>
  <si>
    <t>1258.4615045881292</t>
  </si>
  <si>
    <t>0.6717858709960509</t>
  </si>
  <si>
    <t>0.8371278458844134</t>
  </si>
  <si>
    <t>https://gender-pay-gap.service.gov.uk/EmployerReport/PsjMdMof/2023</t>
  </si>
  <si>
    <t>In this organisation, women occupy 90% of the highest paid jobs and 95.6% of the lowest paid jobs.</t>
  </si>
  <si>
    <t>https://schools-financial-benchmarking.service.gov.uk/TrustSelfAssessment/3188/InYearBalance</t>
  </si>
  <si>
    <t>GLF SCHOOLS</t>
  </si>
  <si>
    <t>The Beacon School</t>
  </si>
  <si>
    <t>Picquets Way</t>
  </si>
  <si>
    <t>Banstead</t>
  </si>
  <si>
    <t>SM7 1AG</t>
  </si>
  <si>
    <t>0.1085911685190747</t>
  </si>
  <si>
    <t>0.6652506372132541</t>
  </si>
  <si>
    <t>45296.19230700375</t>
  </si>
  <si>
    <t>45207.54059781335</t>
  </si>
  <si>
    <t>88.65170919040247</t>
  </si>
  <si>
    <t>0.4844229925405879</t>
  </si>
  <si>
    <t>0.6847635726795096</t>
  </si>
  <si>
    <t>https://gender-pay-gap.service.gov.uk/EmployerReport/MFVqVY7w/2023</t>
  </si>
  <si>
    <t>In this organisation, women occupy 73.8% of the highest paid jobs and 93.2% of the lowest paid jobs.</t>
  </si>
  <si>
    <t>https://schools-financial-benchmarking.service.gov.uk/TrustSelfAssessment/3190/InYearBalance</t>
  </si>
  <si>
    <t>BRIGHT FUTURES LEARNING TRUST</t>
  </si>
  <si>
    <t>Goldsworth Primary School</t>
  </si>
  <si>
    <t>Bridge Barn Lane</t>
  </si>
  <si>
    <t>Woking</t>
  </si>
  <si>
    <t>GU21 6NL</t>
  </si>
  <si>
    <t>0.4238178633975482</t>
  </si>
  <si>
    <t>https://schools-financial-benchmarking.service.gov.uk/TrustSelfAssessment/3200/InYearBalance</t>
  </si>
  <si>
    <t>THE GOOD SHEPHERD TRUST</t>
  </si>
  <si>
    <t>Academies Office</t>
  </si>
  <si>
    <t>Larch Avenue</t>
  </si>
  <si>
    <t>Guildford</t>
  </si>
  <si>
    <t>GU1 1JY</t>
  </si>
  <si>
    <t>0.1178592904389655</t>
  </si>
  <si>
    <t>0.2642310960067969</t>
  </si>
  <si>
    <t>0.7612574341546304</t>
  </si>
  <si>
    <t>43556.98197535771</t>
  </si>
  <si>
    <t>43834.843582556576</t>
  </si>
  <si>
    <t>0.4142167617376042</t>
  </si>
  <si>
    <t>0.4956217162872154</t>
  </si>
  <si>
    <t>https://gender-pay-gap.service.gov.uk/EmployerReport/4J7ujztY/2023</t>
  </si>
  <si>
    <t>In this organisation, women occupy 86.6% of the highest paid jobs and 93.3% of the lowest paid jobs.</t>
  </si>
  <si>
    <t>https://schools-financial-benchmarking.service.gov.uk/TrustSelfAssessment/3201/InYearBalance</t>
  </si>
  <si>
    <t>THE GORSE ACADEMIES TRUST</t>
  </si>
  <si>
    <t>Bruntcliffe Academy Bruntcliffe Lane</t>
  </si>
  <si>
    <t>Morley</t>
  </si>
  <si>
    <t>LS27 0LZ</t>
  </si>
  <si>
    <t>0.7810201277180496</t>
  </si>
  <si>
    <t>0.1215746503920458</t>
  </si>
  <si>
    <t>0.2192013593882752</t>
  </si>
  <si>
    <t>0.7875955819881053</t>
  </si>
  <si>
    <t>42521.25934755118</t>
  </si>
  <si>
    <t>43601.36193571562</t>
  </si>
  <si>
    <t>0.2931110136024572</t>
  </si>
  <si>
    <t>0.7714535901926445</t>
  </si>
  <si>
    <t>https://gender-pay-gap.service.gov.uk/EmployerReport/ngJNunta/2023</t>
  </si>
  <si>
    <t>In this organisation, women occupy 63.7% of the highest paid jobs and 81.6% of the lowest paid jobs.</t>
  </si>
  <si>
    <t>https://schools-financial-benchmarking.service.gov.uk/TrustSelfAssessment/3206/InYearBalance</t>
  </si>
  <si>
    <t>THE GOSFORTH FEDERATED ACADEMIES LIMITED</t>
  </si>
  <si>
    <t>Knightsbridge Great North Road</t>
  </si>
  <si>
    <t>Gosforth</t>
  </si>
  <si>
    <t>Newcastle Upon Tyne</t>
  </si>
  <si>
    <t>NE3 2JH</t>
  </si>
  <si>
    <t>0.8970711297071118</t>
  </si>
  <si>
    <t>0.9481733220050976</t>
  </si>
  <si>
    <t>48007.36808121695</t>
  </si>
  <si>
    <t>47993.12564666733</t>
  </si>
  <si>
    <t>14.242434549618338</t>
  </si>
  <si>
    <t>0.7425569176882661</t>
  </si>
  <si>
    <t>https://schools-financial-benchmarking.service.gov.uk/TrustSelfAssessment/3209/InYearBalance</t>
  </si>
  <si>
    <t>GRACE ACADEMY</t>
  </si>
  <si>
    <t>Sponne School</t>
  </si>
  <si>
    <t>Brackley Road</t>
  </si>
  <si>
    <t>Towcester</t>
  </si>
  <si>
    <t>NN12 6DJ</t>
  </si>
  <si>
    <t>https://schools-financial-benchmarking.service.gov.uk/TrustSelfAssessment/3211/InYearBalance</t>
  </si>
  <si>
    <t>THE GRANGE TRUST</t>
  </si>
  <si>
    <t>Bramley Grange Primary Howard Road</t>
  </si>
  <si>
    <t>Bramley</t>
  </si>
  <si>
    <t>S66 2SY</t>
  </si>
  <si>
    <t>https://schools-financial-benchmarking.service.gov.uk/TrustSelfAssessment/3216/InYearBalance</t>
  </si>
  <si>
    <t>GRASVENOR AVENUE INFANT SCHOOL</t>
  </si>
  <si>
    <t>Grasvenor Avenue Infant School</t>
  </si>
  <si>
    <t>Grasvenor Avenue</t>
  </si>
  <si>
    <t>Barnet</t>
  </si>
  <si>
    <t>EN5 2BY</t>
  </si>
  <si>
    <t>https://schools-financial-benchmarking.service.gov.uk/TrustSelfAssessment/3218/InYearBalance</t>
  </si>
  <si>
    <t>GRAVENEY PRIMARY SCHOOL</t>
  </si>
  <si>
    <t>C/O Graveney Primary School Seasalter Road</t>
  </si>
  <si>
    <t>Graveney</t>
  </si>
  <si>
    <t>Faversham</t>
  </si>
  <si>
    <t>ME13 9DU</t>
  </si>
  <si>
    <t>44411.61329491669</t>
  </si>
  <si>
    <t>0.2185168933742869</t>
  </si>
  <si>
    <t>https://schools-financial-benchmarking.service.gov.uk/TrustSelfAssessment/3219/InYearBalance</t>
  </si>
  <si>
    <t>GRAVENEY TRUST</t>
  </si>
  <si>
    <t>Graveney School Welham Road</t>
  </si>
  <si>
    <t>Tooting</t>
  </si>
  <si>
    <t>SW17 9BU</t>
  </si>
  <si>
    <t>0.8504784688995197</t>
  </si>
  <si>
    <t>0.1118421052631576</t>
  </si>
  <si>
    <t>0.6949872557349193</t>
  </si>
  <si>
    <t>0.7051826677994902</t>
  </si>
  <si>
    <t>54240.55428053132</t>
  </si>
  <si>
    <t>53787.59639128361</t>
  </si>
  <si>
    <t>452.9578892477148</t>
  </si>
  <si>
    <t>0.5253940455341506</t>
  </si>
  <si>
    <t>https://schools-financial-benchmarking.service.gov.uk/TrustSelfAssessment/3220/InYearBalance</t>
  </si>
  <si>
    <t>THE DECUS EDUCATIONAL TRUST</t>
  </si>
  <si>
    <t>Gravesend Grammar School</t>
  </si>
  <si>
    <t>Church Walk</t>
  </si>
  <si>
    <t>DA12 2PR</t>
  </si>
  <si>
    <t>0.8202409638554183</t>
  </si>
  <si>
    <t>0.4715378079864061</t>
  </si>
  <si>
    <t>0.4613423959218352</t>
  </si>
  <si>
    <t>46889.02811422001</t>
  </si>
  <si>
    <t>45891.19046069358</t>
  </si>
  <si>
    <t>997.8376535264324</t>
  </si>
  <si>
    <t>0.6287845546292233</t>
  </si>
  <si>
    <t>0.2591943957968476</t>
  </si>
  <si>
    <t>https://gender-pay-gap.service.gov.uk/EmployerReport/MLzrjDFU/2023</t>
  </si>
  <si>
    <t>In this organisation, women occupy 44.1% of the highest paid jobs and 88.3% of the lowest paid jobs.</t>
  </si>
  <si>
    <t>https://schools-financial-benchmarking.service.gov.uk/TrustSelfAssessment/3222/InYearBalance</t>
  </si>
  <si>
    <t>GREAT ACADEMIES EDUCATION TRUST</t>
  </si>
  <si>
    <t>Cavendish 249 Cavendish Street</t>
  </si>
  <si>
    <t>Ashton-Under-Lyne</t>
  </si>
  <si>
    <t>OL6 7AT</t>
  </si>
  <si>
    <t>0.6542056074766355</t>
  </si>
  <si>
    <t>0.4358538657604078</t>
  </si>
  <si>
    <t>46837.81186835851</t>
  </si>
  <si>
    <t>46681.01515692498</t>
  </si>
  <si>
    <t>156.79671143353335</t>
  </si>
  <si>
    <t>0.4975866608161474</t>
  </si>
  <si>
    <t>0.6260619932497963</t>
  </si>
  <si>
    <t>0.9964973730297724</t>
  </si>
  <si>
    <t>https://gender-pay-gap.service.gov.uk/EmployerReport/FzfqjQqF/2023</t>
  </si>
  <si>
    <t>In this organisation, women occupy 60.7% of the highest paid jobs and 87.4% of the lowest paid jobs.</t>
  </si>
  <si>
    <t>https://schools-financial-benchmarking.service.gov.uk/TrustSelfAssessment/3225/InYearBalance</t>
  </si>
  <si>
    <t>GREAT LEARNERS TRUST</t>
  </si>
  <si>
    <t>Great Missenden School</t>
  </si>
  <si>
    <t>Church Street</t>
  </si>
  <si>
    <t>Great Missenden</t>
  </si>
  <si>
    <t>HP16 0AZ</t>
  </si>
  <si>
    <t>0.7658794788273589</t>
  </si>
  <si>
    <t>0.1546304163126593</t>
  </si>
  <si>
    <t>0.4834324553950722</t>
  </si>
  <si>
    <t>43772.696683630194</t>
  </si>
  <si>
    <t>42851.77374102002</t>
  </si>
  <si>
    <t>920.9229426101738</t>
  </si>
  <si>
    <t>0.6164984642387011</t>
  </si>
  <si>
    <t>0.6366024518388792</t>
  </si>
  <si>
    <t>https://schools-financial-benchmarking.service.gov.uk/TrustSelfAssessment/3235/InYearBalance</t>
  </si>
  <si>
    <t>THE GREEN SCHOOL TRUST</t>
  </si>
  <si>
    <t>The Green School Trust Busch Corner</t>
  </si>
  <si>
    <t>London Road</t>
  </si>
  <si>
    <t>Isleworth</t>
  </si>
  <si>
    <t>TW7 5BB</t>
  </si>
  <si>
    <t>0.8121574489287461</t>
  </si>
  <si>
    <t>0.4197111299915038</t>
  </si>
  <si>
    <t>0.4936278674596431</t>
  </si>
  <si>
    <t>52158.80816628815</t>
  </si>
  <si>
    <t>50949.56206578066</t>
  </si>
  <si>
    <t>1209.2461005074874</t>
  </si>
  <si>
    <t>0.6638876700307152</t>
  </si>
  <si>
    <t>https://schools-financial-benchmarking.service.gov.uk/TrustSelfAssessment/3240/InYearBalance</t>
  </si>
  <si>
    <t>SKILLS FOR LIFE TRUST</t>
  </si>
  <si>
    <t>157 Walderslade Road</t>
  </si>
  <si>
    <t>Walderslade</t>
  </si>
  <si>
    <t>ME5 0LP</t>
  </si>
  <si>
    <t>0.1180899733130003</t>
  </si>
  <si>
    <t>0.8957968476357268</t>
  </si>
  <si>
    <t>https://gender-pay-gap.service.gov.uk/EmployerReport/n4Lr7GQv/2023</t>
  </si>
  <si>
    <t>In this organisation, women occupy 69% of the highest paid jobs and 95% of the lowest paid jobs.</t>
  </si>
  <si>
    <t>https://schools-financial-benchmarking.service.gov.uk/TrustSelfAssessment/3243/InYearBalance</t>
  </si>
  <si>
    <t>GREENFIELD &amp; PULLOXHILL ACADEMY</t>
  </si>
  <si>
    <t>Greenfield School Pulloxhill Road</t>
  </si>
  <si>
    <t>Greenfield</t>
  </si>
  <si>
    <t>Bedford</t>
  </si>
  <si>
    <t>MK45 5ES</t>
  </si>
  <si>
    <t>0.7486631016042417</t>
  </si>
  <si>
    <t>0.1657754010695162</t>
  </si>
  <si>
    <t>0.1155480033984706</t>
  </si>
  <si>
    <t>0.9600679694137638</t>
  </si>
  <si>
    <t>44635.43243243244</t>
  </si>
  <si>
    <t>43333.88441651397</t>
  </si>
  <si>
    <t>1301.5480159184735</t>
  </si>
  <si>
    <t>https://schools-financial-benchmarking.service.gov.uk/TrustSelfAssessment/3245/InYearBalance</t>
  </si>
  <si>
    <t>GREENWOOD ACADEMIES TRUST</t>
  </si>
  <si>
    <t>Greenwood House Colwick Quays Business Park, Private Road No 2</t>
  </si>
  <si>
    <t>Colwick</t>
  </si>
  <si>
    <t>NG4 2JY</t>
  </si>
  <si>
    <t>0.1042020665901262</t>
  </si>
  <si>
    <t>0.2370433305012744</t>
  </si>
  <si>
    <t>0.6015293118096856</t>
  </si>
  <si>
    <t>47447.66667827107</t>
  </si>
  <si>
    <t>2023.4895087353648</t>
  </si>
  <si>
    <t>0.7766564282580078</t>
  </si>
  <si>
    <t>0.1147110332749562</t>
  </si>
  <si>
    <t>https://gender-pay-gap.service.gov.uk/EmployerReport/qFdxhnMC/2023</t>
  </si>
  <si>
    <t>In this organisation, women occupy 73.9% of the highest paid jobs and 96.1% of the lowest paid jobs.</t>
  </si>
  <si>
    <t>https://schools-financial-benchmarking.service.gov.uk/TrustSelfAssessment/3252/InYearBalance</t>
  </si>
  <si>
    <t>THE GRIFFIN SCHOOLS TRUST</t>
  </si>
  <si>
    <t>2a Fielding Lane</t>
  </si>
  <si>
    <t>BR2 9FL</t>
  </si>
  <si>
    <t>0.7904536222071752</t>
  </si>
  <si>
    <t>0.1086662153012862</t>
  </si>
  <si>
    <t>0.2659303313508921</t>
  </si>
  <si>
    <t>0.6669498725573492</t>
  </si>
  <si>
    <t>44823.20012256571</t>
  </si>
  <si>
    <t>44997.78036202503</t>
  </si>
  <si>
    <t>0.4335234752084247</t>
  </si>
  <si>
    <t>0.1628721541155867</t>
  </si>
  <si>
    <t>https://gender-pay-gap.service.gov.uk/EmployerReport/QMJuqtko/2023</t>
  </si>
  <si>
    <t>In this organisation, women occupy 79% of the highest paid jobs and 93% of the lowest paid jobs.</t>
  </si>
  <si>
    <t>https://schools-financial-benchmarking.service.gov.uk/TrustSelfAssessment/3262/InYearBalance</t>
  </si>
  <si>
    <t>GROVE WOOD ACADEMY TRUST</t>
  </si>
  <si>
    <t>Grove Wood Academy Trust Grove Wood Primary School</t>
  </si>
  <si>
    <t>Grove Road</t>
  </si>
  <si>
    <t>Rayleigh</t>
  </si>
  <si>
    <t>SS6 8UA</t>
  </si>
  <si>
    <t>43751.42247189029</t>
  </si>
  <si>
    <t>0.8332602018429136</t>
  </si>
  <si>
    <t>https://schools-financial-benchmarking.service.gov.uk/TrustSelfAssessment/3266/InYearBalance</t>
  </si>
  <si>
    <t>GUILSBOROUGH MULTI ACADEMY TRUST</t>
  </si>
  <si>
    <t>Guilsborough Academy West Haddon Road</t>
  </si>
  <si>
    <t>Guilsborough</t>
  </si>
  <si>
    <t>NN6 8QE</t>
  </si>
  <si>
    <t>47574.60086000759</t>
  </si>
  <si>
    <t>0.2312417727073277</t>
  </si>
  <si>
    <t>https://schools-financial-benchmarking.service.gov.uk/TrustSelfAssessment/3273/InYearBalance</t>
  </si>
  <si>
    <t>GURU NANAK SIKH ACADEMY LIMITED</t>
  </si>
  <si>
    <t>Guru Nanak Sikh Academy</t>
  </si>
  <si>
    <t>Springfield Road</t>
  </si>
  <si>
    <t>UB4 0LT</t>
  </si>
  <si>
    <t>0.7866400797607134</t>
  </si>
  <si>
    <t>0.2429906542056074</t>
  </si>
  <si>
    <t>0.6677994902293968</t>
  </si>
  <si>
    <t>47313.90097786928</t>
  </si>
  <si>
    <t>48107.04911124538</t>
  </si>
  <si>
    <t>0.3391838525669153</t>
  </si>
  <si>
    <t>https://schools-financial-benchmarking.service.gov.uk/TrustSelfAssessment/3275/InYearBalance</t>
  </si>
  <si>
    <t>HABERDASHERS' WEST MIDLANDS ACADEMIES TRUST</t>
  </si>
  <si>
    <t>Haberdashers' Adams Grammar School</t>
  </si>
  <si>
    <t>High St</t>
  </si>
  <si>
    <t>Newport</t>
  </si>
  <si>
    <t>TF10 7BD</t>
  </si>
  <si>
    <t>0.8486040110106139</t>
  </si>
  <si>
    <t>0.6847918436703483</t>
  </si>
  <si>
    <t>0.3152081563296516</t>
  </si>
  <si>
    <t>43592.71833421832</t>
  </si>
  <si>
    <t>45953.284859146974</t>
  </si>
  <si>
    <t>0.1443615620886353</t>
  </si>
  <si>
    <t>0.5490367775831874</t>
  </si>
  <si>
    <t>https://gender-pay-gap.service.gov.uk/EmployerReport/gLAjFZ7X/2023</t>
  </si>
  <si>
    <t>In this organisation, women occupy 54.2% of the highest paid jobs and 78.6% of the lowest paid jobs.</t>
  </si>
  <si>
    <t>https://schools-financial-benchmarking.service.gov.uk/TrustSelfAssessment/3277/InYearBalance</t>
  </si>
  <si>
    <t>HABERDASHERS' ASKE'S FEDERATION TRUST</t>
  </si>
  <si>
    <t>Haberdashers' Hatcham College</t>
  </si>
  <si>
    <t>Pepys Road</t>
  </si>
  <si>
    <t>SE14 5SF</t>
  </si>
  <si>
    <t>0.7279650260894079</t>
  </si>
  <si>
    <t>0.1318572838809757</t>
  </si>
  <si>
    <t>0.8504672897196262</t>
  </si>
  <si>
    <t>51180.78045265235</t>
  </si>
  <si>
    <t>51777.13633244813</t>
  </si>
  <si>
    <t>0.3659499780605528</t>
  </si>
  <si>
    <t>0.8003502626970228</t>
  </si>
  <si>
    <t>https://gender-pay-gap.service.gov.uk/EmployerReport/AFmZ4xcL/2023</t>
  </si>
  <si>
    <t>In this organisation, women occupy 61% of the highest paid jobs and 67.1% of the lowest paid jobs.</t>
  </si>
  <si>
    <t>https://schools-financial-benchmarking.service.gov.uk/TrustSelfAssessment/3279/InYearBalance</t>
  </si>
  <si>
    <t>THE HALLAM SCHOOLS' PARTNERSHIP ACADEMY TRUST</t>
  </si>
  <si>
    <t>Hallam Pastoral Centre</t>
  </si>
  <si>
    <t>St. Charles Street</t>
  </si>
  <si>
    <t>S9 3WU</t>
  </si>
  <si>
    <t>https://schools-financial-benchmarking.service.gov.uk/TrustSelfAssessment/3294/InYearBalance</t>
  </si>
  <si>
    <t>HAMPTON ACADEMIES TRUST</t>
  </si>
  <si>
    <t>Hampton College Eagle Way</t>
  </si>
  <si>
    <t>Hampton Vale</t>
  </si>
  <si>
    <t>Peterborough</t>
  </si>
  <si>
    <t>PE7 8BF</t>
  </si>
  <si>
    <t>0.8592342342342318</t>
  </si>
  <si>
    <t>0.1988105352591334</t>
  </si>
  <si>
    <t>48152.558396863424</t>
  </si>
  <si>
    <t>46476.18928520837</t>
  </si>
  <si>
    <t>1676.3691116550544</t>
  </si>
  <si>
    <t>0.7318999561211057</t>
  </si>
  <si>
    <t>0.4299474605954466</t>
  </si>
  <si>
    <t>https://schools-financial-benchmarking.service.gov.uk/TrustSelfAssessment/3299/InYearBalance</t>
  </si>
  <si>
    <t>HAMSTEAD HALL ACADEMY TRUST</t>
  </si>
  <si>
    <t>Hamstead Hall Academy Craythorne Avenue</t>
  </si>
  <si>
    <t>Handsworth Wood</t>
  </si>
  <si>
    <t>B20 1HL</t>
  </si>
  <si>
    <t>0.8676470588235249</t>
  </si>
  <si>
    <t>0.8156329651656754</t>
  </si>
  <si>
    <t>47508.83871646501</t>
  </si>
  <si>
    <t>45463.407276765305</t>
  </si>
  <si>
    <t>2045.431439699707</t>
  </si>
  <si>
    <t>0.7801667397981571</t>
  </si>
  <si>
    <t>0.7416812609457093</t>
  </si>
  <si>
    <t>https://schools-financial-benchmarking.service.gov.uk/TrustSelfAssessment/3303/InYearBalance</t>
  </si>
  <si>
    <t>THE HARLINGTON AND SUNDON ACADEMY TRUST</t>
  </si>
  <si>
    <t>Harlington Lower School Westoning Road</t>
  </si>
  <si>
    <t>Harlington</t>
  </si>
  <si>
    <t>Near Dunstable</t>
  </si>
  <si>
    <t>LU5 6PD</t>
  </si>
  <si>
    <t>0.1026045777426993</t>
  </si>
  <si>
    <t>0.8546409807355516</t>
  </si>
  <si>
    <t>https://schools-financial-benchmarking.service.gov.uk/TrustSelfAssessment/3313/InYearBalance</t>
  </si>
  <si>
    <t>THE HARMONY TRUST LTD</t>
  </si>
  <si>
    <t>Greenhill Academy</t>
  </si>
  <si>
    <t>Harmony Street</t>
  </si>
  <si>
    <t>OL4 1RR</t>
  </si>
  <si>
    <t>0.7892227979274594</t>
  </si>
  <si>
    <t>0.1262176165803106</t>
  </si>
  <si>
    <t>0.2574341546304163</t>
  </si>
  <si>
    <t>46466.49811782579</t>
  </si>
  <si>
    <t>42470.82358392107</t>
  </si>
  <si>
    <t>3995.6745339047193</t>
  </si>
  <si>
    <t>0.9333040807371654</t>
  </si>
  <si>
    <t>0.1208406304728546</t>
  </si>
  <si>
    <t>https://gender-pay-gap.service.gov.uk/EmployerReport/QgOOudVG/2023</t>
  </si>
  <si>
    <t>https://schools-financial-benchmarking.service.gov.uk/TrustSelfAssessment/3316/InYearBalance</t>
  </si>
  <si>
    <t>HARRIS FEDERATION</t>
  </si>
  <si>
    <t>4th Floor Norfolk House</t>
  </si>
  <si>
    <t>Wellesley Road</t>
  </si>
  <si>
    <t>CR0 1LH</t>
  </si>
  <si>
    <t>0.7411960914280825</t>
  </si>
  <si>
    <t>0.1269644422587611</t>
  </si>
  <si>
    <t>0.8232795242141037</t>
  </si>
  <si>
    <t>50727.42651733688</t>
  </si>
  <si>
    <t>50597.12656857772</t>
  </si>
  <si>
    <t>130.29994875915872</t>
  </si>
  <si>
    <t>0.1191412474126969</t>
  </si>
  <si>
    <t>0.9001751313485113</t>
  </si>
  <si>
    <t>https://gender-pay-gap.service.gov.uk/EmployerReport/jMFkp4q0/2023</t>
  </si>
  <si>
    <t>In this organisation, women occupy 60.5% of the highest paid jobs and 82% of the lowest paid jobs.</t>
  </si>
  <si>
    <t>https://schools-financial-benchmarking.service.gov.uk/TrustSelfAssessment/3320/InYearBalance</t>
  </si>
  <si>
    <t>HARTLEPOOL ASPIRE TRUST</t>
  </si>
  <si>
    <t>C/O Catcote Academy</t>
  </si>
  <si>
    <t>Catcote Road</t>
  </si>
  <si>
    <t>TS25 4EZ</t>
  </si>
  <si>
    <t>44900.843126156185</t>
  </si>
  <si>
    <t>1795.256873843813</t>
  </si>
  <si>
    <t>0.7520842474769636</t>
  </si>
  <si>
    <t>https://schools-financial-benchmarking.service.gov.uk/TrustSelfAssessment/3329/InYearBalance</t>
  </si>
  <si>
    <t>THE HARVEY ACADEMY</t>
  </si>
  <si>
    <t>The Harvey Academy</t>
  </si>
  <si>
    <t>Cheriton Road</t>
  </si>
  <si>
    <t>CT19 5JY</t>
  </si>
  <si>
    <t>48721.05640637749</t>
  </si>
  <si>
    <t>0.2996928477402369</t>
  </si>
  <si>
    <t>https://schools-financial-benchmarking.service.gov.uk/TrustSelfAssessment/3333/InYearBalance</t>
  </si>
  <si>
    <t>UNIVERSITY OF BRIGHTON ACADEMIES TRUST</t>
  </si>
  <si>
    <t>The Burgess Hill Academy</t>
  </si>
  <si>
    <t>Station Road</t>
  </si>
  <si>
    <t>Burgess Hill</t>
  </si>
  <si>
    <t>RH15 9EA</t>
  </si>
  <si>
    <t>0.7914691943127946</t>
  </si>
  <si>
    <t>0.1290557783448777</t>
  </si>
  <si>
    <t>0.2718776550552251</t>
  </si>
  <si>
    <t>0.8351741716227697</t>
  </si>
  <si>
    <t>46533.46022511055</t>
  </si>
  <si>
    <t>44780.84947040212</t>
  </si>
  <si>
    <t>1752.6107547084248</t>
  </si>
  <si>
    <t>0.7450636243966652</t>
  </si>
  <si>
    <t>0.1348858278254782</t>
  </si>
  <si>
    <t>0.9334500875656744</t>
  </si>
  <si>
    <t>https://gender-pay-gap.service.gov.uk/EmployerReport/udsFtnct/2023</t>
  </si>
  <si>
    <t>In this organisation, women occupy 71% of the highest paid jobs and 96% of the lowest paid jobs.</t>
  </si>
  <si>
    <t>https://schools-financial-benchmarking.service.gov.uk/TrustSelfAssessment/3339/InYearBalance</t>
  </si>
  <si>
    <t>HATTON ACADEMIES TRUST</t>
  </si>
  <si>
    <t>Orchard House</t>
  </si>
  <si>
    <t>79 Gold Street</t>
  </si>
  <si>
    <t>Wellingborough</t>
  </si>
  <si>
    <t>NN8 4EQ</t>
  </si>
  <si>
    <t>0.8003478260869533</t>
  </si>
  <si>
    <t>0.1043478260869561</t>
  </si>
  <si>
    <t>0.6032285471537808</t>
  </si>
  <si>
    <t>50318.69691315681</t>
  </si>
  <si>
    <t>45141.95268373159</t>
  </si>
  <si>
    <t>5176.744229425218</t>
  </si>
  <si>
    <t>0.1032598212563492</t>
  </si>
  <si>
    <t>0.8572679509632224</t>
  </si>
  <si>
    <t>https://gender-pay-gap.service.gov.uk/EmployerReport/gLDFDAxa/2023</t>
  </si>
  <si>
    <t>https://schools-financial-benchmarking.service.gov.uk/TrustSelfAssessment/3345/InYearBalance</t>
  </si>
  <si>
    <t>HARBOUR LEARNING TRUST</t>
  </si>
  <si>
    <t>Low Road</t>
  </si>
  <si>
    <t>Healing</t>
  </si>
  <si>
    <t>Grimsby</t>
  </si>
  <si>
    <t>DN41 7QD</t>
  </si>
  <si>
    <t>0.1020723785957312</t>
  </si>
  <si>
    <t>46003.76646996341</t>
  </si>
  <si>
    <t>44623.84068121562</t>
  </si>
  <si>
    <t>1379.925788747787</t>
  </si>
  <si>
    <t>0.6884598508117595</t>
  </si>
  <si>
    <t>0.1122845436564001</t>
  </si>
  <si>
    <t>0.8809106830122592</t>
  </si>
  <si>
    <t>https://gender-pay-gap.service.gov.uk/EmployerReport/zQLFbkdq/2023</t>
  </si>
  <si>
    <t>In this organisation, women occupy 72.5% of the highest paid jobs and 97% of the lowest paid jobs.</t>
  </si>
  <si>
    <t>https://schools-financial-benchmarking.service.gov.uk/TrustSelfAssessment/3364/InYearBalance</t>
  </si>
  <si>
    <t>SEARCH EDUCATION TRUST</t>
  </si>
  <si>
    <t>Heartlands High School</t>
  </si>
  <si>
    <t>Wood Green</t>
  </si>
  <si>
    <t>N22 7ST</t>
  </si>
  <si>
    <t>0.4129141886151232</t>
  </si>
  <si>
    <t>0.4103653355989805</t>
  </si>
  <si>
    <t>56117.92654867256</t>
  </si>
  <si>
    <t>54572.08351440656</t>
  </si>
  <si>
    <t>1545.8430342659994</t>
  </si>
  <si>
    <t>0.7099605089951733</t>
  </si>
  <si>
    <t>0.6042031523642732</t>
  </si>
  <si>
    <t>https://schools-financial-benchmarking.service.gov.uk/TrustSelfAssessment/3368/InYearBalance</t>
  </si>
  <si>
    <t>HEARTS ACADEMY TRUST</t>
  </si>
  <si>
    <t>Hearts House, 2 Mount Road Hearts House</t>
  </si>
  <si>
    <t>2 Mount Road</t>
  </si>
  <si>
    <t>Wickford</t>
  </si>
  <si>
    <t>SS11 8HE</t>
  </si>
  <si>
    <t>0.6716954022988437</t>
  </si>
  <si>
    <t>0.1479885057471257</t>
  </si>
  <si>
    <t>0.9209855564995753</t>
  </si>
  <si>
    <t>45233.63933498897</t>
  </si>
  <si>
    <t>3324.5896100549653</t>
  </si>
  <si>
    <t>0.9043440105309346</t>
  </si>
  <si>
    <t>0.8966725043782837</t>
  </si>
  <si>
    <t>https://schools-financial-benchmarking.service.gov.uk/TrustSelfAssessment/3370/InYearBalance</t>
  </si>
  <si>
    <t>THE HEATH FAMILY (NORTH WEST)</t>
  </si>
  <si>
    <t>C/O Palace Fields Primary School Badger Close</t>
  </si>
  <si>
    <t>Palacefields</t>
  </si>
  <si>
    <t>WA7 2QW</t>
  </si>
  <si>
    <t>0.8576796618130555</t>
  </si>
  <si>
    <t>0.3500424808836024</t>
  </si>
  <si>
    <t>48271.66421582202</t>
  </si>
  <si>
    <t>45133.614304588256</t>
  </si>
  <si>
    <t>3138.049911233764</t>
  </si>
  <si>
    <t>0.5402802101576182</t>
  </si>
  <si>
    <t>https://gender-pay-gap.service.gov.uk/EmployerReport/VL7xDMGw/2023</t>
  </si>
  <si>
    <t>In this organisation, women occupy 71.3% of the highest paid jobs and 92.7% of the lowest paid jobs.</t>
  </si>
  <si>
    <t>https://schools-financial-benchmarking.service.gov.uk/TrustSelfAssessment/3372/InYearBalance</t>
  </si>
  <si>
    <t>LINGFIELD EDUCATION TRUST</t>
  </si>
  <si>
    <t>C/O Corporation Road Community Primary School</t>
  </si>
  <si>
    <t>Corporation Road</t>
  </si>
  <si>
    <t>DL3 6AR</t>
  </si>
  <si>
    <t>0.8485985985985963</t>
  </si>
  <si>
    <t>0.6839422259983008</t>
  </si>
  <si>
    <t>0.4502973661852166</t>
  </si>
  <si>
    <t>44749.15882181677</t>
  </si>
  <si>
    <t>44973.85392035617</t>
  </si>
  <si>
    <t>0.4225537516454585</t>
  </si>
  <si>
    <t>https://schools-financial-benchmarking.service.gov.uk/TrustSelfAssessment/3375/InYearBalance</t>
  </si>
  <si>
    <t>HEATHLAND WHITEFRIARS FEDERATION</t>
  </si>
  <si>
    <t>Heathland School</t>
  </si>
  <si>
    <t>Eastcote Lane</t>
  </si>
  <si>
    <t>Harrow</t>
  </si>
  <si>
    <t>HA2 9AG</t>
  </si>
  <si>
    <t>0.7329974811083065</t>
  </si>
  <si>
    <t>0.1794710327455914</t>
  </si>
  <si>
    <t>0.9753610875106202</t>
  </si>
  <si>
    <t>48781.73225806452</t>
  </si>
  <si>
    <t>50272.15712718752</t>
  </si>
  <si>
    <t>0.2444054409828872</t>
  </si>
  <si>
    <t>0.2924693520140105</t>
  </si>
  <si>
    <t>https://schools-financial-benchmarking.service.gov.uk/TrustSelfAssessment/3377/InYearBalance</t>
  </si>
  <si>
    <t>THE BROOKFIELD SCHOOL LTD</t>
  </si>
  <si>
    <t>Brookfield School</t>
  </si>
  <si>
    <t>Grandstand Road</t>
  </si>
  <si>
    <t>Hereford</t>
  </si>
  <si>
    <t>HR4 9NG</t>
  </si>
  <si>
    <t>https://schools-financial-benchmarking.service.gov.uk/TrustSelfAssessment/3395/InYearBalance</t>
  </si>
  <si>
    <t>THE HEREFORDSHIRE MARCHES FEDERATION OF ACADEMIES</t>
  </si>
  <si>
    <t>Lord Scudamore Academy</t>
  </si>
  <si>
    <t>Friars Street</t>
  </si>
  <si>
    <t>HR4 0AS</t>
  </si>
  <si>
    <t>0.7901444350042481</t>
  </si>
  <si>
    <t>0.4562446898895497</t>
  </si>
  <si>
    <t>41517.84843825084</t>
  </si>
  <si>
    <t>0.2381786339754816</t>
  </si>
  <si>
    <t>https://schools-financial-benchmarking.service.gov.uk/TrustSelfAssessment/3396/InYearBalance</t>
  </si>
  <si>
    <t>THE HERMITAGE TRUST</t>
  </si>
  <si>
    <t>Hermitage Primary School</t>
  </si>
  <si>
    <t>Hermitage Drive</t>
  </si>
  <si>
    <t>Holmes Chapel</t>
  </si>
  <si>
    <t>CW4 7NP</t>
  </si>
  <si>
    <t>0.2250987275120667</t>
  </si>
  <si>
    <t>https://schools-financial-benchmarking.service.gov.uk/TrustSelfAssessment/3398/InYearBalance</t>
  </si>
  <si>
    <t>THE CONSORTIUM ACADEMY TRUST</t>
  </si>
  <si>
    <t>The Consortium Academy Trust</t>
  </si>
  <si>
    <t>Harland Way</t>
  </si>
  <si>
    <t>Cottingham</t>
  </si>
  <si>
    <t>HU16 5PX</t>
  </si>
  <si>
    <t>0.8707660832007263</t>
  </si>
  <si>
    <t>0.8334749362786746</t>
  </si>
  <si>
    <t>0.2829226847918437</t>
  </si>
  <si>
    <t>45523.33765218931</t>
  </si>
  <si>
    <t>46239.63507092818</t>
  </si>
  <si>
    <t>0.3501535761298815</t>
  </si>
  <si>
    <t>0.1776518098625467</t>
  </si>
  <si>
    <t>0.9623467600700524</t>
  </si>
  <si>
    <t>https://schools-financial-benchmarking.service.gov.uk/TrustSelfAssessment/3403/InYearBalance</t>
  </si>
  <si>
    <t>BRIGANTIA LEARNING TRUST LIMITED</t>
  </si>
  <si>
    <t>Hinde House 3-16 School</t>
  </si>
  <si>
    <t>Secondary Phase Shiregreen Lane</t>
  </si>
  <si>
    <t>S5 6AG</t>
  </si>
  <si>
    <t>0.7342857142857115</t>
  </si>
  <si>
    <t>0.1298412698412696</t>
  </si>
  <si>
    <t>0.8402718776550552</t>
  </si>
  <si>
    <t>41181.741356391554</t>
  </si>
  <si>
    <t>43293.38349233861</t>
  </si>
  <si>
    <t>0.1049915914997706</t>
  </si>
  <si>
    <t>0.8642732049036778</t>
  </si>
  <si>
    <t>https://gender-pay-gap.service.gov.uk/EmployerReport/MuPjqgwF/2023</t>
  </si>
  <si>
    <t>In this organisation, women occupy 50% of the highest paid jobs and 81.1% of the lowest paid jobs.</t>
  </si>
  <si>
    <t>https://schools-financial-benchmarking.service.gov.uk/TrustSelfAssessment/3431/InYearBalance</t>
  </si>
  <si>
    <t>HOLY FAMILY CATHOLIC MULTI ACADEMY TRUST</t>
  </si>
  <si>
    <t>St John Plessington Catholic Va Academy Old Chester Road</t>
  </si>
  <si>
    <t>Bebington</t>
  </si>
  <si>
    <t>Wirral</t>
  </si>
  <si>
    <t>CH63 7LF</t>
  </si>
  <si>
    <t>0.8401187446988956</t>
  </si>
  <si>
    <t>0.6304163126593033</t>
  </si>
  <si>
    <t>44572.79065671392</t>
  </si>
  <si>
    <t>45909.01890882872</t>
  </si>
  <si>
    <t>0.2610794207985958</t>
  </si>
  <si>
    <t>0.6471103327495622</t>
  </si>
  <si>
    <t>https://gender-pay-gap.service.gov.uk/EmployerReport/F5d4f4qM/2023</t>
  </si>
  <si>
    <t>In this organisation, women occupy 71.2% of the highest paid jobs and 82.2% of the lowest paid jobs.</t>
  </si>
  <si>
    <t>https://schools-financial-benchmarking.service.gov.uk/TrustSelfAssessment/3458/InYearBalance</t>
  </si>
  <si>
    <t>OUR LADY HELP OF CHRISTIANS CATHOLIC ACADEMY TRUST</t>
  </si>
  <si>
    <t>All Hallows Catholic College A Voluntary Academy</t>
  </si>
  <si>
    <t>Brooklands Avenue</t>
  </si>
  <si>
    <t>SK11 8LB</t>
  </si>
  <si>
    <t>0.8881547899952769</t>
  </si>
  <si>
    <t>46608.40631198443</t>
  </si>
  <si>
    <t>46269.88034454546</t>
  </si>
  <si>
    <t>338.5259674389672</t>
  </si>
  <si>
    <t>0.5278630978499341</t>
  </si>
  <si>
    <t>https://schools-financial-benchmarking.service.gov.uk/TrustSelfAssessment/3460/InYearBalance</t>
  </si>
  <si>
    <t>HOLY TRINITY CHURCH OF ENGLAND ACADEMY (SOUTH SHIELDS) TRUST</t>
  </si>
  <si>
    <t>Holy Trinity Church Of England Academy</t>
  </si>
  <si>
    <t>Brockley Avenue</t>
  </si>
  <si>
    <t>South Shields</t>
  </si>
  <si>
    <t>NE34 0TS</t>
  </si>
  <si>
    <t>47680.90000000001</t>
  </si>
  <si>
    <t>45103.12217250718</t>
  </si>
  <si>
    <t>2577.777827492828</t>
  </si>
  <si>
    <t>0.8336989907854322</t>
  </si>
  <si>
    <t>https://schools-financial-benchmarking.service.gov.uk/TrustSelfAssessment/3464/InYearBalance</t>
  </si>
  <si>
    <t>HORIZONS SPECIALIST ACADEMY TRUST</t>
  </si>
  <si>
    <t>Abbey Hill Academy</t>
  </si>
  <si>
    <t>Ketton Road</t>
  </si>
  <si>
    <t>Stockton-On-Tees</t>
  </si>
  <si>
    <t>TS19 8BU</t>
  </si>
  <si>
    <t>0.9184367034834324</t>
  </si>
  <si>
    <t>0.2880203908241291</t>
  </si>
  <si>
    <t>45194.29507609669</t>
  </si>
  <si>
    <t>45528.38609478076</t>
  </si>
  <si>
    <t>0.4067573497147871</t>
  </si>
  <si>
    <t>0.4334500875656742</t>
  </si>
  <si>
    <t>https://gender-pay-gap.service.gov.uk/EmployerReport/cAkLFMri/2023</t>
  </si>
  <si>
    <t>In this organisation, women occupy 67.4% of the highest paid jobs and 79.2% of the lowest paid jobs.</t>
  </si>
  <si>
    <t>https://schools-financial-benchmarking.service.gov.uk/TrustSelfAssessment/3483/InYearBalance</t>
  </si>
  <si>
    <t>THE HOWARD PARTNERSHIP TRUST</t>
  </si>
  <si>
    <t>C/O Howard Of Effingham School Lower Road</t>
  </si>
  <si>
    <t>Effingham</t>
  </si>
  <si>
    <t>Leatherhead</t>
  </si>
  <si>
    <t>KT24 5JR</t>
  </si>
  <si>
    <t>0.7704060276266211</t>
  </si>
  <si>
    <t>0.1246337379656759</t>
  </si>
  <si>
    <t>0.1690739167374681</t>
  </si>
  <si>
    <t>0.8088360237892949</t>
  </si>
  <si>
    <t>46043.92967117108</t>
  </si>
  <si>
    <t>45959.82983685113</t>
  </si>
  <si>
    <t>84.09983431994624</t>
  </si>
  <si>
    <t>0.4807355516637478</t>
  </si>
  <si>
    <t>https://gender-pay-gap.service.gov.uk/EmployerReport/jAJrvdgE/2023</t>
  </si>
  <si>
    <t>In this organisation, women occupy 69.6% of the highest paid jobs and 87.7% of the lowest paid jobs.</t>
  </si>
  <si>
    <t>https://schools-financial-benchmarking.service.gov.uk/TrustSelfAssessment/3493/InYearBalance</t>
  </si>
  <si>
    <t>THE SPRING PARTNERSHIP TRUST</t>
  </si>
  <si>
    <t>The Spring Partnership Trust</t>
  </si>
  <si>
    <t>Elmstead Wood Primary School</t>
  </si>
  <si>
    <t>Mottingham</t>
  </si>
  <si>
    <t>SE9 4AT</t>
  </si>
  <si>
    <t>0.7434607645875209</t>
  </si>
  <si>
    <t>0.1036533559898045</t>
  </si>
  <si>
    <t>0.9464740866610024</t>
  </si>
  <si>
    <t>48305.97425722832</t>
  </si>
  <si>
    <t>47237.54654530684</t>
  </si>
  <si>
    <t>1068.4277119214748</t>
  </si>
  <si>
    <t>0.6393154892496709</t>
  </si>
  <si>
    <t>0.1779551501330292</t>
  </si>
  <si>
    <t>0.9632224168126094</t>
  </si>
  <si>
    <t>https://gender-pay-gap.service.gov.uk/EmployerReport/LgZNZHEu/2023</t>
  </si>
  <si>
    <t>https://schools-financial-benchmarking.service.gov.uk/TrustSelfAssessment/3496/InYearBalance</t>
  </si>
  <si>
    <t>HULL COLLABORATIVE ACADEMY TRUST</t>
  </si>
  <si>
    <t>C/O Dorchester Primary School</t>
  </si>
  <si>
    <t>Dorchester Road</t>
  </si>
  <si>
    <t>Hull</t>
  </si>
  <si>
    <t>HU7 6AH</t>
  </si>
  <si>
    <t>0.8492900323351598</t>
  </si>
  <si>
    <t>0.6890399320305862</t>
  </si>
  <si>
    <t>0.1070518266779949</t>
  </si>
  <si>
    <t>44254.35374255663</t>
  </si>
  <si>
    <t>43415.05345217672</t>
  </si>
  <si>
    <t>839.3002903799061</t>
  </si>
  <si>
    <t>0.6068451075032909</t>
  </si>
  <si>
    <t>0.1015886764069017</t>
  </si>
  <si>
    <t>https://gender-pay-gap.service.gov.uk/EmployerReport/DF9AQ7rt/2023</t>
  </si>
  <si>
    <t>In this organisation, women occupy 83% of the highest paid jobs and 3% of the lowest paid jobs.</t>
  </si>
  <si>
    <t>https://schools-financial-benchmarking.service.gov.uk/TrustSelfAssessment/3502/InYearBalance</t>
  </si>
  <si>
    <t>HUMMERSKNOTT ACADEMY TRUST</t>
  </si>
  <si>
    <t>Hummersknott Academy</t>
  </si>
  <si>
    <t>Edinburgh Drive</t>
  </si>
  <si>
    <t>DL3 8AR</t>
  </si>
  <si>
    <t>https://schools-financial-benchmarking.service.gov.uk/TrustSelfAssessment/3507/InYearBalance</t>
  </si>
  <si>
    <t>THE EDUCATION ALLIANCE</t>
  </si>
  <si>
    <t>South Hunsley School &amp; Sixth Form College East Dale Road</t>
  </si>
  <si>
    <t>Melton</t>
  </si>
  <si>
    <t>North Ferriby</t>
  </si>
  <si>
    <t>HU14 3HS</t>
  </si>
  <si>
    <t>0.8769252914927295</t>
  </si>
  <si>
    <t>47117.14823604689</t>
  </si>
  <si>
    <t>45742.69010069973</t>
  </si>
  <si>
    <t>1374.4581353471583</t>
  </si>
  <si>
    <t>0.6871434839842036</t>
  </si>
  <si>
    <t>0.5910683012259195</t>
  </si>
  <si>
    <t>https://gender-pay-gap.service.gov.uk/EmployerReport/MgJgpubq/2023</t>
  </si>
  <si>
    <t>In this organisation, women occupy 64% of the highest paid jobs and 85% of the lowest paid jobs.</t>
  </si>
  <si>
    <t>https://schools-financial-benchmarking.service.gov.uk/TrustSelfAssessment/3511/InYearBalance</t>
  </si>
  <si>
    <t>INNOVATE MULTI ACADEMY TRUST</t>
  </si>
  <si>
    <t>Weedon Bec Primary School</t>
  </si>
  <si>
    <t>Weedon</t>
  </si>
  <si>
    <t>NN7 4QU</t>
  </si>
  <si>
    <t>0.8990267639902572</t>
  </si>
  <si>
    <t>0.1325403568394222</t>
  </si>
  <si>
    <t>40693.48247466217</t>
  </si>
  <si>
    <t>42875.75366326082</t>
  </si>
  <si>
    <t>0.1623519087318999</t>
  </si>
  <si>
    <t>0.1380291711134827</t>
  </si>
  <si>
    <t>https://schools-financial-benchmarking.service.gov.uk/TrustSelfAssessment/3527/InYearBalance</t>
  </si>
  <si>
    <t>WADE DEACON TRUST</t>
  </si>
  <si>
    <t>C/O Wade Deacon High School</t>
  </si>
  <si>
    <t>Birchfield Road</t>
  </si>
  <si>
    <t>Widnes</t>
  </si>
  <si>
    <t>WA8 7TD</t>
  </si>
  <si>
    <t>0.8590820943762104</t>
  </si>
  <si>
    <t>0.7578589634664401</t>
  </si>
  <si>
    <t>0.2404418011894647</t>
  </si>
  <si>
    <t>46903.32136845839</t>
  </si>
  <si>
    <t>46273.26243800486</t>
  </si>
  <si>
    <t>630.0589304535315</t>
  </si>
  <si>
    <t>0.5765686704695042</t>
  </si>
  <si>
    <t>0.3161120840630473</t>
  </si>
  <si>
    <t>https://gender-pay-gap.service.gov.uk/EmployerReport/gx4KjMWF/2023</t>
  </si>
  <si>
    <t>In this organisation, women occupy 62.8% of the highest paid jobs and 89.5% of the lowest paid jobs.</t>
  </si>
  <si>
    <t>https://schools-financial-benchmarking.service.gov.uk/TrustSelfAssessment/3528/InYearBalance</t>
  </si>
  <si>
    <t>INSPIRATION TRUST</t>
  </si>
  <si>
    <t>Weights And Measures Building</t>
  </si>
  <si>
    <t>28 Bethel Street</t>
  </si>
  <si>
    <t>NR2 1NR</t>
  </si>
  <si>
    <t>0.8388021074036407</t>
  </si>
  <si>
    <t>45043.24287437703</t>
  </si>
  <si>
    <t>46482.953771009736</t>
  </si>
  <si>
    <t>0.2505484861781483</t>
  </si>
  <si>
    <t>0.1205508615527909</t>
  </si>
  <si>
    <t>0.9063047285464098</t>
  </si>
  <si>
    <t>https://gender-pay-gap.service.gov.uk/EmployerReport/jzkG4uII/2023</t>
  </si>
  <si>
    <t>In this organisation, women occupy 60.8% of the highest paid jobs and 75.8% of the lowest paid jobs.</t>
  </si>
  <si>
    <t>https://schools-financial-benchmarking.service.gov.uk/TrustSelfAssessment/3531/InYearBalance</t>
  </si>
  <si>
    <t>INSPIRE LEARNING PARTNERSHIP</t>
  </si>
  <si>
    <t>Blackfield Primary School Hampton Lane</t>
  </si>
  <si>
    <t>Blackfield</t>
  </si>
  <si>
    <t>SO45 1XA</t>
  </si>
  <si>
    <t>0.8281786941580686</t>
  </si>
  <si>
    <t>0.5259133389974512</t>
  </si>
  <si>
    <t>0.2209005947323704</t>
  </si>
  <si>
    <t>45070.90345559618</t>
  </si>
  <si>
    <t>43035.94501118822</t>
  </si>
  <si>
    <t>2034.9584444079592</t>
  </si>
  <si>
    <t>0.7792891619131198</t>
  </si>
  <si>
    <t>0.7110332749562172</t>
  </si>
  <si>
    <t>https://gender-pay-gap.service.gov.uk/EmployerReport/4TcrA4Rm/2023</t>
  </si>
  <si>
    <t>In this organisation, women occupy 79.4% of the highest paid jobs and 98.5% of the lowest paid jobs.</t>
  </si>
  <si>
    <t>https://schools-financial-benchmarking.service.gov.uk/TrustSelfAssessment/3533/InYearBalance</t>
  </si>
  <si>
    <t>INSPIRE MULTI ACADEMY TRUST</t>
  </si>
  <si>
    <t>Farringdon Academy Archer Road</t>
  </si>
  <si>
    <t>Farringdon</t>
  </si>
  <si>
    <t>SR3 3DJ</t>
  </si>
  <si>
    <t>0.2166525063721325</t>
  </si>
  <si>
    <t>49760.06405562401</t>
  </si>
  <si>
    <t>44481.171832215856</t>
  </si>
  <si>
    <t>5278.892223408155</t>
  </si>
  <si>
    <t>0.9666520403685828</t>
  </si>
  <si>
    <t>0.6120840630472855</t>
  </si>
  <si>
    <t>https://schools-financial-benchmarking.service.gov.uk/TrustSelfAssessment/3534/InYearBalance</t>
  </si>
  <si>
    <t>IRONSTONE ACADEMY TRUST</t>
  </si>
  <si>
    <t>Normanby Primary School Flatts Lane</t>
  </si>
  <si>
    <t>Normanby</t>
  </si>
  <si>
    <t>Middlesbrough</t>
  </si>
  <si>
    <t>TS6 0NP</t>
  </si>
  <si>
    <t>0.1063218390804592</t>
  </si>
  <si>
    <t>0.5046728971962616</t>
  </si>
  <si>
    <t>0.6278674596431606</t>
  </si>
  <si>
    <t>45835.12378651944</t>
  </si>
  <si>
    <t>45569.05370138105</t>
  </si>
  <si>
    <t>266.0700851383808</t>
  </si>
  <si>
    <t>0.5173321632294866</t>
  </si>
  <si>
    <t>https://schools-financial-benchmarking.service.gov.uk/TrustSelfAssessment/3538/InYearBalance</t>
  </si>
  <si>
    <t>INFINITY ACADEMIES TRUST</t>
  </si>
  <si>
    <t>C/O St Nicholas Ce Primary Academy</t>
  </si>
  <si>
    <t>Woad Farm Road</t>
  </si>
  <si>
    <t>PE21 0EF</t>
  </si>
  <si>
    <t>0.7972413793103401</t>
  </si>
  <si>
    <t>0.1034482758620685</t>
  </si>
  <si>
    <t>0.3177570093457944</t>
  </si>
  <si>
    <t>0.5913338997451147</t>
  </si>
  <si>
    <t>43520.12651420404</t>
  </si>
  <si>
    <t>43002.54196040505</t>
  </si>
  <si>
    <t>0.5598946906537955</t>
  </si>
  <si>
    <t>0.1963078171490397</t>
  </si>
  <si>
    <t>0.9746059544658494</t>
  </si>
  <si>
    <t>https://schools-financial-benchmarking.service.gov.uk/TrustSelfAssessment/3539/InYearBalance</t>
  </si>
  <si>
    <t>THE GALLERY TRUST</t>
  </si>
  <si>
    <t>The Iffley Academy</t>
  </si>
  <si>
    <t>Iffley Turn</t>
  </si>
  <si>
    <t>Oxford</t>
  </si>
  <si>
    <t>OX4 4DU</t>
  </si>
  <si>
    <t>0.7920741121976272</t>
  </si>
  <si>
    <t>0.1399897066392171</t>
  </si>
  <si>
    <t>0.2786745964316058</t>
  </si>
  <si>
    <t>0.8946474086661003</t>
  </si>
  <si>
    <t>45131.66481125392</t>
  </si>
  <si>
    <t>46927.730883307806</t>
  </si>
  <si>
    <t>0.2040368582711715</t>
  </si>
  <si>
    <t>0.8380035026269702</t>
  </si>
  <si>
    <t>https://schools-financial-benchmarking.service.gov.uk/TrustSelfAssessment/3540/InYearBalance</t>
  </si>
  <si>
    <t>ISLE EDUCATION TRUST</t>
  </si>
  <si>
    <t>Offices 1&amp; 2 , Staynor House , Newborn Court Chapel Street</t>
  </si>
  <si>
    <t>Epworth</t>
  </si>
  <si>
    <t>Doncaster</t>
  </si>
  <si>
    <t>DN9 1HQ</t>
  </si>
  <si>
    <t>0.7823728813559253</t>
  </si>
  <si>
    <t>0.1389830508474569</t>
  </si>
  <si>
    <t>0.2234494477485131</t>
  </si>
  <si>
    <t>0.8903993203058623</t>
  </si>
  <si>
    <t>47977.37676218932</t>
  </si>
  <si>
    <t>45561.10775318937</t>
  </si>
  <si>
    <t>2416.2690089999523</t>
  </si>
  <si>
    <t>0.8161474330846863</t>
  </si>
  <si>
    <t>0.1507521255722694</t>
  </si>
  <si>
    <t>0.9509632224168126</t>
  </si>
  <si>
    <t>https://schools-financial-benchmarking.service.gov.uk/TrustSelfAssessment/3543/InYearBalance</t>
  </si>
  <si>
    <t>WESTCOUNTRY SCHOOLS TRUST</t>
  </si>
  <si>
    <t>Ivybridge Community College</t>
  </si>
  <si>
    <t>Harford Road</t>
  </si>
  <si>
    <t>Ivybridge</t>
  </si>
  <si>
    <t>PL21 0JA</t>
  </si>
  <si>
    <t>0.8616913533358646</t>
  </si>
  <si>
    <t>0.7790994052676296</t>
  </si>
  <si>
    <t>0.2361937128292268</t>
  </si>
  <si>
    <t>45911.96043175114</t>
  </si>
  <si>
    <t>45654.32361135605</t>
  </si>
  <si>
    <t>257.6368203950915</t>
  </si>
  <si>
    <t>0.5151382185168933</t>
  </si>
  <si>
    <t>0.4579684763572679</t>
  </si>
  <si>
    <t>https://gender-pay-gap.service.gov.uk/EmployerReport/zdLHZZjY/2023</t>
  </si>
  <si>
    <t>In this organisation, women occupy 69.2% of the highest paid jobs and 89.1% of the lowest paid jobs.</t>
  </si>
  <si>
    <t>https://schools-financial-benchmarking.service.gov.uk/TrustSelfAssessment/3547/InYearBalance</t>
  </si>
  <si>
    <t>ST. JOHN PAUL II MULTI ACADEMY COMPANY</t>
  </si>
  <si>
    <t>Sacred Heart Catholic Primary School</t>
  </si>
  <si>
    <t>Earlsbury Gardens</t>
  </si>
  <si>
    <t>B20 3AE</t>
  </si>
  <si>
    <t>0.5182667799490229</t>
  </si>
  <si>
    <t>0.2446898895497026</t>
  </si>
  <si>
    <t>47412.02264375216</t>
  </si>
  <si>
    <t>45810.92694290048</t>
  </si>
  <si>
    <t>1601.0957008516853</t>
  </si>
  <si>
    <t>0.7156647652479158</t>
  </si>
  <si>
    <t>0.5236427320490368</t>
  </si>
  <si>
    <t>https://gender-pay-gap.service.gov.uk/EmployerReport/rQPgM6sR/2023</t>
  </si>
  <si>
    <t>In this organisation, women occupy 64.6% of the highest paid jobs and 83.2% of the lowest paid jobs.</t>
  </si>
  <si>
    <t>https://schools-financial-benchmarking.service.gov.uk/TrustSelfAssessment/3566/InYearBalance</t>
  </si>
  <si>
    <t>THE KEMNAL ACADEMIES TRUST</t>
  </si>
  <si>
    <t>The Atkins Centre Kemnal Technology College</t>
  </si>
  <si>
    <t>Sevenoaks Way</t>
  </si>
  <si>
    <t>Sidcup</t>
  </si>
  <si>
    <t>DA14 5AA</t>
  </si>
  <si>
    <t>0.7738450374909291</t>
  </si>
  <si>
    <t>0.1172700153188743</t>
  </si>
  <si>
    <t>0.1886151231945624</t>
  </si>
  <si>
    <t>44506.26253349223</t>
  </si>
  <si>
    <t>45762.274932853885</t>
  </si>
  <si>
    <t>0.2707327775340061</t>
  </si>
  <si>
    <t>0.1188048812367067</t>
  </si>
  <si>
    <t>0.8992994746059545</t>
  </si>
  <si>
    <t>https://gender-pay-gap.service.gov.uk/EmployerReport/Jvn2rqQb/2023</t>
  </si>
  <si>
    <t>In this organisation, women occupy 73% of the highest paid jobs and 86.5% of the lowest paid jobs.</t>
  </si>
  <si>
    <t>https://schools-financial-benchmarking.service.gov.uk/TrustSelfAssessment/3586/InYearBalance</t>
  </si>
  <si>
    <t>EQUINOX LEARNING TRUST</t>
  </si>
  <si>
    <t>Kennet School</t>
  </si>
  <si>
    <t>Stoney Lane</t>
  </si>
  <si>
    <t>Thatcham</t>
  </si>
  <si>
    <t>RG19 4LL</t>
  </si>
  <si>
    <t>0.8373235113566574</t>
  </si>
  <si>
    <t>0.1009821976672801</t>
  </si>
  <si>
    <t>0.5590484282073067</t>
  </si>
  <si>
    <t>43257.48505312004</t>
  </si>
  <si>
    <t>45036.06715481971</t>
  </si>
  <si>
    <t>0.2057920140412461</t>
  </si>
  <si>
    <t>0.1900175131348511</t>
  </si>
  <si>
    <t>https://gender-pay-gap.service.gov.uk/EmployerReport/GNua7u2o/2023</t>
  </si>
  <si>
    <t>In this organisation, women occupy 71.6% of the highest paid jobs and 93.2% of the lowest paid jobs.</t>
  </si>
  <si>
    <t>https://schools-financial-benchmarking.service.gov.uk/TrustSelfAssessment/3590/InYearBalance</t>
  </si>
  <si>
    <t>KENT CATHOLIC SCHOOLS' PARTNERSHIP</t>
  </si>
  <si>
    <t>Barham Court</t>
  </si>
  <si>
    <t>Teston</t>
  </si>
  <si>
    <t>ME18 5BZ</t>
  </si>
  <si>
    <t>0.8131178707224325</t>
  </si>
  <si>
    <t>0.1033269961977184</t>
  </si>
  <si>
    <t>0.5904842820730671</t>
  </si>
  <si>
    <t>44807.348568110734</t>
  </si>
  <si>
    <t>45443.07591460567</t>
  </si>
  <si>
    <t>0.3628784554629223</t>
  </si>
  <si>
    <t>0.4378283712784588</t>
  </si>
  <si>
    <t>https://gender-pay-gap.service.gov.uk/EmployerReport/QGM2caDw/2023</t>
  </si>
  <si>
    <t>In this organisation, women occupy 72% of the highest paid jobs and 94% of the lowest paid jobs.</t>
  </si>
  <si>
    <t>https://schools-financial-benchmarking.service.gov.uk/TrustSelfAssessment/3594/InYearBalance</t>
  </si>
  <si>
    <t>NORTHERN LEADERS TRUST</t>
  </si>
  <si>
    <t>Kenton School Newcastle</t>
  </si>
  <si>
    <t>Drayton Road</t>
  </si>
  <si>
    <t>NE3 3RU</t>
  </si>
  <si>
    <t>0.7550495776716816</t>
  </si>
  <si>
    <t>0.1193536540580236</t>
  </si>
  <si>
    <t>0.1291418861512319</t>
  </si>
  <si>
    <t>48864.29534538986</t>
  </si>
  <si>
    <t>47607.10754667154</t>
  </si>
  <si>
    <t>1257.187798718318</t>
  </si>
  <si>
    <t>0.6713470820535322</t>
  </si>
  <si>
    <t>0.3835376532399299</t>
  </si>
  <si>
    <t>https://gender-pay-gap.service.gov.uk/EmployerReport/GgNQMbgF/2023</t>
  </si>
  <si>
    <t>In this organisation, women occupy 60.6% of the highest paid jobs and 72.3% of the lowest paid jobs.</t>
  </si>
  <si>
    <t>https://schools-financial-benchmarking.service.gov.uk/TrustSelfAssessment/3598/InYearBalance</t>
  </si>
  <si>
    <t>KING ALFRED TRUST</t>
  </si>
  <si>
    <t>Pewsey Primary School</t>
  </si>
  <si>
    <t>Wilcot Road</t>
  </si>
  <si>
    <t>Pewsey</t>
  </si>
  <si>
    <t>SN9 5EJ</t>
  </si>
  <si>
    <t>0.9509202453987384</t>
  </si>
  <si>
    <t>0.9974511469838572</t>
  </si>
  <si>
    <t>44944.10833333333</t>
  </si>
  <si>
    <t>1092.9535854716305</t>
  </si>
  <si>
    <t>0.6423870118473014</t>
  </si>
  <si>
    <t>0.8345008756567426</t>
  </si>
  <si>
    <t>https://schools-financial-benchmarking.service.gov.uk/TrustSelfAssessment/3614/InYearBalance</t>
  </si>
  <si>
    <t>KING INA CHURCH OF ENGLAND ACADEMY</t>
  </si>
  <si>
    <t>King Ina Church Of England Academy</t>
  </si>
  <si>
    <t>Northfield</t>
  </si>
  <si>
    <t>Somerton</t>
  </si>
  <si>
    <t>1171.1174262327986</t>
  </si>
  <si>
    <t>0.6555506801228609</t>
  </si>
  <si>
    <t>https://schools-financial-benchmarking.service.gov.uk/TrustSelfAssessment/3628/InYearBalance</t>
  </si>
  <si>
    <t>EDUCATION SOUTH WEST</t>
  </si>
  <si>
    <t>Balkwill Road</t>
  </si>
  <si>
    <t>Kingsbridge</t>
  </si>
  <si>
    <t>TQ7 1PL</t>
  </si>
  <si>
    <t>0.8066380449141332</t>
  </si>
  <si>
    <t>0.1025429326287976</t>
  </si>
  <si>
    <t>0.3780798640611725</t>
  </si>
  <si>
    <t>48913.82220299707</t>
  </si>
  <si>
    <t>45055.60472589866</t>
  </si>
  <si>
    <t>3858.217477098413</t>
  </si>
  <si>
    <t>0.8336252189141856</t>
  </si>
  <si>
    <t>https://gender-pay-gap.service.gov.uk/EmployerReport/EryrugrY/2023</t>
  </si>
  <si>
    <t>In this organisation, women occupy 59.9% of the highest paid jobs and 85.9% of the lowest paid jobs.</t>
  </si>
  <si>
    <t>https://schools-financial-benchmarking.service.gov.uk/TrustSelfAssessment/3643/InYearBalance</t>
  </si>
  <si>
    <t>KINGSTONE ACADEMY TRUST</t>
  </si>
  <si>
    <t>Kingstone High School</t>
  </si>
  <si>
    <t>Kingstone</t>
  </si>
  <si>
    <t>HR2 9HJ</t>
  </si>
  <si>
    <t>0.7965921192758151</t>
  </si>
  <si>
    <t>0.1512247071352486</t>
  </si>
  <si>
    <t>0.9337298215802888</t>
  </si>
  <si>
    <t>41829.35913080711</t>
  </si>
  <si>
    <t>45183.461115574966</t>
  </si>
  <si>
    <t>0.6348511383537653</t>
  </si>
  <si>
    <t>https://schools-financial-benchmarking.service.gov.uk/TrustSelfAssessment/3651/InYearBalance</t>
  </si>
  <si>
    <t>KINGSWAY COMMUNITY TRUST</t>
  </si>
  <si>
    <t>Ladybarn Primary School Briarfield Road</t>
  </si>
  <si>
    <t>Withington</t>
  </si>
  <si>
    <t>M20 4SR</t>
  </si>
  <si>
    <t>0.8479467258601447</t>
  </si>
  <si>
    <t>0.1143174250832391</t>
  </si>
  <si>
    <t>0.6796941376380629</t>
  </si>
  <si>
    <t>0.7289719626168224</t>
  </si>
  <si>
    <t>43879.32506220787</t>
  </si>
  <si>
    <t>4493.650625766131</t>
  </si>
  <si>
    <t>0.9504168494953928</t>
  </si>
  <si>
    <t>https://schools-financial-benchmarking.service.gov.uk/TrustSelfAssessment/3652/InYearBalance</t>
  </si>
  <si>
    <t>KOINONIA ACADEMIES TRUST</t>
  </si>
  <si>
    <t>Porter Croft Church Of England Primary Academy</t>
  </si>
  <si>
    <t>Pomona Street</t>
  </si>
  <si>
    <t>S11 8JN</t>
  </si>
  <si>
    <t>44074.08195415176</t>
  </si>
  <si>
    <t>0.8657305835892936</t>
  </si>
  <si>
    <t>https://schools-financial-benchmarking.service.gov.uk/TrustSelfAssessment/3668/InYearBalance</t>
  </si>
  <si>
    <t>L.E.A.D. ACADEMY TRUST</t>
  </si>
  <si>
    <t>The Old Pumphouse</t>
  </si>
  <si>
    <t>5 The Ropewalk</t>
  </si>
  <si>
    <t>NG1 5DU</t>
  </si>
  <si>
    <t>0.8132154490460671</t>
  </si>
  <si>
    <t>0.4256584536958369</t>
  </si>
  <si>
    <t>0.6091758708581139</t>
  </si>
  <si>
    <t>44888.03197298218</t>
  </si>
  <si>
    <t>44026.54152272109</t>
  </si>
  <si>
    <t>0.6112329969284774</t>
  </si>
  <si>
    <t>0.1097451234682264</t>
  </si>
  <si>
    <t>https://gender-pay-gap.service.gov.uk/EmployerReport/ZNG7Mi41/2023</t>
  </si>
  <si>
    <t>In this organisation, women occupy 74.1% of the highest paid jobs and 92.4% of the lowest paid jobs.</t>
  </si>
  <si>
    <t>https://schools-financial-benchmarking.service.gov.uk/TrustSelfAssessment/3670/InYearBalance</t>
  </si>
  <si>
    <t>THE LAIDLAW SCHOOLS TRUST</t>
  </si>
  <si>
    <t>St Nicholas Building</t>
  </si>
  <si>
    <t>St. Nicholas Street</t>
  </si>
  <si>
    <t>NE1 1RF</t>
  </si>
  <si>
    <t>0.8555922605002348</t>
  </si>
  <si>
    <t>0.7306711979609176</t>
  </si>
  <si>
    <t>0.2242990654205607</t>
  </si>
  <si>
    <t>47762.56160895419</t>
  </si>
  <si>
    <t>46743.55296409614</t>
  </si>
  <si>
    <t>1019.0086448580478</t>
  </si>
  <si>
    <t>0.6331724440544099</t>
  </si>
  <si>
    <t>https://gender-pay-gap.service.gov.uk/EmployerReport/JMjVkrvi/2023</t>
  </si>
  <si>
    <t>In this organisation, women occupy 71.5% of the highest paid jobs and 83.3% of the lowest paid jobs.</t>
  </si>
  <si>
    <t>https://schools-financial-benchmarking.service.gov.uk/TrustSelfAssessment/3677/InYearBalance</t>
  </si>
  <si>
    <t>LANDAU FORTE CHARITABLE TRUST</t>
  </si>
  <si>
    <t>Landau Forte College</t>
  </si>
  <si>
    <t>Fox Street</t>
  </si>
  <si>
    <t>Derby</t>
  </si>
  <si>
    <t>DE1 2LF</t>
  </si>
  <si>
    <t>0.7481514676226731</t>
  </si>
  <si>
    <t>0.1146983857264231</t>
  </si>
  <si>
    <t>0.4222599830076465</t>
  </si>
  <si>
    <t>45692.06084409136</t>
  </si>
  <si>
    <t>45226.559501746095</t>
  </si>
  <si>
    <t>465.5013423452692</t>
  </si>
  <si>
    <t>0.5511189118034225</t>
  </si>
  <si>
    <t>0.6935201401050788</t>
  </si>
  <si>
    <t>https://gender-pay-gap.service.gov.uk/EmployerReport/AGQm7zdC/2023</t>
  </si>
  <si>
    <t>In this organisation, women occupy 58% of the highest paid jobs and 87% of the lowest paid jobs.</t>
  </si>
  <si>
    <t>https://schools-financial-benchmarking.service.gov.uk/TrustSelfAssessment/3684/InYearBalance</t>
  </si>
  <si>
    <t>THE ARBIB EDUCATION TRUST</t>
  </si>
  <si>
    <t>The Langley Academy</t>
  </si>
  <si>
    <t>Langley Road</t>
  </si>
  <si>
    <t>SL3 7EF</t>
  </si>
  <si>
    <t>0.7580645161290279</t>
  </si>
  <si>
    <t>0.1384876805437553</t>
  </si>
  <si>
    <t>43835.02026359143</t>
  </si>
  <si>
    <t>44836.24048986618</t>
  </si>
  <si>
    <t>0.3014480035103115</t>
  </si>
  <si>
    <t>https://schools-financial-benchmarking.service.gov.uk/TrustSelfAssessment/3688/InYearBalance</t>
  </si>
  <si>
    <t>THE LANGTREE SCHOOL ACADEMY TRUST COMPANY</t>
  </si>
  <si>
    <t>Langtree School</t>
  </si>
  <si>
    <t>Woodcote</t>
  </si>
  <si>
    <t>Reading</t>
  </si>
  <si>
    <t>RG8 0RA</t>
  </si>
  <si>
    <t>47818.07478737832</t>
  </si>
  <si>
    <t>0.4576568670469504</t>
  </si>
  <si>
    <t>https://schools-financial-benchmarking.service.gov.uk/TrustSelfAssessment/3694/InYearBalance</t>
  </si>
  <si>
    <t>AN DARAS MULTI ACADEMY TRUST</t>
  </si>
  <si>
    <t>Unit 4 Tamar Business Park Pennygillam Way</t>
  </si>
  <si>
    <t>Pennygillam Industrial Estate</t>
  </si>
  <si>
    <t>Launceston</t>
  </si>
  <si>
    <t>PL15 7ED</t>
  </si>
  <si>
    <t>0.8394463667820002</t>
  </si>
  <si>
    <t>41047.68989436172</t>
  </si>
  <si>
    <t>43296.20979531706</t>
  </si>
  <si>
    <t>0.1548924967090829</t>
  </si>
  <si>
    <t>0.1011796733212341</t>
  </si>
  <si>
    <t>https://schools-financial-benchmarking.service.gov.uk/TrustSelfAssessment/3698/InYearBalance</t>
  </si>
  <si>
    <t>SCHOLARS ACADEMY TRUST</t>
  </si>
  <si>
    <t>Scholars Academy Trust New Street</t>
  </si>
  <si>
    <t>Oadby</t>
  </si>
  <si>
    <t>LE2 4LJ</t>
  </si>
  <si>
    <t>0.7884841363102121</t>
  </si>
  <si>
    <t>0.1527614571092812</t>
  </si>
  <si>
    <t>0.9362786745964315</t>
  </si>
  <si>
    <t>42176.530750605336</t>
  </si>
  <si>
    <t>42923.46189993411</t>
  </si>
  <si>
    <t>0.3462044756472137</t>
  </si>
  <si>
    <t>0.5464098073555166</t>
  </si>
  <si>
    <t>https://schools-financial-benchmarking.service.gov.uk/TrustSelfAssessment/3700/InYearBalance</t>
  </si>
  <si>
    <t>LDBS ACADEMIES TRUST</t>
  </si>
  <si>
    <t>London Diocesan Board For Schools London Diocesan House</t>
  </si>
  <si>
    <t>36 Causton Street</t>
  </si>
  <si>
    <t>SW1P 4AU</t>
  </si>
  <si>
    <t>0.6879551820728237</t>
  </si>
  <si>
    <t>0.1305322128851531</t>
  </si>
  <si>
    <t>0.8436703483432455</t>
  </si>
  <si>
    <t>51477.229718875504</t>
  </si>
  <si>
    <t>50055.118771392976</t>
  </si>
  <si>
    <t>1422.110947482528</t>
  </si>
  <si>
    <t>0.6972356296621325</t>
  </si>
  <si>
    <t>0.2259194395796847</t>
  </si>
  <si>
    <t>https://schools-financial-benchmarking.service.gov.uk/TrustSelfAssessment/3703/InYearBalance</t>
  </si>
  <si>
    <t>LDBS FRAYS ACADEMY TRUST</t>
  </si>
  <si>
    <t>Cowley St Laurence Cofe Primary School Worcester Road</t>
  </si>
  <si>
    <t>Cowley</t>
  </si>
  <si>
    <t>UB8 3TH</t>
  </si>
  <si>
    <t>0.7753341957740363</t>
  </si>
  <si>
    <t>0.1945624468988954</t>
  </si>
  <si>
    <t>0.5029736618521665</t>
  </si>
  <si>
    <t>44234.98760051464</t>
  </si>
  <si>
    <t>45508.35299068972</t>
  </si>
  <si>
    <t>0.2663448881088197</t>
  </si>
  <si>
    <t>0.5542907180385289</t>
  </si>
  <si>
    <t>https://schools-financial-benchmarking.service.gov.uk/TrustSelfAssessment/3705/InYearBalance</t>
  </si>
  <si>
    <t>THE LEAP ACADEMY TRUST</t>
  </si>
  <si>
    <t>6th Floor 25 Farringdon Street</t>
  </si>
  <si>
    <t>EC4A 4AB</t>
  </si>
  <si>
    <t>https://schools-financial-benchmarking.service.gov.uk/TrustSelfAssessment/3708/InYearBalance</t>
  </si>
  <si>
    <t>LEARNING ACADEMY PARTNERSHIP (SOUTH WEST)</t>
  </si>
  <si>
    <t>Zealley House, Suite 4 Greenhill Way</t>
  </si>
  <si>
    <t>Kingsteignton</t>
  </si>
  <si>
    <t>TQ12 3SB</t>
  </si>
  <si>
    <t>0.6434210526315726</t>
  </si>
  <si>
    <t>0.2013157894736831</t>
  </si>
  <si>
    <t>0.9855564995751912</t>
  </si>
  <si>
    <t>44867.577137410175</t>
  </si>
  <si>
    <t>42726.03927847496</t>
  </si>
  <si>
    <t>2141.5378589352185</t>
  </si>
  <si>
    <t>0.7871873628784555</t>
  </si>
  <si>
    <t>0.1917688266199649</t>
  </si>
  <si>
    <t>https://schools-financial-benchmarking.service.gov.uk/TrustSelfAssessment/3710/InYearBalance</t>
  </si>
  <si>
    <t>LEARNING IN HARMONY MULTI ACADEMY TRUST</t>
  </si>
  <si>
    <t>Hartley Primary School</t>
  </si>
  <si>
    <t>Hartley Avenue</t>
  </si>
  <si>
    <t>E6 1NT</t>
  </si>
  <si>
    <t>0.7960807425961383</t>
  </si>
  <si>
    <t>0.1084426108737289</t>
  </si>
  <si>
    <t>0.3505923650724001</t>
  </si>
  <si>
    <t>0.7985989492119089</t>
  </si>
  <si>
    <t>https://gender-pay-gap.service.gov.uk/EmployerReport/rGozur73/2023</t>
  </si>
  <si>
    <t>In this organisation, women occupy 83% of the highest paid jobs and 97% of the lowest paid jobs.</t>
  </si>
  <si>
    <t>https://schools-financial-benchmarking.service.gov.uk/TrustSelfAssessment/3714/InYearBalance</t>
  </si>
  <si>
    <t>LEARNING PATHWAYS ACADEMY</t>
  </si>
  <si>
    <t>Learning Pathways Academy Lyons Hall Primary School</t>
  </si>
  <si>
    <t>Deerleap Way</t>
  </si>
  <si>
    <t>Braintree</t>
  </si>
  <si>
    <t>CM7 9FH</t>
  </si>
  <si>
    <t>0.8396624472573773</t>
  </si>
  <si>
    <t>0.6244689889549703</t>
  </si>
  <si>
    <t>44452.08983833718</t>
  </si>
  <si>
    <t>42976.78752869456</t>
  </si>
  <si>
    <t>1475.3023096426186</t>
  </si>
  <si>
    <t>0.7020623080298376</t>
  </si>
  <si>
    <t>0.1471103327495621</t>
  </si>
  <si>
    <t>https://gender-pay-gap.service.gov.uk/EmployerReport/4Gozzz45/2023</t>
  </si>
  <si>
    <t>In this organisation, women occupy 88% of the highest paid jobs and 98% of the lowest paid jobs.</t>
  </si>
  <si>
    <t>https://schools-financial-benchmarking.service.gov.uk/TrustSelfAssessment/3715/InYearBalance</t>
  </si>
  <si>
    <t>LEE CHAPEL MULTI ACADEMY TRUST</t>
  </si>
  <si>
    <t>Lee Chapel Primary School</t>
  </si>
  <si>
    <t>The Knares</t>
  </si>
  <si>
    <t>SS16 5RU</t>
  </si>
  <si>
    <t>0.8426547352721806</t>
  </si>
  <si>
    <t>0.6440101954120646</t>
  </si>
  <si>
    <t>42807.78736774438</t>
  </si>
  <si>
    <t>236.6093276897227</t>
  </si>
  <si>
    <t>0.5120666959192628</t>
  </si>
  <si>
    <t>0.1541155866900175</t>
  </si>
  <si>
    <t>https://gender-pay-gap.service.gov.uk/EmployerReport/QuL7ksFv/2023</t>
  </si>
  <si>
    <t>In this organisation, women occupy 76.5% of the highest paid jobs and 92.5% of the lowest paid jobs.</t>
  </si>
  <si>
    <t>https://schools-financial-benchmarking.service.gov.uk/TrustSelfAssessment/3718/InYearBalance</t>
  </si>
  <si>
    <t>RISE MULTI ACADEMY TRUST</t>
  </si>
  <si>
    <t>St Peters And St Pauls Ce Primary Academy</t>
  </si>
  <si>
    <t>Upper Church Street</t>
  </si>
  <si>
    <t>Syston</t>
  </si>
  <si>
    <t>LE7 1HR</t>
  </si>
  <si>
    <t>0.1330348576910771</t>
  </si>
  <si>
    <t>0.1520815632965165</t>
  </si>
  <si>
    <t>0.8555649957519117</t>
  </si>
  <si>
    <t>41809.40805471125</t>
  </si>
  <si>
    <t>43874.56689889339</t>
  </si>
  <si>
    <t>0.1728828433523475</t>
  </si>
  <si>
    <t>https://gender-pay-gap.service.gov.uk/EmployerReport/ZdkLrEr9/2023</t>
  </si>
  <si>
    <t>In this organisation, women occupy 85.3% of the highest paid jobs and 94.3% of the lowest paid jobs.</t>
  </si>
  <si>
    <t>https://schools-financial-benchmarking.service.gov.uk/TrustSelfAssessment/3722/InYearBalance</t>
  </si>
  <si>
    <t>LEIGH ACADEMIES TRUST</t>
  </si>
  <si>
    <t>Strood Academy</t>
  </si>
  <si>
    <t>Carnation Road</t>
  </si>
  <si>
    <t>Rochester</t>
  </si>
  <si>
    <t>ME2 2SX</t>
  </si>
  <si>
    <t>0.7279233968468899</t>
  </si>
  <si>
    <t>0.9243840271877656</t>
  </si>
  <si>
    <t>50981.00221756038</t>
  </si>
  <si>
    <t>47852.93127546955</t>
  </si>
  <si>
    <t>3128.0709420908315</t>
  </si>
  <si>
    <t>0.8859148749451514</t>
  </si>
  <si>
    <t>0.1412383415172734</t>
  </si>
  <si>
    <t>0.9378283712784588</t>
  </si>
  <si>
    <t>https://gender-pay-gap.service.gov.uk/EmployerReport/j4GtdnCq/2023</t>
  </si>
  <si>
    <t>https://schools-financial-benchmarking.service.gov.uk/TrustSelfAssessment/3725/InYearBalance</t>
  </si>
  <si>
    <t>LEIGH TRUST</t>
  </si>
  <si>
    <t>Nansen Primary School 104 Naseby Road</t>
  </si>
  <si>
    <t>Alum Rock</t>
  </si>
  <si>
    <t>B8 3HG</t>
  </si>
  <si>
    <t>0.7938783417280081</t>
  </si>
  <si>
    <t>0.1483920960867872</t>
  </si>
  <si>
    <t>0.9226847918436704</t>
  </si>
  <si>
    <t>46143.49626722204</t>
  </si>
  <si>
    <t>44219.19022355283</t>
  </si>
  <si>
    <t>1924.3060436692103</t>
  </si>
  <si>
    <t>0.4413309982486865</t>
  </si>
  <si>
    <t>https://gender-pay-gap.service.gov.uk/EmployerReport/2d2G7QtE/2023</t>
  </si>
  <si>
    <t>In this organisation, women occupy 87.1% of the highest paid jobs and 97.6% of the lowest paid jobs.</t>
  </si>
  <si>
    <t>https://schools-financial-benchmarking.service.gov.uk/TrustSelfAssessment/3727/InYearBalance</t>
  </si>
  <si>
    <t>LINCOLN ANGLICAN ACADEMY TRUST</t>
  </si>
  <si>
    <t>Ruskington Chestnut Street C Of E Academy</t>
  </si>
  <si>
    <t>Chestnut Street</t>
  </si>
  <si>
    <t>Ruskington</t>
  </si>
  <si>
    <t>NG34 9DL</t>
  </si>
  <si>
    <t>0.7954545454545426</t>
  </si>
  <si>
    <t>0.1001498501498496</t>
  </si>
  <si>
    <t>0.2999150382327952</t>
  </si>
  <si>
    <t>0.5471537807986406</t>
  </si>
  <si>
    <t>48010.629027089286</t>
  </si>
  <si>
    <t>43835.26514319342</t>
  </si>
  <si>
    <t>4175.363883895865</t>
  </si>
  <si>
    <t>0.9394471259324264</t>
  </si>
  <si>
    <t>0.1006009251653625</t>
  </si>
  <si>
    <t>0.8467600700525394</t>
  </si>
  <si>
    <t>https://gender-pay-gap.service.gov.uk/EmployerReport/McLFQVc0/2023</t>
  </si>
  <si>
    <t>In this organisation, women occupy 81.5% of the highest paid jobs and 97.7% of the lowest paid jobs.</t>
  </si>
  <si>
    <t>https://schools-financial-benchmarking.service.gov.uk/TrustSelfAssessment/3746/InYearBalance</t>
  </si>
  <si>
    <t>UNIVERSITY OF LINCOLN ACADEMY TRUST</t>
  </si>
  <si>
    <t>University Academy Holbeach Park Road</t>
  </si>
  <si>
    <t>Holbeach</t>
  </si>
  <si>
    <t>Spalding</t>
  </si>
  <si>
    <t>PE12 7PU</t>
  </si>
  <si>
    <t>0.1750212404418012</t>
  </si>
  <si>
    <t>45095.23233103148</t>
  </si>
  <si>
    <t>46347.47586119936</t>
  </si>
  <si>
    <t>0.2716103554190434</t>
  </si>
  <si>
    <t>0.1436077057793345</t>
  </si>
  <si>
    <t>https://gender-pay-gap.service.gov.uk/EmployerReport/JsugDVvt/2023</t>
  </si>
  <si>
    <t>In this organisation, women occupy 61.2% of the highest paid jobs and 87.8% of the lowest paid jobs.</t>
  </si>
  <si>
    <t>https://schools-financial-benchmarking.service.gov.uk/TrustSelfAssessment/3749/InYearBalance</t>
  </si>
  <si>
    <t>LION ACADEMY TRUST</t>
  </si>
  <si>
    <t>Barclay Primary School</t>
  </si>
  <si>
    <t>155 Canterbury Road</t>
  </si>
  <si>
    <t>Leyton</t>
  </si>
  <si>
    <t>E10 6EJ</t>
  </si>
  <si>
    <t>0.6595480506580554</t>
  </si>
  <si>
    <t>0.1770548795629495</t>
  </si>
  <si>
    <t>0.9711129991503824</t>
  </si>
  <si>
    <t>44145.09417230111</t>
  </si>
  <si>
    <t>0.7460595446584939</t>
  </si>
  <si>
    <t>https://schools-financial-benchmarking.service.gov.uk/TrustSelfAssessment/3759/InYearBalance</t>
  </si>
  <si>
    <t>LIONHEART EDUCATIONAL TRUST</t>
  </si>
  <si>
    <t>Beauchamp City Sixth Form</t>
  </si>
  <si>
    <t>South Albion Street</t>
  </si>
  <si>
    <t>LE1 6JL</t>
  </si>
  <si>
    <t>0.8120583717357904</t>
  </si>
  <si>
    <t>0.3092608326253186</t>
  </si>
  <si>
    <t>45773.82823886799</t>
  </si>
  <si>
    <t>46343.55930449709</t>
  </si>
  <si>
    <t>0.3712154453707766</t>
  </si>
  <si>
    <t>0.9019264448336252</t>
  </si>
  <si>
    <t>https://gender-pay-gap.service.gov.uk/EmployerReport/ddrcGyZX/2023</t>
  </si>
  <si>
    <t>In this organisation, women occupy 63.6% of the highest paid jobs and 92.5% of the lowest paid jobs.</t>
  </si>
  <si>
    <t>https://schools-financial-benchmarking.service.gov.uk/TrustSelfAssessment/3760/InYearBalance</t>
  </si>
  <si>
    <t>ENDEAVOUR ACADEMY TRUST</t>
  </si>
  <si>
    <t>Little Mead Primary Academy Gosforth Road</t>
  </si>
  <si>
    <t>Southmead</t>
  </si>
  <si>
    <t>BS10 6DS</t>
  </si>
  <si>
    <t>https://schools-financial-benchmarking.service.gov.uk/TrustSelfAssessment/3765/InYearBalance</t>
  </si>
  <si>
    <t>LOXFORD SCHOOL TRUST LIMITED</t>
  </si>
  <si>
    <t>Loxford School</t>
  </si>
  <si>
    <t>Loxford Lane</t>
  </si>
  <si>
    <t>IG1 2UT</t>
  </si>
  <si>
    <t>0.1088070829450137</t>
  </si>
  <si>
    <t>0.6694987255734919</t>
  </si>
  <si>
    <t>49327.06938874966</t>
  </si>
  <si>
    <t>49876.54416773375</t>
  </si>
  <si>
    <t>0.3734093900833699</t>
  </si>
  <si>
    <t>https://gender-pay-gap.service.gov.uk/EmployerReport/qkGMQ6xB/2023</t>
  </si>
  <si>
    <t>In this organisation, women occupy 54% of the highest paid jobs and 63% of the lowest paid jobs.</t>
  </si>
  <si>
    <t>https://schools-financial-benchmarking.service.gov.uk/TrustSelfAssessment/3797/InYearBalance</t>
  </si>
  <si>
    <t>LUMEN LEARNING TRUST</t>
  </si>
  <si>
    <t>Saxon Primary School</t>
  </si>
  <si>
    <t>Briar Road</t>
  </si>
  <si>
    <t>Shepperton</t>
  </si>
  <si>
    <t>TW17 0JB</t>
  </si>
  <si>
    <t>0.7420101899027284</t>
  </si>
  <si>
    <t>0.1611857341361731</t>
  </si>
  <si>
    <t>0.1002548853016142</t>
  </si>
  <si>
    <t>39643.02297828528</t>
  </si>
  <si>
    <t>42118.36821874302</t>
  </si>
  <si>
    <t>0.1320754716981132</t>
  </si>
  <si>
    <t>0.6768826619964974</t>
  </si>
  <si>
    <t>https://schools-financial-benchmarking.service.gov.uk/TrustSelfAssessment/3805/InYearBalance</t>
  </si>
  <si>
    <t>THE LAURELS ACADEMIES TRUST</t>
  </si>
  <si>
    <t>Lutterworth College</t>
  </si>
  <si>
    <t>Bitteswell Road</t>
  </si>
  <si>
    <t>Lutterworth</t>
  </si>
  <si>
    <t>LE17 4EW</t>
  </si>
  <si>
    <t>46683.16988620776</t>
  </si>
  <si>
    <t>https://schools-financial-benchmarking.service.gov.uk/TrustSelfAssessment/3806/InYearBalance</t>
  </si>
  <si>
    <t>LYDIATE LEARNING TRUST</t>
  </si>
  <si>
    <t>Building 1000 Vortex Court Enterprise Way</t>
  </si>
  <si>
    <t>Wavertree Technology Park</t>
  </si>
  <si>
    <t>L13 1FB</t>
  </si>
  <si>
    <t>0.7671917018824398</t>
  </si>
  <si>
    <t>0.1294660007683434</t>
  </si>
  <si>
    <t>0.1588785046728972</t>
  </si>
  <si>
    <t>0.8377230246389125</t>
  </si>
  <si>
    <t>46263.53348533212</t>
  </si>
  <si>
    <t>46944.249026205456</t>
  </si>
  <si>
    <t>0.3562966213251426</t>
  </si>
  <si>
    <t>0.8056042031523643</t>
  </si>
  <si>
    <t>https://gender-pay-gap.service.gov.uk/EmployerReport/MLVxNFz1/2023</t>
  </si>
  <si>
    <t>In this organisation, women occupy 64% of the highest paid jobs and 76% of the lowest paid jobs.</t>
  </si>
  <si>
    <t>https://schools-financial-benchmarking.service.gov.uk/TrustSelfAssessment/3810/InYearBalance</t>
  </si>
  <si>
    <t>MACINTYRE ACADEMIES</t>
  </si>
  <si>
    <t>Seebeck House 1 Seebeck Place</t>
  </si>
  <si>
    <t>Knowlhill</t>
  </si>
  <si>
    <t>Milton Keynes</t>
  </si>
  <si>
    <t>MK5 8FR</t>
  </si>
  <si>
    <t>0.2017982017981995</t>
  </si>
  <si>
    <t>0.9864061172472388</t>
  </si>
  <si>
    <t>48055.11853668506</t>
  </si>
  <si>
    <t>45643.375992108246</t>
  </si>
  <si>
    <t>2411.7425445768167</t>
  </si>
  <si>
    <t>0.6287215411558669</t>
  </si>
  <si>
    <t>https://schools-financial-benchmarking.service.gov.uk/TrustSelfAssessment/3817/InYearBalance</t>
  </si>
  <si>
    <t>MALTBY LEARNING TRUST</t>
  </si>
  <si>
    <t>Linx Building Lilly Hall Road</t>
  </si>
  <si>
    <t>Maltby</t>
  </si>
  <si>
    <t>S66 8BE</t>
  </si>
  <si>
    <t>0.8333908244222129</t>
  </si>
  <si>
    <t>0.2336448598130841</t>
  </si>
  <si>
    <t>44977.11166407465</t>
  </si>
  <si>
    <t>44957.011802389614</t>
  </si>
  <si>
    <t>20.09986168503383</t>
  </si>
  <si>
    <t>0.4760860026327336</t>
  </si>
  <si>
    <t>0.5954465849387041</t>
  </si>
  <si>
    <t>https://gender-pay-gap.service.gov.uk/EmployerReport/7HxMsuBy/2023</t>
  </si>
  <si>
    <t>In this organisation, women occupy 56.7% of the highest paid jobs and 83.9% of the lowest paid jobs.</t>
  </si>
  <si>
    <t>https://schools-financial-benchmarking.service.gov.uk/TrustSelfAssessment/3834/InYearBalance</t>
  </si>
  <si>
    <t>NENE EDUCATION TRUST</t>
  </si>
  <si>
    <t>Waterside House Station Road</t>
  </si>
  <si>
    <t>Irthlingborough</t>
  </si>
  <si>
    <t>NN9 5QF</t>
  </si>
  <si>
    <t>0.7092119866814615</t>
  </si>
  <si>
    <t>0.1790603033666288</t>
  </si>
  <si>
    <t>42867.36792515317</t>
  </si>
  <si>
    <t>43257.779090151686</t>
  </si>
  <si>
    <t>0.1475852752448497</t>
  </si>
  <si>
    <t>0.9448336252189142</t>
  </si>
  <si>
    <t>https://schools-financial-benchmarking.service.gov.uk/TrustSelfAssessment/3847/InYearBalance</t>
  </si>
  <si>
    <t>MARCHES ACADEMY TRUST</t>
  </si>
  <si>
    <t>The Marches</t>
  </si>
  <si>
    <t>Morda Road</t>
  </si>
  <si>
    <t>Oswestry</t>
  </si>
  <si>
    <t>SY11 2AR</t>
  </si>
  <si>
    <t>48481.60143232569</t>
  </si>
  <si>
    <t>0.2426502852128126</t>
  </si>
  <si>
    <t>https://gender-pay-gap.service.gov.uk/EmployerReport/QZqsZOYX/2023</t>
  </si>
  <si>
    <t>In this organisation, women occupy 70% of the highest paid jobs and 83% of the lowest paid jobs.</t>
  </si>
  <si>
    <t>https://schools-financial-benchmarking.service.gov.uk/TrustSelfAssessment/3855/InYearBalance</t>
  </si>
  <si>
    <t>MARISH ACADEMY TRUST</t>
  </si>
  <si>
    <t>Marish Primary School</t>
  </si>
  <si>
    <t>Swabey Road</t>
  </si>
  <si>
    <t>Langley</t>
  </si>
  <si>
    <t>SL3 8NZ</t>
  </si>
  <si>
    <t>0.1344612644701671</t>
  </si>
  <si>
    <t>0.2565845369583687</t>
  </si>
  <si>
    <t>0.8623619371282922</t>
  </si>
  <si>
    <t>43046.32758190538</t>
  </si>
  <si>
    <t>0.3080298376480913</t>
  </si>
  <si>
    <t>https://schools-financial-benchmarking.service.gov.uk/TrustSelfAssessment/3860/InYearBalance</t>
  </si>
  <si>
    <t>MATRIX ACADEMY TRUST</t>
  </si>
  <si>
    <t>International House 1st Floor</t>
  </si>
  <si>
    <t>Hatherton Street</t>
  </si>
  <si>
    <t>Walsall</t>
  </si>
  <si>
    <t>WS4 2LA</t>
  </si>
  <si>
    <t>0.7870414483087174</t>
  </si>
  <si>
    <t>0.2463891248937978</t>
  </si>
  <si>
    <t>0.4664401019541206</t>
  </si>
  <si>
    <t>44069.26172405716</t>
  </si>
  <si>
    <t>46049.73359711743</t>
  </si>
  <si>
    <t>0.1838525669153137</t>
  </si>
  <si>
    <t>0.4527145359019264</t>
  </si>
  <si>
    <t>https://gender-pay-gap.service.gov.uk/EmployerReport/rqHsGAMi/2023</t>
  </si>
  <si>
    <t>In this organisation, women occupy 64.1% of the highest paid jobs and 82.3% of the lowest paid jobs.</t>
  </si>
  <si>
    <t>https://schools-financial-benchmarking.service.gov.uk/TrustSelfAssessment/3878/InYearBalance</t>
  </si>
  <si>
    <t>THE MEAD ACADEMY TRUST</t>
  </si>
  <si>
    <t>The Mead Community Primary School Hackett Place</t>
  </si>
  <si>
    <t>Hilperton</t>
  </si>
  <si>
    <t>Trowbridge</t>
  </si>
  <si>
    <t>BA14 7GN</t>
  </si>
  <si>
    <t>https://schools-financial-benchmarking.service.gov.uk/TrustSelfAssessment/3884/InYearBalance</t>
  </si>
  <si>
    <t>MERCIA LEARNING TRUST</t>
  </si>
  <si>
    <t>79 Glen Road</t>
  </si>
  <si>
    <t>S7 1RB</t>
  </si>
  <si>
    <t>0.8848411252782817</t>
  </si>
  <si>
    <t>43504.08501589978</t>
  </si>
  <si>
    <t>45501.499784512605</t>
  </si>
  <si>
    <t>0.1812198332602018</t>
  </si>
  <si>
    <t>0.6725043782837128</t>
  </si>
  <si>
    <t>https://gender-pay-gap.service.gov.uk/EmployerReport/DAZHDKqi/2023</t>
  </si>
  <si>
    <t>In this organisation, women occupy 74% of the highest paid jobs and 81% of the lowest paid jobs.</t>
  </si>
  <si>
    <t>https://schools-financial-benchmarking.service.gov.uk/TrustSelfAssessment/3899/InYearBalance</t>
  </si>
  <si>
    <t>MERCIA PRIMARY ACADEMY TRUST</t>
  </si>
  <si>
    <t>Mercia Primary Academy Trust</t>
  </si>
  <si>
    <t>Chestnut Avenue</t>
  </si>
  <si>
    <t>B79 8QZ</t>
  </si>
  <si>
    <t>0.8330404217926013</t>
  </si>
  <si>
    <t>0.5615972812234494</t>
  </si>
  <si>
    <t>0.1265930331350892</t>
  </si>
  <si>
    <t>49493.90163364616</t>
  </si>
  <si>
    <t>44381.14406513149</t>
  </si>
  <si>
    <t>5112.757568514673</t>
  </si>
  <si>
    <t>0.9640193067134708</t>
  </si>
  <si>
    <t>0.3493870402802101</t>
  </si>
  <si>
    <t>https://schools-financial-benchmarking.service.gov.uk/TrustSelfAssessment/3900/InYearBalance</t>
  </si>
  <si>
    <t>THE MIDLAND ACADEMIES TRUST</t>
  </si>
  <si>
    <t>North Warwickshire Andsouth Leicestershire College</t>
  </si>
  <si>
    <t>Hinckley Road</t>
  </si>
  <si>
    <t>Nuneaton</t>
  </si>
  <si>
    <t>CV11 6BH</t>
  </si>
  <si>
    <t>0.8283712784588442</t>
  </si>
  <si>
    <t>https://gender-pay-gap.service.gov.uk/EmployerReport/JgzjMnwf/2023</t>
  </si>
  <si>
    <t>In this organisation, women occupy 60.8% of the highest paid jobs and 80.4% of the lowest paid jobs.</t>
  </si>
  <si>
    <t>https://schools-financial-benchmarking.service.gov.uk/TrustSelfAssessment/3908/InYearBalance</t>
  </si>
  <si>
    <t>MIDSOMER NORTON SCHOOLS PARTNERSHIP</t>
  </si>
  <si>
    <t>Norton Hill Primary Silver Street</t>
  </si>
  <si>
    <t>Midsomer Norton</t>
  </si>
  <si>
    <t>Somerset</t>
  </si>
  <si>
    <t>BA3 2UD</t>
  </si>
  <si>
    <t>0.8254531381023021</t>
  </si>
  <si>
    <t>0.5106202209005948</t>
  </si>
  <si>
    <t>0.5369583687340697</t>
  </si>
  <si>
    <t>44746.34405153791</t>
  </si>
  <si>
    <t>45696.37773700653</t>
  </si>
  <si>
    <t>0.3093462044756472</t>
  </si>
  <si>
    <t>https://gender-pay-gap.service.gov.uk/EmployerReport/27HMPVNR/2023</t>
  </si>
  <si>
    <t>In this organisation, women occupy 40.6% of the highest paid jobs and 13.5% of the lowest paid jobs.</t>
  </si>
  <si>
    <t>https://schools-financial-benchmarking.service.gov.uk/TrustSelfAssessment/3910/InYearBalance</t>
  </si>
  <si>
    <t>MILTON KEYNES EDUCATION TRUST</t>
  </si>
  <si>
    <t>Walton High Fyfield Barrow</t>
  </si>
  <si>
    <t>Walnut Tree</t>
  </si>
  <si>
    <t>MK7 7WH</t>
  </si>
  <si>
    <t>0.7754227733934589</t>
  </si>
  <si>
    <t>0.1154453213077785</t>
  </si>
  <si>
    <t>0.7374681393372983</t>
  </si>
  <si>
    <t>39493.60111804473</t>
  </si>
  <si>
    <t>45237.91306644529</t>
  </si>
  <si>
    <t>https://schools-financial-benchmarking.service.gov.uk/TrustSelfAssessment/3918/InYearBalance</t>
  </si>
  <si>
    <t>MINERVA LEARNING TRUST</t>
  </si>
  <si>
    <t>Unit P3 Sheffield Business Park</t>
  </si>
  <si>
    <t>Europa Link</t>
  </si>
  <si>
    <t>S9 1XU</t>
  </si>
  <si>
    <t>0.8695256857099545</t>
  </si>
  <si>
    <t>47861.57043756342</t>
  </si>
  <si>
    <t>46602.574819128014</t>
  </si>
  <si>
    <t>1258.9956184354087</t>
  </si>
  <si>
    <t>0.6722246599385695</t>
  </si>
  <si>
    <t>0.4019264448336252</t>
  </si>
  <si>
    <t>https://gender-pay-gap.service.gov.uk/EmployerReport/uuzxPbqK/2023</t>
  </si>
  <si>
    <t>In this organisation, women occupy 82.6% of the highest paid jobs and 60.2% of the lowest paid jobs.</t>
  </si>
  <si>
    <t>https://schools-financial-benchmarking.service.gov.uk/TrustSelfAssessment/3921/InYearBalance</t>
  </si>
  <si>
    <t>THE MFG ACADEMIES TRUST</t>
  </si>
  <si>
    <t>Kitson Hill Road</t>
  </si>
  <si>
    <t>Mirfield</t>
  </si>
  <si>
    <t>WF14 9EZ</t>
  </si>
  <si>
    <t>https://schools-financial-benchmarking.service.gov.uk/TrustSelfAssessment/3924/InYearBalance</t>
  </si>
  <si>
    <t>PATHFINDER SCHOOLS</t>
  </si>
  <si>
    <t>Pathfinders Schools Greening Road</t>
  </si>
  <si>
    <t>Rothwell</t>
  </si>
  <si>
    <t>NN14 6BB</t>
  </si>
  <si>
    <t>0.8509428314875758</t>
  </si>
  <si>
    <t>0.7009345794392523</t>
  </si>
  <si>
    <t>0.2073067119796091</t>
  </si>
  <si>
    <t>43348.429699804605</t>
  </si>
  <si>
    <t>44452.994161556606</t>
  </si>
  <si>
    <t>0.2913558578323826</t>
  </si>
  <si>
    <t>0.4430823117338003</t>
  </si>
  <si>
    <t>https://gender-pay-gap.service.gov.uk/EmployerReport/HUQczdgS/2023</t>
  </si>
  <si>
    <t>In this organisation, women occupy 83% of the highest paid jobs and 88% of the lowest paid jobs.</t>
  </si>
  <si>
    <t>https://schools-financial-benchmarking.service.gov.uk/TrustSelfAssessment/3931/InYearBalance</t>
  </si>
  <si>
    <t>SOUTH PENNINE ACADEMIES</t>
  </si>
  <si>
    <t>The Gateway Lowfields Close</t>
  </si>
  <si>
    <t>Lowfields Business Park</t>
  </si>
  <si>
    <t>Elland</t>
  </si>
  <si>
    <t>HX5 9DX</t>
  </si>
  <si>
    <t>0.7827799662352262</t>
  </si>
  <si>
    <t>0.1200525229788027</t>
  </si>
  <si>
    <t>0.7774001699235344</t>
  </si>
  <si>
    <t>45868.66459813084</t>
  </si>
  <si>
    <t>44530.14131230816</t>
  </si>
  <si>
    <t>1338.523285822681</t>
  </si>
  <si>
    <t>0.6814392277314612</t>
  </si>
  <si>
    <t>0.4194395796847636</t>
  </si>
  <si>
    <t>https://gender-pay-gap.service.gov.uk/EmployerReport/AkQc7HTx/2023</t>
  </si>
  <si>
    <t>In this organisation, women occupy 71.3% of the highest paid jobs and 90.9% of the lowest paid jobs.</t>
  </si>
  <si>
    <t>https://schools-financial-benchmarking.service.gov.uk/TrustSelfAssessment/3933/InYearBalance</t>
  </si>
  <si>
    <t>THE MOSSBOURNE FEDERATION</t>
  </si>
  <si>
    <t>100 Downs Park Road</t>
  </si>
  <si>
    <t>E5 8JY</t>
  </si>
  <si>
    <t>0.7459410016007297</t>
  </si>
  <si>
    <t>0.1689915389892516</t>
  </si>
  <si>
    <t>0.1096006796941376</t>
  </si>
  <si>
    <t>51322.04789877301</t>
  </si>
  <si>
    <t>52316.86415811805</t>
  </si>
  <si>
    <t>0.3032031592803861</t>
  </si>
  <si>
    <t>https://gender-pay-gap.service.gov.uk/EmployerReport/Jzd4dzwp/2023</t>
  </si>
  <si>
    <t>In this organisation, women occupy 60.2% of the highest paid jobs and 79.8% of the lowest paid jobs.</t>
  </si>
  <si>
    <t>https://schools-financial-benchmarking.service.gov.uk/TrustSelfAssessment/3939/InYearBalance</t>
  </si>
  <si>
    <t>THE MOSSLEY ACADEMY TRUST</t>
  </si>
  <si>
    <t>Mossley C E Primary School</t>
  </si>
  <si>
    <t>Boundary Lane</t>
  </si>
  <si>
    <t>CW12 3JA</t>
  </si>
  <si>
    <t>44384.49620651841</t>
  </si>
  <si>
    <t>https://schools-financial-benchmarking.service.gov.uk/TrustSelfAssessment/3940/InYearBalance</t>
  </si>
  <si>
    <t>MOWBRAY EDUCATION TRUST LIMITED</t>
  </si>
  <si>
    <t>John Ferneley College</t>
  </si>
  <si>
    <t>Scalford Road</t>
  </si>
  <si>
    <t>Melton Mowbray</t>
  </si>
  <si>
    <t>LE13 1LH</t>
  </si>
  <si>
    <t>0.8300425861401434</t>
  </si>
  <si>
    <t>0.5386576040781649</t>
  </si>
  <si>
    <t>0.6185216652506372</t>
  </si>
  <si>
    <t>41672.64628261197</t>
  </si>
  <si>
    <t>44764.87359269952</t>
  </si>
  <si>
    <t>https://gender-pay-gap.service.gov.uk/EmployerReport/jdZHnXZE/2023</t>
  </si>
  <si>
    <t>In this organisation, women occupy 73.1% of the highest paid jobs and 94.1% of the lowest paid jobs.</t>
  </si>
  <si>
    <t>https://schools-financial-benchmarking.service.gov.uk/TrustSelfAssessment/3952/InYearBalance</t>
  </si>
  <si>
    <t>LIBERTY ACADEMY TRUST LTD.</t>
  </si>
  <si>
    <t>Vanguard School</t>
  </si>
  <si>
    <t>Lollard Street</t>
  </si>
  <si>
    <t>SE11 6QH</t>
  </si>
  <si>
    <t>0.6720351390922268</t>
  </si>
  <si>
    <t>0.9966015293118096</t>
  </si>
  <si>
    <t>42478.79125138428</t>
  </si>
  <si>
    <t>46934.56712192017</t>
  </si>
  <si>
    <t>0.9859894921190894</t>
  </si>
  <si>
    <t>https://schools-financial-benchmarking.service.gov.uk/TrustSelfAssessment/3956/InYearBalance</t>
  </si>
  <si>
    <t>NET ACADEMIES TRUST</t>
  </si>
  <si>
    <t>Latton Green Primary Academy</t>
  </si>
  <si>
    <t>Riddings Lane</t>
  </si>
  <si>
    <t>CM18 7HT</t>
  </si>
  <si>
    <t>0.7093596059113255</t>
  </si>
  <si>
    <t>0.1241379310344815</t>
  </si>
  <si>
    <t>0.8054375531011045</t>
  </si>
  <si>
    <t>40454.18728652751</t>
  </si>
  <si>
    <t>0.1974550241333918</t>
  </si>
  <si>
    <t>0.5770577933450087</t>
  </si>
  <si>
    <t>https://gender-pay-gap.service.gov.uk/EmployerReport/HjzgAZev/2023</t>
  </si>
  <si>
    <t>In this organisation, women occupy 87.5% of the highest paid jobs and 94.5% of the lowest paid jobs.</t>
  </si>
  <si>
    <t>https://schools-financial-benchmarking.service.gov.uk/TrustSelfAssessment/3965/InYearBalance</t>
  </si>
  <si>
    <t>NEW COLLEGE DURHAM ACADEMIES TRUST</t>
  </si>
  <si>
    <t>Head Office</t>
  </si>
  <si>
    <t>C/O North Durham Academy, High Street</t>
  </si>
  <si>
    <t>Stanley</t>
  </si>
  <si>
    <t>DH9 0TW</t>
  </si>
  <si>
    <t>0.6452138492871652</t>
  </si>
  <si>
    <t>0.9847068819031436</t>
  </si>
  <si>
    <t>48675.890371621615</t>
  </si>
  <si>
    <t>47253.49292981441</t>
  </si>
  <si>
    <t>1422.397441807203</t>
  </si>
  <si>
    <t>0.6976744186046512</t>
  </si>
  <si>
    <t>0.7661996497373029</t>
  </si>
  <si>
    <t>https://schools-financial-benchmarking.service.gov.uk/TrustSelfAssessment/3975/InYearBalance</t>
  </si>
  <si>
    <t>NEW HALL MULTI ACADEMY TRUST</t>
  </si>
  <si>
    <t>New Hall School The Avenue</t>
  </si>
  <si>
    <t>Boreham</t>
  </si>
  <si>
    <t>CM3 3HS</t>
  </si>
  <si>
    <t>43469.05358503276</t>
  </si>
  <si>
    <t>1952.4464149672424</t>
  </si>
  <si>
    <t>0.7705133830627469</t>
  </si>
  <si>
    <t>https://schools-financial-benchmarking.service.gov.uk/TrustSelfAssessment/3980/InYearBalance</t>
  </si>
  <si>
    <t>NEW HAW COMMUNITY SCHOOL</t>
  </si>
  <si>
    <t>New Haw Community School The Avenue</t>
  </si>
  <si>
    <t>New Haw</t>
  </si>
  <si>
    <t>Addlestone</t>
  </si>
  <si>
    <t>KT15 3RL</t>
  </si>
  <si>
    <t>42722.731828824384</t>
  </si>
  <si>
    <t>6957.668171175617</t>
  </si>
  <si>
    <t>0.9833260201842914</t>
  </si>
  <si>
    <t>https://schools-financial-benchmarking.service.gov.uk/TrustSelfAssessment/3981/InYearBalance</t>
  </si>
  <si>
    <t>NEWBURY ACADEMY TRUST</t>
  </si>
  <si>
    <t>Trinity School Love Lane</t>
  </si>
  <si>
    <t>Shaw</t>
  </si>
  <si>
    <t>Newbury</t>
  </si>
  <si>
    <t>RG14 2DU</t>
  </si>
  <si>
    <t>0.8674262040393529</t>
  </si>
  <si>
    <t>45790.15611729019</t>
  </si>
  <si>
    <t>156.68598172799102</t>
  </si>
  <si>
    <t>0.4971478718736288</t>
  </si>
  <si>
    <t>https://schools-financial-benchmarking.service.gov.uk/TrustSelfAssessment/3987/InYearBalance</t>
  </si>
  <si>
    <t>THE NEWMAN CATHOLIC COLLEGIATE</t>
  </si>
  <si>
    <t>83 Little Chell Lane</t>
  </si>
  <si>
    <t>ST6 6LZ</t>
  </si>
  <si>
    <t>0.8303684879288407</t>
  </si>
  <si>
    <t>0.5420560747663551</t>
  </si>
  <si>
    <t>0.5174171622769753</t>
  </si>
  <si>
    <t>41241.571749904695</t>
  </si>
  <si>
    <t>45215.17763810594</t>
  </si>
  <si>
    <t>0.4544658493870402</t>
  </si>
  <si>
    <t>https://gender-pay-gap.service.gov.uk/EmployerReport/zJsAdnyG/2023</t>
  </si>
  <si>
    <t>In this organisation, women occupy 79.3% of the highest paid jobs and 92.8% of the lowest paid jobs.</t>
  </si>
  <si>
    <t>https://schools-financial-benchmarking.service.gov.uk/TrustSelfAssessment/3991/InYearBalance</t>
  </si>
  <si>
    <t>INSPIRATIONAL LEARNING ACADEMIES TRUST</t>
  </si>
  <si>
    <t>Newstead Primary Academy</t>
  </si>
  <si>
    <t>Waterside Drive</t>
  </si>
  <si>
    <t>ST3 3LQ</t>
  </si>
  <si>
    <t>0.8241758241758141</t>
  </si>
  <si>
    <t>0.7799490229396772</t>
  </si>
  <si>
    <t>41774.746666666666</t>
  </si>
  <si>
    <t>42707.86070206225</t>
  </si>
  <si>
    <t>0.3115401491882404</t>
  </si>
  <si>
    <t>https://schools-financial-benchmarking.service.gov.uk/TrustSelfAssessment/3996/InYearBalance</t>
  </si>
  <si>
    <t>NICHOLAS POSTGATE CATHOLIC ACADEMY TRUST</t>
  </si>
  <si>
    <t>Trinity Catholic College</t>
  </si>
  <si>
    <t>Saltersgill Avenue</t>
  </si>
  <si>
    <t>TS4 3JW</t>
  </si>
  <si>
    <t>0.8023458260789876</t>
  </si>
  <si>
    <t>0.3559898045879354</t>
  </si>
  <si>
    <t>0.4401019541206457</t>
  </si>
  <si>
    <t>43812.11578230799</t>
  </si>
  <si>
    <t>45940.65586283539</t>
  </si>
  <si>
    <t>0.1663010092145677</t>
  </si>
  <si>
    <t>0.1179778247096093</t>
  </si>
  <si>
    <t>0.8949211908931699</t>
  </si>
  <si>
    <t>https://gender-pay-gap.service.gov.uk/EmployerReport/R2DF27Qt/2023</t>
  </si>
  <si>
    <t>In this organisation, women occupy 68.6% of the highest paid jobs and 95.4% of the lowest paid jobs.</t>
  </si>
  <si>
    <t>https://schools-financial-benchmarking.service.gov.uk/TrustSelfAssessment/4002/InYearBalance</t>
  </si>
  <si>
    <t>SUMMIT LEARNING TRUST</t>
  </si>
  <si>
    <t>Summit Learning Trust Office Summit Learning Trust C/O Ninestiles, An Academy</t>
  </si>
  <si>
    <t>Hartfield Crescent</t>
  </si>
  <si>
    <t>B27 7QG</t>
  </si>
  <si>
    <t>0.7573256988885132</t>
  </si>
  <si>
    <t>0.1118221623442232</t>
  </si>
  <si>
    <t>0.1376380628717077</t>
  </si>
  <si>
    <t>0.7043330501274426</t>
  </si>
  <si>
    <t>49718.75866521366</t>
  </si>
  <si>
    <t>45496.70239461024</t>
  </si>
  <si>
    <t>4222.056270603418</t>
  </si>
  <si>
    <t>0.9412022817025012</t>
  </si>
  <si>
    <t>0.1784270249119603</t>
  </si>
  <si>
    <t>0.9640980735551664</t>
  </si>
  <si>
    <t>https://schools-financial-benchmarking.service.gov.uk/TrustSelfAssessment/4004/InYearBalance</t>
  </si>
  <si>
    <t>NISHKAM SCHOOLS MULTI ACADEMY TRUST</t>
  </si>
  <si>
    <t>Nishkam School Trust - Head Office</t>
  </si>
  <si>
    <t>Great King Street North</t>
  </si>
  <si>
    <t>B19 2LF</t>
  </si>
  <si>
    <t>0.8152055292833726</t>
  </si>
  <si>
    <t>0.1185885776646044</t>
  </si>
  <si>
    <t>0.7680543755310111</t>
  </si>
  <si>
    <t>47743.68749738949</t>
  </si>
  <si>
    <t>46273.40950785176</t>
  </si>
  <si>
    <t>1470.2779895377244</t>
  </si>
  <si>
    <t>0.7011847301448003</t>
  </si>
  <si>
    <t>0.5140105078809106</t>
  </si>
  <si>
    <t>https://gender-pay-gap.service.gov.uk/EmployerReport/TYzjZQcW/2023</t>
  </si>
  <si>
    <t>In this organisation, women occupy 26.4% of the highest paid jobs and 86.3% of the lowest paid jobs.</t>
  </si>
  <si>
    <t>https://schools-financial-benchmarking.service.gov.uk/TrustSelfAssessment/4005/InYearBalance</t>
  </si>
  <si>
    <t>THE HART SCHOOLS TRUST LTD</t>
  </si>
  <si>
    <t>The Thomas Alleyne Academy</t>
  </si>
  <si>
    <t>High Street</t>
  </si>
  <si>
    <t>Stevenage</t>
  </si>
  <si>
    <t>SG1 3BE</t>
  </si>
  <si>
    <t>0.8759783263094467</t>
  </si>
  <si>
    <t>0.8530161427357689</t>
  </si>
  <si>
    <t>0.3262531860662702</t>
  </si>
  <si>
    <t>43450.35886819314</t>
  </si>
  <si>
    <t>45947.29492196257</t>
  </si>
  <si>
    <t>0.1294427380430013</t>
  </si>
  <si>
    <t>https://schools-financial-benchmarking.service.gov.uk/TrustSelfAssessment/4020/InYearBalance</t>
  </si>
  <si>
    <t>NORTH WEST ACADEMIES TRUST LIMITED</t>
  </si>
  <si>
    <t>The Coach House</t>
  </si>
  <si>
    <t>Union Street</t>
  </si>
  <si>
    <t>CH1 1QP</t>
  </si>
  <si>
    <t>0.7798277982779793</t>
  </si>
  <si>
    <t>0.1389913899138981</t>
  </si>
  <si>
    <t>0.2149532710280373</t>
  </si>
  <si>
    <t>0.8912489379779099</t>
  </si>
  <si>
    <t>44197.73801896044</t>
  </si>
  <si>
    <t>43342.264640474204</t>
  </si>
  <si>
    <t>855.4733784862328</t>
  </si>
  <si>
    <t>0.6103554190434402</t>
  </si>
  <si>
    <t>0.4903677758318739</t>
  </si>
  <si>
    <t>https://schools-financial-benchmarking.service.gov.uk/TrustSelfAssessment/4029/InYearBalance</t>
  </si>
  <si>
    <t>NORTHAMPTON PRIMARY ACADEMY TRUST</t>
  </si>
  <si>
    <t>Headlands Primary School</t>
  </si>
  <si>
    <t>Bushland Road</t>
  </si>
  <si>
    <t>NN3 2NS</t>
  </si>
  <si>
    <t>0.8194063357445726</t>
  </si>
  <si>
    <t>42765.39393740013</t>
  </si>
  <si>
    <t>42943.612170395616</t>
  </si>
  <si>
    <t>0.4322071083808688</t>
  </si>
  <si>
    <t>0.4535901926444833</t>
  </si>
  <si>
    <t>https://gender-pay-gap.service.gov.uk/EmployerReport/quHAdoky/2023</t>
  </si>
  <si>
    <t>In this organisation, women occupy 90.2% of the highest paid jobs and 95.5% of the lowest paid jobs.</t>
  </si>
  <si>
    <t>https://schools-financial-benchmarking.service.gov.uk/TrustSelfAssessment/4031/InYearBalance</t>
  </si>
  <si>
    <t>NORTHERN EDUCATION TRUST</t>
  </si>
  <si>
    <t>Thorp Academy</t>
  </si>
  <si>
    <t>Main Road</t>
  </si>
  <si>
    <t>Ryton</t>
  </si>
  <si>
    <t>NE40 3AH</t>
  </si>
  <si>
    <t>0.7931164663688411</t>
  </si>
  <si>
    <t>0.1111810230919271</t>
  </si>
  <si>
    <t>0.2871707731520815</t>
  </si>
  <si>
    <t>45121.39787277589</t>
  </si>
  <si>
    <t>45883.56348468796</t>
  </si>
  <si>
    <t>0.3431329530495831</t>
  </si>
  <si>
    <t>0.6252189141856392</t>
  </si>
  <si>
    <t>https://gender-pay-gap.service.gov.uk/EmployerReport/uzx4HpcI/2023</t>
  </si>
  <si>
    <t>In this organisation, women occupy 60% of the highest paid jobs and 87% of the lowest paid jobs.</t>
  </si>
  <si>
    <t>https://schools-financial-benchmarking.service.gov.uk/TrustSelfAssessment/4036/InYearBalance</t>
  </si>
  <si>
    <t>ST THERESE OF LISIEUX CATHOLIC MULTI ACADEMY TRUST</t>
  </si>
  <si>
    <t>Suite 4 The Lawn</t>
  </si>
  <si>
    <t>Union Road</t>
  </si>
  <si>
    <t>Lincoln</t>
  </si>
  <si>
    <t>LN1 3BU</t>
  </si>
  <si>
    <t>https://schools-financial-benchmarking.service.gov.uk/TrustSelfAssessment/4039/InYearBalance</t>
  </si>
  <si>
    <t>NORTHERN SCHOOLS TRUST</t>
  </si>
  <si>
    <t>120 Heyworth Street</t>
  </si>
  <si>
    <t>L5 0SQ</t>
  </si>
  <si>
    <t>0.7979124383879365</t>
  </si>
  <si>
    <t>0.1003189330240643</t>
  </si>
  <si>
    <t>0.3254035683942226</t>
  </si>
  <si>
    <t>44604.14886631077</t>
  </si>
  <si>
    <t>45149.77871263444</t>
  </si>
  <si>
    <t>0.3742869679684072</t>
  </si>
  <si>
    <t>0.3274956217162872</t>
  </si>
  <si>
    <t>https://gender-pay-gap.service.gov.uk/EmployerReport/HA4pZc2U/2023</t>
  </si>
  <si>
    <t>In this organisation, women occupy 55% of the highest paid jobs and 71% of the lowest paid jobs.</t>
  </si>
  <si>
    <t>https://schools-financial-benchmarking.service.gov.uk/TrustSelfAssessment/4041/InYearBalance</t>
  </si>
  <si>
    <t>NORTHWICK PARK TRUST</t>
  </si>
  <si>
    <t>Northwick Park Primary And Nursery Academy</t>
  </si>
  <si>
    <t>Third Avenue</t>
  </si>
  <si>
    <t>Canvey Island</t>
  </si>
  <si>
    <t>SS8 9SU</t>
  </si>
  <si>
    <t>0.5063721325403568</t>
  </si>
  <si>
    <t>44938.57364341085</t>
  </si>
  <si>
    <t>43263.55776514436</t>
  </si>
  <si>
    <t>1675.0158782664876</t>
  </si>
  <si>
    <t>0.7314611671785871</t>
  </si>
  <si>
    <t>https://schools-financial-benchmarking.service.gov.uk/TrustSelfAssessment/4048/InYearBalance</t>
  </si>
  <si>
    <t>NOTTINGHAM UNIVERSITY SAMWORTH ACADEMIES TRUST</t>
  </si>
  <si>
    <t>C/O Samworth Brothers Ltd Chetwode House</t>
  </si>
  <si>
    <t>Samworth Way, Leicester Road</t>
  </si>
  <si>
    <t>LE13 1GA</t>
  </si>
  <si>
    <t>https://schools-financial-benchmarking.service.gov.uk/TrustSelfAssessment/4058/InYearBalance</t>
  </si>
  <si>
    <t>CENTRAL ENGLAND ACADEMY TRUST</t>
  </si>
  <si>
    <t>Oak Wood Schools Academy</t>
  </si>
  <si>
    <t>Morris Drive</t>
  </si>
  <si>
    <t>CV11 4QH</t>
  </si>
  <si>
    <t>0.8431531897602567</t>
  </si>
  <si>
    <t>0.6482582837723024</t>
  </si>
  <si>
    <t>0.4384027187765505</t>
  </si>
  <si>
    <t>45968.64298315957</t>
  </si>
  <si>
    <t>46383.315322234055</t>
  </si>
  <si>
    <t>0.3878894251864853</t>
  </si>
  <si>
    <t>0.1768826619964973</t>
  </si>
  <si>
    <t>https://schools-financial-benchmarking.service.gov.uk/TrustSelfAssessment/4065/InYearBalance</t>
  </si>
  <si>
    <t>INSPIRE TRUST</t>
  </si>
  <si>
    <t>Thomas Rotherham College</t>
  </si>
  <si>
    <t>Moorgate Road</t>
  </si>
  <si>
    <t>S60 2BE</t>
  </si>
  <si>
    <t>https://schools-financial-benchmarking.service.gov.uk/TrustSelfAssessment/4073/InYearBalance</t>
  </si>
  <si>
    <t>OAKWOOD PARK GRAMMAR SCHOOL</t>
  </si>
  <si>
    <t>Oakwood Park Grammar School</t>
  </si>
  <si>
    <t>Oakwood Park</t>
  </si>
  <si>
    <t>ME16 8AH</t>
  </si>
  <si>
    <t>47661.25532784625</t>
  </si>
  <si>
    <t>1743.244672153749</t>
  </si>
  <si>
    <t>0.7433084686265906</t>
  </si>
  <si>
    <t>https://schools-financial-benchmarking.service.gov.uk/TrustSelfAssessment/4074/InYearBalance</t>
  </si>
  <si>
    <t>OASIS COMMUNITY LEARNING</t>
  </si>
  <si>
    <t>75 Westminster Bridge Road</t>
  </si>
  <si>
    <t>SE1 7HS</t>
  </si>
  <si>
    <t>0.7816854274414358</t>
  </si>
  <si>
    <t>0.1125342257377547</t>
  </si>
  <si>
    <t>0.7119796091758709</t>
  </si>
  <si>
    <t>45809.70685501257</t>
  </si>
  <si>
    <t>683.6358903962246</t>
  </si>
  <si>
    <t>0.5844668714348399</t>
  </si>
  <si>
    <t>0.1744395836965379</t>
  </si>
  <si>
    <t>0.9605954465849388</t>
  </si>
  <si>
    <t>https://gender-pay-gap.service.gov.uk/EmployerReport/Hwn4Zddl/2023</t>
  </si>
  <si>
    <t>In this organisation, women occupy 65.6% of the highest paid jobs and 85.5% of the lowest paid jobs.</t>
  </si>
  <si>
    <t>https://schools-financial-benchmarking.service.gov.uk/TrustSelfAssessment/4076/InYearBalance</t>
  </si>
  <si>
    <t>THE OLYMPUS ACADEMY TRUST</t>
  </si>
  <si>
    <t>Bradley Stoke Community School Fiddlers Wood Lane</t>
  </si>
  <si>
    <t>Bradley Stoke</t>
  </si>
  <si>
    <t>BS32 9BS</t>
  </si>
  <si>
    <t>0.7967361212297814</t>
  </si>
  <si>
    <t>0.1088445286317934</t>
  </si>
  <si>
    <t>0.3126593033135089</t>
  </si>
  <si>
    <t>0.6703483432455395</t>
  </si>
  <si>
    <t>46662.21483853083</t>
  </si>
  <si>
    <t>1003.0528752690298</t>
  </si>
  <si>
    <t>0.6296621325142606</t>
  </si>
  <si>
    <t>0.8161120840630472</t>
  </si>
  <si>
    <t>https://gender-pay-gap.service.gov.uk/EmployerReport/urgzJ7yW/2023</t>
  </si>
  <si>
    <t>In this organisation, women occupy 65% of the highest paid jobs and 76.2% of the lowest paid jobs.</t>
  </si>
  <si>
    <t>https://schools-financial-benchmarking.service.gov.uk/TrustSelfAssessment/4095/InYearBalance</t>
  </si>
  <si>
    <t>ORCHARD HILL COLLEGE ACADEMY TRUST</t>
  </si>
  <si>
    <t>Copthall House</t>
  </si>
  <si>
    <t>Sutton</t>
  </si>
  <si>
    <t>SM1 1DA</t>
  </si>
  <si>
    <t>0.8364711373891379</t>
  </si>
  <si>
    <t>0.1171619729267151</t>
  </si>
  <si>
    <t>55163.40870359272</t>
  </si>
  <si>
    <t>0.9907854322071084</t>
  </si>
  <si>
    <t>0.1246696572566983</t>
  </si>
  <si>
    <t>0.9150612959719788</t>
  </si>
  <si>
    <t>https://gender-pay-gap.service.gov.uk/EmployerReport/ZZ44rH3f/2023</t>
  </si>
  <si>
    <t>In this organisation, women occupy 73.2% of the highest paid jobs and 86.2% of the lowest paid jobs.</t>
  </si>
  <si>
    <t>https://schools-financial-benchmarking.service.gov.uk/TrustSelfAssessment/4100/InYearBalance</t>
  </si>
  <si>
    <t>ORMISTON ACADEMIES TRUST</t>
  </si>
  <si>
    <t>Unit G.05b - Assay Studios</t>
  </si>
  <si>
    <t>141 Newhall Street</t>
  </si>
  <si>
    <t>B3 1SF</t>
  </si>
  <si>
    <t>0.8310440903314105</t>
  </si>
  <si>
    <t>49813.47858591063</t>
  </si>
  <si>
    <t>46616.61495728244</t>
  </si>
  <si>
    <t>3196.8636286281835</t>
  </si>
  <si>
    <t>0.8920579201404124</t>
  </si>
  <si>
    <t>0.4702276707530648</t>
  </si>
  <si>
    <t>https://gender-pay-gap.service.gov.uk/EmployerReport/ZMH3NVsy/2023</t>
  </si>
  <si>
    <t>In this organisation, women occupy 63.2% of the highest paid jobs and 83.6% of the lowest paid jobs.</t>
  </si>
  <si>
    <t>https://schools-financial-benchmarking.service.gov.uk/TrustSelfAssessment/4106/InYearBalance</t>
  </si>
  <si>
    <t>OUR LADY OF FATIMA CATHOLIC MULTI ACADEMY TRUST</t>
  </si>
  <si>
    <t>St. Alban's Catholic Academy</t>
  </si>
  <si>
    <t>CM20 2NP</t>
  </si>
  <si>
    <t>0.8824662813101944</t>
  </si>
  <si>
    <t>0.8836023789294817</t>
  </si>
  <si>
    <t>48050.78350260774</t>
  </si>
  <si>
    <t>43510.01553731963</t>
  </si>
  <si>
    <t>4540.767965288105</t>
  </si>
  <si>
    <t>0.9517332163229488</t>
  </si>
  <si>
    <t>0.7880910683012259</t>
  </si>
  <si>
    <t>https://schools-financial-benchmarking.service.gov.uk/TrustSelfAssessment/4114/InYearBalance</t>
  </si>
  <si>
    <t>OUR LADY OF THE MAGNIFICAT MULTI-ACADEMY COMPANY</t>
  </si>
  <si>
    <t>Trinity Catholic High School</t>
  </si>
  <si>
    <t>Guys Cliffe Ave,</t>
  </si>
  <si>
    <t>Leamington Spa</t>
  </si>
  <si>
    <t>CV32 6NB</t>
  </si>
  <si>
    <t>0.7292476560713449</t>
  </si>
  <si>
    <t>0.1584724445460779</t>
  </si>
  <si>
    <t>0.9507221750212403</t>
  </si>
  <si>
    <t>43480.29095709278</t>
  </si>
  <si>
    <t>45436.01848614396</t>
  </si>
  <si>
    <t>0.1886792452830188</t>
  </si>
  <si>
    <t>0.7609457092819615</t>
  </si>
  <si>
    <t>https://gender-pay-gap.service.gov.uk/EmployerReport/QH5dNx2P/2023</t>
  </si>
  <si>
    <t>In this organisation, women occupy 73% of the highest paid jobs and 87% of the lowest paid jobs.</t>
  </si>
  <si>
    <t>https://schools-financial-benchmarking.service.gov.uk/TrustSelfAssessment/4115/InYearBalance</t>
  </si>
  <si>
    <t>OUTWOOD GRANGE ACADEMIES TRUST</t>
  </si>
  <si>
    <t>Potovens Lane</t>
  </si>
  <si>
    <t>Outwood</t>
  </si>
  <si>
    <t>WF1 2PF</t>
  </si>
  <si>
    <t>0.7654013270908414</t>
  </si>
  <si>
    <t>0.1137458317895516</t>
  </si>
  <si>
    <t>0.1529311809685641</t>
  </si>
  <si>
    <t>45380.737713985065</t>
  </si>
  <si>
    <t>45431.68692514995</t>
  </si>
  <si>
    <t>0.4510750329091706</t>
  </si>
  <si>
    <t>0.3108581436077058</t>
  </si>
  <si>
    <t>https://gender-pay-gap.service.gov.uk/EmployerReport/7AcQL4GF/2023</t>
  </si>
  <si>
    <t>In this organisation, women occupy 66.2% of the highest paid jobs and 90.5% of the lowest paid jobs.</t>
  </si>
  <si>
    <t>https://schools-financial-benchmarking.service.gov.uk/TrustSelfAssessment/4119/InYearBalance</t>
  </si>
  <si>
    <t>OXFORD DIOCESAN SCHOOLS TRUST</t>
  </si>
  <si>
    <t>St Mary's Convent</t>
  </si>
  <si>
    <t>Denchworth Road</t>
  </si>
  <si>
    <t>Wantage</t>
  </si>
  <si>
    <t>OX12 9AU</t>
  </si>
  <si>
    <t>0.7944967773921656</t>
  </si>
  <si>
    <t>0.1046108081308873</t>
  </si>
  <si>
    <t>0.2965165675446049</t>
  </si>
  <si>
    <t>0.6083262531860663</t>
  </si>
  <si>
    <t>43588.539560654615</t>
  </si>
  <si>
    <t>43316.332823936005</t>
  </si>
  <si>
    <t>272.20673671861005</t>
  </si>
  <si>
    <t>0.5182097411145239</t>
  </si>
  <si>
    <t>https://gender-pay-gap.service.gov.uk/EmployerReport/HsrzM57y/2023</t>
  </si>
  <si>
    <t>In this organisation, women occupy 86% of the highest paid jobs and 95% of the lowest paid jobs.</t>
  </si>
  <si>
    <t>https://schools-financial-benchmarking.service.gov.uk/TrustSelfAssessment/4124/InYearBalance</t>
  </si>
  <si>
    <t>THE PAINSLEY CATHOLIC ACADEMY</t>
  </si>
  <si>
    <t>C/O Painsley Catholic College</t>
  </si>
  <si>
    <t>ST10 1LH</t>
  </si>
  <si>
    <t>0.8363817097415492</t>
  </si>
  <si>
    <t>43436.80453848017</t>
  </si>
  <si>
    <t>44791.313445627806</t>
  </si>
  <si>
    <t>0.2588854760860026</t>
  </si>
  <si>
    <t>https://gender-pay-gap.service.gov.uk/EmployerReport/JcdyzZMi/2023</t>
  </si>
  <si>
    <t>In this organisation, women occupy 70.3% of the highest paid jobs and 86.9% of the lowest paid jobs.</t>
  </si>
  <si>
    <t>https://schools-financial-benchmarking.service.gov.uk/TrustSelfAssessment/4127/InYearBalance</t>
  </si>
  <si>
    <t>PARADIGM TRUST</t>
  </si>
  <si>
    <t>Culloden Primary School</t>
  </si>
  <si>
    <t>Dee Street</t>
  </si>
  <si>
    <t>E14 0PT</t>
  </si>
  <si>
    <t>0.7974954184483789</t>
  </si>
  <si>
    <t>0.1337813072693949</t>
  </si>
  <si>
    <t>0.3203058623619371</t>
  </si>
  <si>
    <t>0.8598130841121495</t>
  </si>
  <si>
    <t>47657.480760013685</t>
  </si>
  <si>
    <t>621.8686915615835</t>
  </si>
  <si>
    <t>0.5739359368143923</t>
  </si>
  <si>
    <t>0.1341288422324597</t>
  </si>
  <si>
    <t>0.9308231173380036</t>
  </si>
  <si>
    <t>https://gender-pay-gap.service.gov.uk/EmployerReport/Hu7Z48q8/2023</t>
  </si>
  <si>
    <t>In this organisation, women occupy 72% of the highest paid jobs and 81.4% of the lowest paid jobs.</t>
  </si>
  <si>
    <t>https://schools-financial-benchmarking.service.gov.uk/TrustSelfAssessment/4131/InYearBalance</t>
  </si>
  <si>
    <t>PARALLEL LEARNING TRUST</t>
  </si>
  <si>
    <t>Wandle Valley Academy</t>
  </si>
  <si>
    <t>Welbeck Road</t>
  </si>
  <si>
    <t>Carshalton</t>
  </si>
  <si>
    <t>SM5 1LW</t>
  </si>
  <si>
    <t>0.8100208768267174</t>
  </si>
  <si>
    <t>0.1210855949895609</t>
  </si>
  <si>
    <t>0.4035683942225998</t>
  </si>
  <si>
    <t>44576.040768911625</t>
  </si>
  <si>
    <t>44314.87855111496</t>
  </si>
  <si>
    <t>261.1622177966637</t>
  </si>
  <si>
    <t>0.5164545853444493</t>
  </si>
  <si>
    <t>0.7942206654991243</t>
  </si>
  <si>
    <t>https://schools-financial-benchmarking.service.gov.uk/TrustSelfAssessment/4132/InYearBalance</t>
  </si>
  <si>
    <t>THE PARK FEDERATION ACADEMY TRUST</t>
  </si>
  <si>
    <t>James Elliman Academy</t>
  </si>
  <si>
    <t>Elliman Avenue</t>
  </si>
  <si>
    <t>SL2 5BA</t>
  </si>
  <si>
    <t>0.7930904994367239</t>
  </si>
  <si>
    <t>0.1167855801727373</t>
  </si>
  <si>
    <t>0.7536108751062022</t>
  </si>
  <si>
    <t>44701.39098080018</t>
  </si>
  <si>
    <t>2839.5422669963154</t>
  </si>
  <si>
    <t>0.8617814831066257</t>
  </si>
  <si>
    <t>https://gender-pay-gap.service.gov.uk/EmployerReport/J4q2cQym/2023</t>
  </si>
  <si>
    <t>In this organisation, women occupy 91.7% of the highest paid jobs and 96.9% of the lowest paid jobs.</t>
  </si>
  <si>
    <t>https://schools-financial-benchmarking.service.gov.uk/TrustSelfAssessment/4134/InYearBalance</t>
  </si>
  <si>
    <t>CORE EDUCATION TRUST</t>
  </si>
  <si>
    <t>23 Langley Walk</t>
  </si>
  <si>
    <t>Ladywood</t>
  </si>
  <si>
    <t>B15 2EF</t>
  </si>
  <si>
    <t>0.6606153846153823</t>
  </si>
  <si>
    <t>0.1316923076923074</t>
  </si>
  <si>
    <t>0.8479184367034834</t>
  </si>
  <si>
    <t>44334.00355029586</t>
  </si>
  <si>
    <t>45730.51662877869</t>
  </si>
  <si>
    <t>0.2540587977182975</t>
  </si>
  <si>
    <t>0.6733800350262698</t>
  </si>
  <si>
    <t>https://gender-pay-gap.service.gov.uk/EmployerReport/jP9Vguco/2023</t>
  </si>
  <si>
    <t>In this organisation, women occupy 65.2% of the highest paid jobs and 82.1% of the lowest paid jobs.</t>
  </si>
  <si>
    <t>https://schools-financial-benchmarking.service.gov.uk/TrustSelfAssessment/4145/InYearBalance</t>
  </si>
  <si>
    <t>THE PASSMORES CO-OPERATIVE LEARNING COMMUNITY</t>
  </si>
  <si>
    <t>Passmores Academy</t>
  </si>
  <si>
    <t>Tracyes Road</t>
  </si>
  <si>
    <t>CM18 6JH</t>
  </si>
  <si>
    <t>0.8472118959107777</t>
  </si>
  <si>
    <t>0.3228547153780798</t>
  </si>
  <si>
    <t>47679.702828104295</t>
  </si>
  <si>
    <t>44323.61867965317</t>
  </si>
  <si>
    <t>3356.0841484511257</t>
  </si>
  <si>
    <t>0.9069767441860463</t>
  </si>
  <si>
    <t>https://gender-pay-gap.service.gov.uk/EmployerReport/4nOb4rg1/2023</t>
  </si>
  <si>
    <t>In this organisation, women occupy 71% of the highest paid jobs and 87% of the lowest paid jobs.</t>
  </si>
  <si>
    <t>https://schools-financial-benchmarking.service.gov.uk/TrustSelfAssessment/4157/InYearBalance</t>
  </si>
  <si>
    <t>PEAR TREE ALLIANCE</t>
  </si>
  <si>
    <t>Pear Tree School Pear Tree Field</t>
  </si>
  <si>
    <t>Stapeley</t>
  </si>
  <si>
    <t>Nantwich</t>
  </si>
  <si>
    <t>CW5 7GZ</t>
  </si>
  <si>
    <t>https://schools-financial-benchmarking.service.gov.uk/TrustSelfAssessment/4163/InYearBalance</t>
  </si>
  <si>
    <t>THE PEGASUS ACADEMY TRUST</t>
  </si>
  <si>
    <t>Cypress Primary School</t>
  </si>
  <si>
    <t>32 Cypress Road</t>
  </si>
  <si>
    <t>SE25 4AU</t>
  </si>
  <si>
    <t>0.7493765586034882</t>
  </si>
  <si>
    <t>0.1051537822111384</t>
  </si>
  <si>
    <t>0.1163976210705182</t>
  </si>
  <si>
    <t>43641.63129437015</t>
  </si>
  <si>
    <t>47201.31130961435</t>
  </si>
  <si>
    <t>0.8134851138353766</t>
  </si>
  <si>
    <t>https://gender-pay-gap.service.gov.uk/EmployerReport/PrdzqAla/2023</t>
  </si>
  <si>
    <t>In this organisation, women occupy 74% of the highest paid jobs and 78% of the lowest paid jobs.</t>
  </si>
  <si>
    <t>https://schools-financial-benchmarking.service.gov.uk/TrustSelfAssessment/4168/InYearBalance</t>
  </si>
  <si>
    <t>PENDLE EDUCATION TRUST</t>
  </si>
  <si>
    <t>Nelson And Colne College</t>
  </si>
  <si>
    <t>Scotland Road</t>
  </si>
  <si>
    <t>Nelson</t>
  </si>
  <si>
    <t>BB9 7YT</t>
  </si>
  <si>
    <t>0.8242583552384499</t>
  </si>
  <si>
    <t>0.5021240441801189</t>
  </si>
  <si>
    <t>0.3653355989804588</t>
  </si>
  <si>
    <t>43305.213987947536</t>
  </si>
  <si>
    <t>43462.54172350623</t>
  </si>
  <si>
    <t>0.3782837127845884</t>
  </si>
  <si>
    <t>https://schools-financial-benchmarking.service.gov.uk/TrustSelfAssessment/4174/InYearBalance</t>
  </si>
  <si>
    <t>PENINSULA GATEWAY ACADEMY TRUST</t>
  </si>
  <si>
    <t>Chattenden Primary School Chattenden Lane</t>
  </si>
  <si>
    <t>Chattenden</t>
  </si>
  <si>
    <t>ME3 8LF</t>
  </si>
  <si>
    <t>42898.36273091542</t>
  </si>
  <si>
    <t>0.2378236068451075</t>
  </si>
  <si>
    <t>https://schools-financial-benchmarking.service.gov.uk/TrustSelfAssessment/4175/InYearBalance</t>
  </si>
  <si>
    <t>PERRY HALL MULTI-ACADEMY TRUST</t>
  </si>
  <si>
    <t>Colman Avenue</t>
  </si>
  <si>
    <t>Wednesfield</t>
  </si>
  <si>
    <t>WV11 3RT</t>
  </si>
  <si>
    <t>0.7945407598672048</t>
  </si>
  <si>
    <t>40781.33194407457</t>
  </si>
  <si>
    <t>43232.71871678682</t>
  </si>
  <si>
    <t>0.1351469942957437</t>
  </si>
  <si>
    <t>0.3887915936952714</t>
  </si>
  <si>
    <t>https://gender-pay-gap.service.gov.uk/EmployerReport/sPy4rM4P/2023</t>
  </si>
  <si>
    <t>In this organisation, women occupy 96.3% of the highest paid jobs and 80% of the lowest paid jobs.</t>
  </si>
  <si>
    <t>https://schools-financial-benchmarking.service.gov.uk/TrustSelfAssessment/4186/InYearBalance</t>
  </si>
  <si>
    <t>PETERBOROUGH DIOCESE EDUCATION TRUST</t>
  </si>
  <si>
    <t>Bouverie Court 6 The Lakes</t>
  </si>
  <si>
    <t>Bedford Road</t>
  </si>
  <si>
    <t>NN4 7YD</t>
  </si>
  <si>
    <t>0.7964220639390414</t>
  </si>
  <si>
    <t>0.3058623619371283</t>
  </si>
  <si>
    <t>42939.94850726376</t>
  </si>
  <si>
    <t>43353.47139280502</t>
  </si>
  <si>
    <t>0.3887670030715226</t>
  </si>
  <si>
    <t>https://gender-pay-gap.service.gov.uk/EmployerReport/AIs7GA7T/2023</t>
  </si>
  <si>
    <t>In this organisation, women occupy 88.5% of the highest paid jobs and 96.5% of the lowest paid jobs.</t>
  </si>
  <si>
    <t>https://schools-financial-benchmarking.service.gov.uk/TrustSelfAssessment/4192/InYearBalance</t>
  </si>
  <si>
    <t>PIONEER ACADEMIES COMMUNITY TRUST (PACT)</t>
  </si>
  <si>
    <t>Pact Head Office (Old School House) Carlton Primary Academy</t>
  </si>
  <si>
    <t>Fish Dam Lane</t>
  </si>
  <si>
    <t>Barnsley</t>
  </si>
  <si>
    <t>S71 3HF</t>
  </si>
  <si>
    <t>0.7766423357664134</t>
  </si>
  <si>
    <t>0.1357664233576629</t>
  </si>
  <si>
    <t>0.2022090059473237</t>
  </si>
  <si>
    <t>0.8700084961767205</t>
  </si>
  <si>
    <t>41620.93897280967</t>
  </si>
  <si>
    <t>42747.76130871219</t>
  </si>
  <si>
    <t>0.2878455462922334</t>
  </si>
  <si>
    <t>0.5017513134851138</t>
  </si>
  <si>
    <t>https://schools-financial-benchmarking.service.gov.uk/TrustSelfAssessment/4208/InYearBalance</t>
  </si>
  <si>
    <t>THE PIONEER ACADEMY</t>
  </si>
  <si>
    <t>2nd Floor, 1 Leonard Place Business Centre</t>
  </si>
  <si>
    <t>Westerham Road</t>
  </si>
  <si>
    <t>Keston</t>
  </si>
  <si>
    <t>BR2 6HQ</t>
  </si>
  <si>
    <t>0.7239064089521857</t>
  </si>
  <si>
    <t>0.1593082400813833</t>
  </si>
  <si>
    <t>45368.99320607305</t>
  </si>
  <si>
    <t>46130.50660443183</t>
  </si>
  <si>
    <t>0.3435717419921018</t>
  </si>
  <si>
    <t>0.1267060720042987</t>
  </si>
  <si>
    <t>0.9220665499124344</t>
  </si>
  <si>
    <t>https://gender-pay-gap.service.gov.uk/EmployerReport/Q2VLGN76/2023</t>
  </si>
  <si>
    <t>In this organisation, women occupy 85.6% of the highest paid jobs and 94.7% of the lowest paid jobs.</t>
  </si>
  <si>
    <t>https://schools-financial-benchmarking.service.gov.uk/TrustSelfAssessment/4209/InYearBalance</t>
  </si>
  <si>
    <t>BROADLEAF PARTNERSHIP TRUST</t>
  </si>
  <si>
    <t>Upper Holland Road</t>
  </si>
  <si>
    <t>B72 1RB</t>
  </si>
  <si>
    <t>0.4689889549702634</t>
  </si>
  <si>
    <t>47649.17659240666</t>
  </si>
  <si>
    <t>46687.44800585301</t>
  </si>
  <si>
    <t>961.7285865536468</t>
  </si>
  <si>
    <t>https://schools-financial-benchmarking.service.gov.uk/TrustSelfAssessment/4210/InYearBalance</t>
  </si>
  <si>
    <t>PLYMOUTH CAST</t>
  </si>
  <si>
    <t>Edmund Rice Building 21 Boniface Lane</t>
  </si>
  <si>
    <t>St Boniface College</t>
  </si>
  <si>
    <t>Plymouth</t>
  </si>
  <si>
    <t>PL5 3AG</t>
  </si>
  <si>
    <t>0.7966867469879508</t>
  </si>
  <si>
    <t>0.1006024096385541</t>
  </si>
  <si>
    <t>0.3109600679694138</t>
  </si>
  <si>
    <t>0.5548003398470688</t>
  </si>
  <si>
    <t>41828.21009889044</t>
  </si>
  <si>
    <t>43934.605935157575</t>
  </si>
  <si>
    <t>0.1689337428696797</t>
  </si>
  <si>
    <t>0.1410227342993177</t>
  </si>
  <si>
    <t>https://gender-pay-gap.service.gov.uk/EmployerReport/4rdI4JkO/2023</t>
  </si>
  <si>
    <t>In this organisation, women occupy 86.2% of the highest paid jobs and 95.7% of the lowest paid jobs.</t>
  </si>
  <si>
    <t>https://schools-financial-benchmarking.service.gov.uk/TrustSelfAssessment/4214/InYearBalance</t>
  </si>
  <si>
    <t>POKESDOWN COMMUNITY PRIMARY SCHOOL</t>
  </si>
  <si>
    <t>Pokesdown Community Primary School</t>
  </si>
  <si>
    <t>Livingstone Road</t>
  </si>
  <si>
    <t>BH5 2AS</t>
  </si>
  <si>
    <t>43967.97459124805</t>
  </si>
  <si>
    <t>0.2922334357174199</t>
  </si>
  <si>
    <t>https://schools-financial-benchmarking.service.gov.uk/TrustSelfAssessment/4219/InYearBalance</t>
  </si>
  <si>
    <t>POLYMAT</t>
  </si>
  <si>
    <t>Woolwich Polytechnic School Hutchins Road</t>
  </si>
  <si>
    <t>Thamesmead</t>
  </si>
  <si>
    <t>SE28 8AT</t>
  </si>
  <si>
    <t>0.8196378830083543</t>
  </si>
  <si>
    <t>58042.253097345136</t>
  </si>
  <si>
    <t>55130.53311938722</t>
  </si>
  <si>
    <t>2911.719977957917</t>
  </si>
  <si>
    <t>0.8661693725318121</t>
  </si>
  <si>
    <t>0.1102535316680699</t>
  </si>
  <si>
    <t>0.8747810858143608</t>
  </si>
  <si>
    <t>https://schools-financial-benchmarking.service.gov.uk/TrustSelfAssessment/4220/InYearBalance</t>
  </si>
  <si>
    <t>PONTEFRACT ACADEMIES TRUST</t>
  </si>
  <si>
    <t>The Barracks Business Centre</t>
  </si>
  <si>
    <t>Wakefield Road</t>
  </si>
  <si>
    <t>WF8 4HH</t>
  </si>
  <si>
    <t>0.7381694531028601</t>
  </si>
  <si>
    <t>0.1402663644091808</t>
  </si>
  <si>
    <t>0.8963466440101954</t>
  </si>
  <si>
    <t>43640.58452756583</t>
  </si>
  <si>
    <t>44293.72499243808</t>
  </si>
  <si>
    <t>0.3606845107503291</t>
  </si>
  <si>
    <t>0.1037205963089657</t>
  </si>
  <si>
    <t>0.8598949211908932</t>
  </si>
  <si>
    <t>https://gender-pay-gap.service.gov.uk/EmployerReport/ANIJNqVy/2023</t>
  </si>
  <si>
    <t>In this organisation, women occupy 64.3% of the highest paid jobs and 97.4% of the lowest paid jobs.</t>
  </si>
  <si>
    <t>https://schools-financial-benchmarking.service.gov.uk/TrustSelfAssessment/4223/InYearBalance</t>
  </si>
  <si>
    <t>THE POPE FRANCIS CATHOLIC MULTI ACADEMY COMPANY</t>
  </si>
  <si>
    <t>Blessed George Napier Catholic School And Sixth Form</t>
  </si>
  <si>
    <t>Addison Road</t>
  </si>
  <si>
    <t>Banbury</t>
  </si>
  <si>
    <t>OX16 9DG</t>
  </si>
  <si>
    <t>0.7824373768646197</t>
  </si>
  <si>
    <t>0.1393188854489161</t>
  </si>
  <si>
    <t>0.8920985556499575</t>
  </si>
  <si>
    <t>44327.89351634862</t>
  </si>
  <si>
    <t>45838.31766550008</t>
  </si>
  <si>
    <t>0.4211908931698774</t>
  </si>
  <si>
    <t>https://schools-financial-benchmarking.service.gov.uk/TrustSelfAssessment/4227/InYearBalance</t>
  </si>
  <si>
    <t>VENTRUS LIMITED</t>
  </si>
  <si>
    <t>Woodwater Academy</t>
  </si>
  <si>
    <t>Woodwater Lane</t>
  </si>
  <si>
    <t>Exeter</t>
  </si>
  <si>
    <t>EX2 5AW</t>
  </si>
  <si>
    <t>0.8252113376429621</t>
  </si>
  <si>
    <t>44724.32861979294</t>
  </si>
  <si>
    <t>491.8521878270403</t>
  </si>
  <si>
    <t>0.5541904344010531</t>
  </si>
  <si>
    <t>0.2119089316987741</t>
  </si>
  <si>
    <t>https://gender-pay-gap.service.gov.uk/EmployerReport/KAPccQn0/2023</t>
  </si>
  <si>
    <t>In this organisation, women occupy 68% of the highest paid jobs and 90.1% of the lowest paid jobs.</t>
  </si>
  <si>
    <t>https://schools-financial-benchmarking.service.gov.uk/TrustSelfAssessment/4243/InYearBalance</t>
  </si>
  <si>
    <t>THE ROSARY TRUST - A CATHOLIC MULTI ACADEMY</t>
  </si>
  <si>
    <t>St. Thomas More's Catholic Primary School Colchester</t>
  </si>
  <si>
    <t>Priory Street</t>
  </si>
  <si>
    <t>Colchester</t>
  </si>
  <si>
    <t>CO1 2QB</t>
  </si>
  <si>
    <t>0.8892107168718268</t>
  </si>
  <si>
    <t>0.9158878504672896</t>
  </si>
  <si>
    <t>44095.52342316513</t>
  </si>
  <si>
    <t>43759.63249725137</t>
  </si>
  <si>
    <t>335.8909259137581</t>
  </si>
  <si>
    <t>0.5265467310223783</t>
  </si>
  <si>
    <t>https://schools-financial-benchmarking.service.gov.uk/TrustSelfAssessment/4244/InYearBalance</t>
  </si>
  <si>
    <t>THE PRIMARY FIRST TRUST</t>
  </si>
  <si>
    <t>The White House</t>
  </si>
  <si>
    <t>Clifton Marine Parade</t>
  </si>
  <si>
    <t>DA11 0DY</t>
  </si>
  <si>
    <t>0.8116840731070473</t>
  </si>
  <si>
    <t>0.4154630416312659</t>
  </si>
  <si>
    <t>0.4783347493627867</t>
  </si>
  <si>
    <t>45648.49598267821</t>
  </si>
  <si>
    <t>45131.83451072617</t>
  </si>
  <si>
    <t>516.6614719520439</t>
  </si>
  <si>
    <t>0.5590171127687582</t>
  </si>
  <si>
    <t>https://gender-pay-gap.service.gov.uk/EmployerReport/NDZJk0uJ/2023</t>
  </si>
  <si>
    <t>In this organisation, women occupy 83% of the highest paid jobs and 95.6% of the lowest paid jobs.</t>
  </si>
  <si>
    <t>https://schools-financial-benchmarking.service.gov.uk/TrustSelfAssessment/4245/InYearBalance</t>
  </si>
  <si>
    <t>THE PRIORY FEDERATION OF ACADEMIES</t>
  </si>
  <si>
    <t>23 Cross O'Cliff Hill</t>
  </si>
  <si>
    <t>LN5 8PW</t>
  </si>
  <si>
    <t>0.8759198691741613</t>
  </si>
  <si>
    <t>0.8521665250637214</t>
  </si>
  <si>
    <t>0.1673746813933729</t>
  </si>
  <si>
    <t>44882.42706928763</t>
  </si>
  <si>
    <t>45731.960201420414</t>
  </si>
  <si>
    <t>0.3299692847740237</t>
  </si>
  <si>
    <t>0.1480951163385323</t>
  </si>
  <si>
    <t>0.9457092819614712</t>
  </si>
  <si>
    <t>https://gender-pay-gap.service.gov.uk/EmployerReport/JqQ0gMZO/2023</t>
  </si>
  <si>
    <t>In this organisation, women occupy 62% of the highest paid jobs and 88.5% of the lowest paid jobs.</t>
  </si>
  <si>
    <t>https://schools-financial-benchmarking.service.gov.uk/TrustSelfAssessment/4253/InYearBalance</t>
  </si>
  <si>
    <t>THE PROPELLER ACADEMY TRUST</t>
  </si>
  <si>
    <t>Fitzwaryn School</t>
  </si>
  <si>
    <t>OX12 9ET</t>
  </si>
  <si>
    <t>0.9174917491749064</t>
  </si>
  <si>
    <t>0.9796091758708582</t>
  </si>
  <si>
    <t>43388.535468956405</t>
  </si>
  <si>
    <t>0.7548161120840631</t>
  </si>
  <si>
    <t>https://schools-financial-benchmarking.service.gov.uk/TrustSelfAssessment/4257/InYearBalance</t>
  </si>
  <si>
    <t>THE 3-18 EDUCATION TRUST</t>
  </si>
  <si>
    <t>Bowbrook Primary School Squinter Pip Way</t>
  </si>
  <si>
    <t>Bowbrook</t>
  </si>
  <si>
    <t>Shrewsbury</t>
  </si>
  <si>
    <t>SY5 8PY</t>
  </si>
  <si>
    <t>0.8679627379505861</t>
  </si>
  <si>
    <t>0.8198810535259133</t>
  </si>
  <si>
    <t>0.5148683092608326</t>
  </si>
  <si>
    <t>44604.19038963092</t>
  </si>
  <si>
    <t>47001.08754448014</t>
  </si>
  <si>
    <t>0.1421676173760421</t>
  </si>
  <si>
    <t>https://gender-pay-gap.service.gov.uk/EmployerReport/dkP2yujl/2023</t>
  </si>
  <si>
    <t>In this organisation, women occupy 68.1% of the highest paid jobs and 88.2% of the lowest paid jobs.</t>
  </si>
  <si>
    <t>https://schools-financial-benchmarking.service.gov.uk/TrustSelfAssessment/4264/InYearBalance</t>
  </si>
  <si>
    <t>QED ACADEMY TRUST</t>
  </si>
  <si>
    <t>Northwood School</t>
  </si>
  <si>
    <t>Pinner Road</t>
  </si>
  <si>
    <t>Northwood</t>
  </si>
  <si>
    <t>HA6 1QN</t>
  </si>
  <si>
    <t>0.1733800350262697</t>
  </si>
  <si>
    <t>https://gender-pay-gap.service.gov.uk/EmployerReport/zznIS3rj/2023</t>
  </si>
  <si>
    <t>In this organisation, women occupy 66.7% of the highest paid jobs and 78.8% of the lowest paid jobs.</t>
  </si>
  <si>
    <t>https://schools-financial-benchmarking.service.gov.uk/TrustSelfAssessment/4269/InYearBalance</t>
  </si>
  <si>
    <t>QUEEN ELIZABETH'S GRAMMAR SCHOOL TRUST FAVERSHAM</t>
  </si>
  <si>
    <t>Queen Elizabeth''s Grammar School</t>
  </si>
  <si>
    <t>Abbey Place</t>
  </si>
  <si>
    <t>ME13 7BQ</t>
  </si>
  <si>
    <t>47660.19210183152</t>
  </si>
  <si>
    <t>2569.307898168481</t>
  </si>
  <si>
    <t>0.8315050460728389</t>
  </si>
  <si>
    <t>https://schools-financial-benchmarking.service.gov.uk/TrustSelfAssessment/4280/InYearBalance</t>
  </si>
  <si>
    <t>THE QUINTA TRUST</t>
  </si>
  <si>
    <t>The Quinta Primary School</t>
  </si>
  <si>
    <t>Ullswater Road</t>
  </si>
  <si>
    <t>CW12 4LX</t>
  </si>
  <si>
    <t>https://schools-financial-benchmarking.service.gov.uk/TrustSelfAssessment/4292/InYearBalance</t>
  </si>
  <si>
    <t>RALPH SADLEIR SCHOOL</t>
  </si>
  <si>
    <t>Ralph Sadleir School Station Road</t>
  </si>
  <si>
    <t>Puckeridge</t>
  </si>
  <si>
    <t>Ware</t>
  </si>
  <si>
    <t>SG11 1TF</t>
  </si>
  <si>
    <t>42294.53655197578</t>
  </si>
  <si>
    <t>0.1526985519964896</t>
  </si>
  <si>
    <t>https://schools-financial-benchmarking.service.gov.uk/TrustSelfAssessment/4301/InYearBalance</t>
  </si>
  <si>
    <t>IMPACT BROMLEY MULTI ACADEMY TRUST</t>
  </si>
  <si>
    <t>Ravens Wood School</t>
  </si>
  <si>
    <t>Oakley Road</t>
  </si>
  <si>
    <t>BR2 8HP</t>
  </si>
  <si>
    <t>https://schools-financial-benchmarking.service.gov.uk/TrustSelfAssessment/4308/InYearBalance</t>
  </si>
  <si>
    <t>REACH2 ACADEMY TRUST</t>
  </si>
  <si>
    <t>Henhurst Ridge Primary Academy</t>
  </si>
  <si>
    <t>Henhurst Ridge</t>
  </si>
  <si>
    <t>DE13 9TQ</t>
  </si>
  <si>
    <t>0.7691058670707942</t>
  </si>
  <si>
    <t>0.1349859276899761</t>
  </si>
  <si>
    <t>0.1639762107051826</t>
  </si>
  <si>
    <t>0.8632115548003398</t>
  </si>
  <si>
    <t>45578.318859232735</t>
  </si>
  <si>
    <t>44349.85812512787</t>
  </si>
  <si>
    <t>1228.4607341048686</t>
  </si>
  <si>
    <t>0.6660816147433085</t>
  </si>
  <si>
    <t>0.7784588441330998</t>
  </si>
  <si>
    <t>https://gender-pay-gap.service.gov.uk/EmployerReport/IqVuXzzT/2023</t>
  </si>
  <si>
    <t>In this organisation, women occupy 82% of the highest paid jobs and 95% of the lowest paid jobs.</t>
  </si>
  <si>
    <t>https://schools-financial-benchmarking.service.gov.uk/TrustSelfAssessment/4320/InYearBalance</t>
  </si>
  <si>
    <t>CENTRAL REGION SCHOOLS TRUST</t>
  </si>
  <si>
    <t>Suite B06 Assay Studios</t>
  </si>
  <si>
    <t>0.7943495400788427</t>
  </si>
  <si>
    <t>0.2939677145284622</t>
  </si>
  <si>
    <t>45816.420146635246</t>
  </si>
  <si>
    <t>45594.01620258678</t>
  </si>
  <si>
    <t>222.40394404846305</t>
  </si>
  <si>
    <t>0.5107503290917069</t>
  </si>
  <si>
    <t>0.5148861646234676</t>
  </si>
  <si>
    <t>https://gender-pay-gap.service.gov.uk/EmployerReport/sLdkEMut/2023</t>
  </si>
  <si>
    <t>In this organisation, women occupy 68.4% of the highest paid jobs and 85.1% of the lowest paid jobs.</t>
  </si>
  <si>
    <t>https://schools-financial-benchmarking.service.gov.uk/TrustSelfAssessment/4335/InYearBalance</t>
  </si>
  <si>
    <t>ENDEAVOUR SCHOOLS TRUST LTD</t>
  </si>
  <si>
    <t>The Vaynor First School</t>
  </si>
  <si>
    <t>Tennyson Road</t>
  </si>
  <si>
    <t>Redditch</t>
  </si>
  <si>
    <t>B97 5BL</t>
  </si>
  <si>
    <t>0.8098159509202363</t>
  </si>
  <si>
    <t>0.1165644171779129</t>
  </si>
  <si>
    <t>0.7510620220900595</t>
  </si>
  <si>
    <t>41501.08207547169</t>
  </si>
  <si>
    <t>44087.090190620685</t>
  </si>
  <si>
    <t>0.1246160596752961</t>
  </si>
  <si>
    <t>0.1399302528334786</t>
  </si>
  <si>
    <t>https://schools-financial-benchmarking.service.gov.uk/TrustSelfAssessment/4336/InYearBalance</t>
  </si>
  <si>
    <t>REDHILL ACADEMY TRUST</t>
  </si>
  <si>
    <t>Redhill Academy Trust Redhill Road</t>
  </si>
  <si>
    <t>Arnold</t>
  </si>
  <si>
    <t>NG5 8GX</t>
  </si>
  <si>
    <t>0.8580645161290318</t>
  </si>
  <si>
    <t>0.1928632115548003</t>
  </si>
  <si>
    <t>46358.34898715003</t>
  </si>
  <si>
    <t>https://gender-pay-gap.service.gov.uk/EmployerReport/QIc2guYl/2023</t>
  </si>
  <si>
    <t>In this organisation, women occupy 60.3% of the highest paid jobs and 80.3% of the lowest paid jobs.</t>
  </si>
  <si>
    <t>https://schools-financial-benchmarking.service.gov.uk/TrustSelfAssessment/4338/InYearBalance</t>
  </si>
  <si>
    <t>BROAD HORIZONS EDUCATION TRUST</t>
  </si>
  <si>
    <t>Sewell Park Academy</t>
  </si>
  <si>
    <t>St. Clements Hill</t>
  </si>
  <si>
    <t>NR3 4BX</t>
  </si>
  <si>
    <t>0.8386060306475521</t>
  </si>
  <si>
    <t>0.6142735768903993</t>
  </si>
  <si>
    <t>45301.734127998425</t>
  </si>
  <si>
    <t>45981.43683415696</t>
  </si>
  <si>
    <t>0.3567354102676612</t>
  </si>
  <si>
    <t>0.7644483362521891</t>
  </si>
  <si>
    <t>https://gender-pay-gap.service.gov.uk/EmployerReport/IdzM7fxb/2023</t>
  </si>
  <si>
    <t>In this organisation, women occupy 67% of the highest paid jobs and 85.8% of the lowest paid jobs.</t>
  </si>
  <si>
    <t>https://schools-financial-benchmarking.service.gov.uk/TrustSelfAssessment/4362/InYearBalance</t>
  </si>
  <si>
    <t>RINGWOOD SCHOOL</t>
  </si>
  <si>
    <t>Ringwood School</t>
  </si>
  <si>
    <t>Parsonage Barn Lane</t>
  </si>
  <si>
    <t>Ringwood</t>
  </si>
  <si>
    <t>BH24 1SE</t>
  </si>
  <si>
    <t>0.2764370337867485</t>
  </si>
  <si>
    <t>https://schools-financial-benchmarking.service.gov.uk/TrustSelfAssessment/4365/InYearBalance</t>
  </si>
  <si>
    <t>THE RIVERS C OF E MULTI ACADEMY TRUST</t>
  </si>
  <si>
    <t>Cutnall Green Cofe First School School Lane</t>
  </si>
  <si>
    <t>Cutnall Green</t>
  </si>
  <si>
    <t>Droitwich</t>
  </si>
  <si>
    <t>WR9 0PH</t>
  </si>
  <si>
    <t>0.8399234693877538</t>
  </si>
  <si>
    <t>0.2557349192863211</t>
  </si>
  <si>
    <t>42830.34548958814</t>
  </si>
  <si>
    <t>43652.56295920143</t>
  </si>
  <si>
    <t>0.3347959631417288</t>
  </si>
  <si>
    <t>0.7924693520140105</t>
  </si>
  <si>
    <t>https://gender-pay-gap.service.gov.uk/EmployerReport/n4ZLGqr9/2023</t>
  </si>
  <si>
    <t>In this organisation, women occupy 86% of the highest paid jobs and 94% of the lowest paid jobs.</t>
  </si>
  <si>
    <t>https://schools-financial-benchmarking.service.gov.uk/TrustSelfAssessment/4369/InYearBalance</t>
  </si>
  <si>
    <t>PHOENIX LEARNING ALLIANCE</t>
  </si>
  <si>
    <t>Central Services Boulmer Avenue Kingsway</t>
  </si>
  <si>
    <t>Quedgeley</t>
  </si>
  <si>
    <t>GL2 2FX</t>
  </si>
  <si>
    <t>0.1196078431372549</t>
  </si>
  <si>
    <t>https://schools-financial-benchmarking.service.gov.uk/TrustSelfAssessment/4380/InYearBalance</t>
  </si>
  <si>
    <t>ROBUS MULTI ACADEMY TRUST</t>
  </si>
  <si>
    <t>Kingston Primary School Church Road</t>
  </si>
  <si>
    <t>Thundersley</t>
  </si>
  <si>
    <t>Benfleet</t>
  </si>
  <si>
    <t>SS7 3HG</t>
  </si>
  <si>
    <t>0.9212513484358072</t>
  </si>
  <si>
    <t>0.9821580288870008</t>
  </si>
  <si>
    <t>46494.08735042736</t>
  </si>
  <si>
    <t>43674.66080521381</t>
  </si>
  <si>
    <t>2819.426545213544</t>
  </si>
  <si>
    <t>0.8582711715664765</t>
  </si>
  <si>
    <t>0.1558669001751313</t>
  </si>
  <si>
    <t>https://schools-financial-benchmarking.service.gov.uk/TrustSelfAssessment/4382/InYearBalance</t>
  </si>
  <si>
    <t>THE RODILLIAN MULTI ACADEMY TRUST</t>
  </si>
  <si>
    <t>The Featherstone Academy Pontefract Road</t>
  </si>
  <si>
    <t>WF7 5AJ</t>
  </si>
  <si>
    <t>0.8509107263323573</t>
  </si>
  <si>
    <t>0.6992353440951572</t>
  </si>
  <si>
    <t>0.3338997451146984</t>
  </si>
  <si>
    <t>46588.57897194279</t>
  </si>
  <si>
    <t>46805.58969734943</t>
  </si>
  <si>
    <t>0.4251864853005704</t>
  </si>
  <si>
    <t>https://gender-pay-gap.service.gov.uk/EmployerReport/zZ4Jr0sv/2023</t>
  </si>
  <si>
    <t>In this organisation, women occupy 65.2% of the highest paid jobs and 76.9% of the lowest paid jobs.</t>
  </si>
  <si>
    <t>https://schools-financial-benchmarking.service.gov.uk/TrustSelfAssessment/4386/InYearBalance</t>
  </si>
  <si>
    <t>THE ROSEDALE HEWENS ACADEMY TRUST</t>
  </si>
  <si>
    <t>Wood End Green Road</t>
  </si>
  <si>
    <t>UB3 2SE</t>
  </si>
  <si>
    <t>0.7068965517241361</t>
  </si>
  <si>
    <t>0.1181163149768397</t>
  </si>
  <si>
    <t>45072.85453020916</t>
  </si>
  <si>
    <t>48231.887706207264</t>
  </si>
  <si>
    <t>0.1085814360770578</t>
  </si>
  <si>
    <t>https://gender-pay-gap.service.gov.uk/EmployerReport/uJkz0rD0/2023</t>
  </si>
  <si>
    <t>In this organisation, women occupy 61.3% of the highest paid jobs and 80% of the lowest paid jobs.</t>
  </si>
  <si>
    <t>https://schools-financial-benchmarking.service.gov.uk/TrustSelfAssessment/4397/InYearBalance</t>
  </si>
  <si>
    <t>THE ROWAN LEARNING TRUST</t>
  </si>
  <si>
    <t>The Rowan Learning Trust 18 Beecham Court</t>
  </si>
  <si>
    <t>Goose Green</t>
  </si>
  <si>
    <t>WN3 6PR</t>
  </si>
  <si>
    <t>0.8428335398595608</t>
  </si>
  <si>
    <t>0.6448598130841121</t>
  </si>
  <si>
    <t>0.3279524214103653</t>
  </si>
  <si>
    <t>48185.253801191226</t>
  </si>
  <si>
    <t>44907.20974363098</t>
  </si>
  <si>
    <t>3278.044057560248</t>
  </si>
  <si>
    <t>0.9003949100482668</t>
  </si>
  <si>
    <t>0.7583187390542907</t>
  </si>
  <si>
    <t>https://gender-pay-gap.service.gov.uk/EmployerReport/nJjjZ403/2023</t>
  </si>
  <si>
    <t>In this organisation, women occupy 66.2% of the highest paid jobs and 90.9% of the lowest paid jobs.</t>
  </si>
  <si>
    <t>https://schools-financial-benchmarking.service.gov.uk/TrustSelfAssessment/4405/InYearBalance</t>
  </si>
  <si>
    <t>ABINGDON LEARNING TRUST</t>
  </si>
  <si>
    <t>Hendred Way</t>
  </si>
  <si>
    <t>Abingdon</t>
  </si>
  <si>
    <t>OX14 2AW</t>
  </si>
  <si>
    <t>0.8305840392331669</t>
  </si>
  <si>
    <t>46147.744846746726</t>
  </si>
  <si>
    <t>46425.66638473853</t>
  </si>
  <si>
    <t>0.4137779727950855</t>
  </si>
  <si>
    <t>https://schools-financial-benchmarking.service.gov.uk/TrustSelfAssessment/4417/InYearBalance</t>
  </si>
  <si>
    <t>RUSSELL EDUCATION TRUST</t>
  </si>
  <si>
    <t>1 Park Road</t>
  </si>
  <si>
    <t>Teddington</t>
  </si>
  <si>
    <t>TW11 0AP</t>
  </si>
  <si>
    <t>0.8134704968944085</t>
  </si>
  <si>
    <t>0.4290569243840272</t>
  </si>
  <si>
    <t>0.4902293967714528</t>
  </si>
  <si>
    <t>49921.31253943217</t>
  </si>
  <si>
    <t>0.5796847635726795</t>
  </si>
  <si>
    <t>https://gender-pay-gap.service.gov.uk/EmployerReport/P7M0nMki/2023</t>
  </si>
  <si>
    <t>In this organisation, women occupy 59.4% of the highest paid jobs and 84.2% of the lowest paid jobs.</t>
  </si>
  <si>
    <t>https://schools-financial-benchmarking.service.gov.uk/TrustSelfAssessment/4421/InYearBalance</t>
  </si>
  <si>
    <t>THE RUTLAND LEARNING TRUST</t>
  </si>
  <si>
    <t>Whissendine Primary School Main Street</t>
  </si>
  <si>
    <t>Whissendine</t>
  </si>
  <si>
    <t>LE15 7ET</t>
  </si>
  <si>
    <t>0.8520302821748059</t>
  </si>
  <si>
    <t>0.7094307561597282</t>
  </si>
  <si>
    <t>42969.01348986437</t>
  </si>
  <si>
    <t>43649.89309212832</t>
  </si>
  <si>
    <t>https://schools-financial-benchmarking.service.gov.uk/TrustSelfAssessment/4422/InYearBalance</t>
  </si>
  <si>
    <t>SAFFRON ACADEMY TRUST</t>
  </si>
  <si>
    <t>Saffron Walden County High School</t>
  </si>
  <si>
    <t>Audley End Road</t>
  </si>
  <si>
    <t>Saffron Walden</t>
  </si>
  <si>
    <t>CB11 4UH</t>
  </si>
  <si>
    <t>0.8663353387392092</t>
  </si>
  <si>
    <t>0.8079864061172473</t>
  </si>
  <si>
    <t>46862.19438314681</t>
  </si>
  <si>
    <t>46838.962454271896</t>
  </si>
  <si>
    <t>23.231928874913137</t>
  </si>
  <si>
    <t>0.4769635805177709</t>
  </si>
  <si>
    <t>0.4684763572679509</t>
  </si>
  <si>
    <t>https://gender-pay-gap.service.gov.uk/EmployerReport/nuIqtnZv/2023</t>
  </si>
  <si>
    <t>In this organisation, women occupy 63.4% of the highest paid jobs and 93.2% of the lowest paid jobs.</t>
  </si>
  <si>
    <t>https://schools-financial-benchmarking.service.gov.uk/TrustSelfAssessment/4437/InYearBalance</t>
  </si>
  <si>
    <t>EMMAUS CATHOLIC MULTI ACADEMY COMPANY</t>
  </si>
  <si>
    <t>Hagley Catholic High School</t>
  </si>
  <si>
    <t>Brake Lane</t>
  </si>
  <si>
    <t>Hagley</t>
  </si>
  <si>
    <t>DY8 2XL</t>
  </si>
  <si>
    <t>0.8096361185983802</t>
  </si>
  <si>
    <t>46158.93038742589</t>
  </si>
  <si>
    <t>1369.7428893812903</t>
  </si>
  <si>
    <t>0.6862659060991663</t>
  </si>
  <si>
    <t>0.6155866900175131</t>
  </si>
  <si>
    <t>https://gender-pay-gap.service.gov.uk/EmployerReport/IcgZvDAW/2023</t>
  </si>
  <si>
    <t>In this organisation, women occupy 74.6% of the highest paid jobs and 94.1% of the lowest paid jobs.</t>
  </si>
  <si>
    <t>https://schools-financial-benchmarking.service.gov.uk/TrustSelfAssessment/4441/InYearBalance</t>
  </si>
  <si>
    <t>ST RALPH SHERWIN CATHOLIC MULTI ACADEMY TRUST</t>
  </si>
  <si>
    <t>Third Floor St Katherine's House</t>
  </si>
  <si>
    <t>Mansfield Road</t>
  </si>
  <si>
    <t>DE1 3TQ</t>
  </si>
  <si>
    <t>0.8383551931939021</t>
  </si>
  <si>
    <t>0.1051636535507502</t>
  </si>
  <si>
    <t>0.6117247238742566</t>
  </si>
  <si>
    <t>48214.28613157958</t>
  </si>
  <si>
    <t>45130.32873107733</t>
  </si>
  <si>
    <t>3083.9574005022514</t>
  </si>
  <si>
    <t>0.8815269855199649</t>
  </si>
  <si>
    <t>0.7338003502626971</t>
  </si>
  <si>
    <t>https://gender-pay-gap.service.gov.uk/EmployerReport/kOZSAqzJ/2023</t>
  </si>
  <si>
    <t>In this organisation, women occupy 72.5% of the highest paid jobs and 87.4% of the lowest paid jobs.</t>
  </si>
  <si>
    <t>https://schools-financial-benchmarking.service.gov.uk/TrustSelfAssessment/4442/InYearBalance</t>
  </si>
  <si>
    <t>SOUTH EAST CORNWALL MULTI ACADEMY REGIONAL TRUST</t>
  </si>
  <si>
    <t>Liskeard School And Community College</t>
  </si>
  <si>
    <t>Luxstowe</t>
  </si>
  <si>
    <t>Liskeard</t>
  </si>
  <si>
    <t>PL14 3EA</t>
  </si>
  <si>
    <t>0.8579634464751941</t>
  </si>
  <si>
    <t>0.7485131690739167</t>
  </si>
  <si>
    <t>43867.89448589535</t>
  </si>
  <si>
    <t>46147.93914150793</t>
  </si>
  <si>
    <t>0.1505046072838964</t>
  </si>
  <si>
    <t>0.5735551663747811</t>
  </si>
  <si>
    <t>https://gender-pay-gap.service.gov.uk/EmployerReport/NMMgLfqp/2023</t>
  </si>
  <si>
    <t>In this organisation, women occupy 59% of the highest paid jobs and 82.6% of the lowest paid jobs.</t>
  </si>
  <si>
    <t>https://schools-financial-benchmarking.service.gov.uk/TrustSelfAssessment/4449/InYearBalance</t>
  </si>
  <si>
    <t>UNITY SCHOOLS PARTNERSHIP</t>
  </si>
  <si>
    <t>Unity Schools Partnership Offices  Unit B</t>
  </si>
  <si>
    <t>Homefield Road</t>
  </si>
  <si>
    <t>Haverhill</t>
  </si>
  <si>
    <t>CB9 8QP</t>
  </si>
  <si>
    <t>0.7462174189446912</t>
  </si>
  <si>
    <t>0.1363000635727907</t>
  </si>
  <si>
    <t>0.1112999150382327</t>
  </si>
  <si>
    <t>0.8742565845369583</t>
  </si>
  <si>
    <t>45098.03932115152</t>
  </si>
  <si>
    <t>45772.782508509525</t>
  </si>
  <si>
    <t>0.3576129881526985</t>
  </si>
  <si>
    <t>0.8563922942206655</t>
  </si>
  <si>
    <t>https://gender-pay-gap.service.gov.uk/EmployerReport/QjrsIwcH/2023</t>
  </si>
  <si>
    <t>In this organisation, women occupy 67.2% of the highest paid jobs and 93.1% of the lowest paid jobs.</t>
  </si>
  <si>
    <t>https://schools-financial-benchmarking.service.gov.uk/TrustSelfAssessment/4454/InYearBalance</t>
  </si>
  <si>
    <t>BIG EDUCATION TRUST</t>
  </si>
  <si>
    <t>School 21 Pitchford Street</t>
  </si>
  <si>
    <t>E15 4RZ</t>
  </si>
  <si>
    <t>0.7371524852569471</t>
  </si>
  <si>
    <t>51036.03492957746</t>
  </si>
  <si>
    <t>0.1777095217200526</t>
  </si>
  <si>
    <t>0.2694223635400106</t>
  </si>
  <si>
    <t>https://gender-pay-gap.service.gov.uk/EmployerReport/uRsuzP2a/2023</t>
  </si>
  <si>
    <t>In this organisation, women occupy 68% of the highest paid jobs and 85% of the lowest paid jobs.</t>
  </si>
  <si>
    <t>https://schools-financial-benchmarking.service.gov.uk/TrustSelfAssessment/4473/InYearBalance</t>
  </si>
  <si>
    <t>DELTA ACADEMIES TRUST</t>
  </si>
  <si>
    <t>Education House</t>
  </si>
  <si>
    <t>Spawd Bone Lane</t>
  </si>
  <si>
    <t>Knottingley</t>
  </si>
  <si>
    <t>WF11 0EP</t>
  </si>
  <si>
    <t>0.7969557268897539</t>
  </si>
  <si>
    <t>0.1069072410778156</t>
  </si>
  <si>
    <t>43824.94847429714</t>
  </si>
  <si>
    <t>45364.09667597974</t>
  </si>
  <si>
    <t>0.2343132953049583</t>
  </si>
  <si>
    <t>0.2521891418563923</t>
  </si>
  <si>
    <t>https://gender-pay-gap.service.gov.uk/EmployerReport/EbxqqMVE/2023</t>
  </si>
  <si>
    <t>In this organisation, women occupy 68.4% of the highest paid jobs and 88.2% of the lowest paid jobs.</t>
  </si>
  <si>
    <t>https://schools-financial-benchmarking.service.gov.uk/TrustSelfAssessment/4474/InYearBalance</t>
  </si>
  <si>
    <t>SCHOOLSWORKS ACADEMY TRUST</t>
  </si>
  <si>
    <t>23 Connaught Road</t>
  </si>
  <si>
    <t>Littlehampton</t>
  </si>
  <si>
    <t>BN17 6ER</t>
  </si>
  <si>
    <t>0.8767803908578956</t>
  </si>
  <si>
    <t>43188.98121689619</t>
  </si>
  <si>
    <t>43398.96343317288</t>
  </si>
  <si>
    <t>0.1138353765323993</t>
  </si>
  <si>
    <t>https://gender-pay-gap.service.gov.uk/EmployerReport/DuqIyAni/2023</t>
  </si>
  <si>
    <t>In this organisation, women occupy 74.3% of the highest paid jobs and 93% of the lowest paid jobs.</t>
  </si>
  <si>
    <t>https://schools-financial-benchmarking.service.gov.uk/TrustSelfAssessment/4477/InYearBalance</t>
  </si>
  <si>
    <t>SAXMUNDHAM EDUCATION LTD</t>
  </si>
  <si>
    <t>Set</t>
  </si>
  <si>
    <t>Wymondham College, Golf Links Road</t>
  </si>
  <si>
    <t>NR18 9SZ</t>
  </si>
  <si>
    <t>0.1005143011819904</t>
  </si>
  <si>
    <t>0.8450087565674256</t>
  </si>
  <si>
    <t>https://schools-financial-benchmarking.service.gov.uk/TrustSelfAssessment/4482/InYearBalance</t>
  </si>
  <si>
    <t>SEVAK EDUCATION TRUST LTD</t>
  </si>
  <si>
    <t>Seva School Eden Road</t>
  </si>
  <si>
    <t>Coventry Walsgrave Triangle</t>
  </si>
  <si>
    <t>CV2 2TB</t>
  </si>
  <si>
    <t>46919.755436487496</t>
  </si>
  <si>
    <t>https://schools-financial-benchmarking.service.gov.uk/TrustSelfAssessment/4487/InYearBalance</t>
  </si>
  <si>
    <t>THE SHAW EDUCATION TRUST</t>
  </si>
  <si>
    <t>Kidsgrove Secondary School Gloucester Road</t>
  </si>
  <si>
    <t>Kidsgrove</t>
  </si>
  <si>
    <t>ST7 4DL</t>
  </si>
  <si>
    <t>0.8004308248210678</t>
  </si>
  <si>
    <t>0.1032589813077616</t>
  </si>
  <si>
    <t>0.5896346644010195</t>
  </si>
  <si>
    <t>45845.04011093922</t>
  </si>
  <si>
    <t>45899.32019622747</t>
  </si>
  <si>
    <t>0.4501974550241334</t>
  </si>
  <si>
    <t>0.1253538578418515</t>
  </si>
  <si>
    <t>0.9176882661996496</t>
  </si>
  <si>
    <t>https://gender-pay-gap.service.gov.uk/EmployerReport/dJj1WDk2/2023</t>
  </si>
  <si>
    <t>In this organisation, women occupy 64.1% of the highest paid jobs and 87.3% of the lowest paid jobs.</t>
  </si>
  <si>
    <t>https://schools-financial-benchmarking.service.gov.uk/TrustSelfAssessment/4499/InYearBalance</t>
  </si>
  <si>
    <t>NORTH EAST LEARNING TRUST</t>
  </si>
  <si>
    <t>T/A The Academy At Shotton Hall</t>
  </si>
  <si>
    <t>0.8290753098188738</t>
  </si>
  <si>
    <t>0.5310110450297366</t>
  </si>
  <si>
    <t>0.3483432455395072</t>
  </si>
  <si>
    <t>47984.18040036536</t>
  </si>
  <si>
    <t>47457.44015410391</t>
  </si>
  <si>
    <t>526.7402462614482</t>
  </si>
  <si>
    <t>0.5620886353663888</t>
  </si>
  <si>
    <t>0.6646234676007006</t>
  </si>
  <si>
    <t>https://gender-pay-gap.service.gov.uk/EmployerReport/rnjLd7F8/2023</t>
  </si>
  <si>
    <t>In this organisation, women occupy 70.4% of the highest paid jobs and 85% of the lowest paid jobs.</t>
  </si>
  <si>
    <t>https://schools-financial-benchmarking.service.gov.uk/TrustSelfAssessment/4516/InYearBalance</t>
  </si>
  <si>
    <t>THE SHROPSHIRE GATEWAY EDUCATIONAL TRUST</t>
  </si>
  <si>
    <t>Lacon Childe School Love Lane</t>
  </si>
  <si>
    <t>Cleobury, Mortimer</t>
  </si>
  <si>
    <t>Kidderminster</t>
  </si>
  <si>
    <t>DY14 8PE</t>
  </si>
  <si>
    <t>0.8275555555555434</t>
  </si>
  <si>
    <t>0.5225148683092609</t>
  </si>
  <si>
    <t>45735.33488410872</t>
  </si>
  <si>
    <t>47019.57356006504</t>
  </si>
  <si>
    <t>0.6357267950963222</t>
  </si>
  <si>
    <t>https://schools-financial-benchmarking.service.gov.uk/TrustSelfAssessment/4519/InYearBalance</t>
  </si>
  <si>
    <t>SIDNEY STRINGER MULTI ACADEMY TRUST</t>
  </si>
  <si>
    <t>Sidney Stringer Academy</t>
  </si>
  <si>
    <t>2 Primrose Hill Street</t>
  </si>
  <si>
    <t>CV1 5LY</t>
  </si>
  <si>
    <t>0.8257663056003656</t>
  </si>
  <si>
    <t>0.5157179269328802</t>
  </si>
  <si>
    <t>43964.54586791148</t>
  </si>
  <si>
    <t>0.2465993856954804</t>
  </si>
  <si>
    <t>https://gender-pay-gap.service.gov.uk/EmployerReport/I2Q97AxO/2023</t>
  </si>
  <si>
    <t>In this organisation, women occupy 65.5% of the highest paid jobs and 86.5% of the lowest paid jobs.</t>
  </si>
  <si>
    <t>https://schools-financial-benchmarking.service.gov.uk/TrustSelfAssessment/4521/InYearBalance</t>
  </si>
  <si>
    <t>THE LAUREL EDUCATION TRUST</t>
  </si>
  <si>
    <t>Simon Balle School</t>
  </si>
  <si>
    <t>Mangrove Road</t>
  </si>
  <si>
    <t>Hertford</t>
  </si>
  <si>
    <t>SG13 8AJ</t>
  </si>
  <si>
    <t>47932.520244175575</t>
  </si>
  <si>
    <t>3471.679755824429</t>
  </si>
  <si>
    <t>0.9109258446687144</t>
  </si>
  <si>
    <t>https://schools-financial-benchmarking.service.gov.uk/TrustSelfAssessment/4528/InYearBalance</t>
  </si>
  <si>
    <t>ASPIRE LEARNING TRUST (WHITTLESEY)</t>
  </si>
  <si>
    <t>Sir Harry Smith Academy</t>
  </si>
  <si>
    <t>Eastrea Road</t>
  </si>
  <si>
    <t>Whittlesey</t>
  </si>
  <si>
    <t>PE7 1XB</t>
  </si>
  <si>
    <t>0.8300330033003227</t>
  </si>
  <si>
    <t>0.5378079864061173</t>
  </si>
  <si>
    <t>0.4078164825828377</t>
  </si>
  <si>
    <t>42218.21739031856</t>
  </si>
  <si>
    <t>0.5332749562171629</t>
  </si>
  <si>
    <t>https://gender-pay-gap.service.gov.uk/EmployerReport/nuLdqn5p/2023</t>
  </si>
  <si>
    <t>In this organisation, women occupy 54.7% of the highest paid jobs and 95.3% of the lowest paid jobs.</t>
  </si>
  <si>
    <t>https://schools-financial-benchmarking.service.gov.uk/TrustSelfAssessment/4530/InYearBalance</t>
  </si>
  <si>
    <t>SCHOLARS' EDUCATION TRUST</t>
  </si>
  <si>
    <t>Samuel Ryder Academy</t>
  </si>
  <si>
    <t>Drakes Drive</t>
  </si>
  <si>
    <t>AL1 5AR</t>
  </si>
  <si>
    <t>0.6287170773152082</t>
  </si>
  <si>
    <t>0.2047578589634664</t>
  </si>
  <si>
    <t>48652.37186681632</t>
  </si>
  <si>
    <t>47261.923713657656</t>
  </si>
  <si>
    <t>1390.4481531586644</t>
  </si>
  <si>
    <t>0.6919701623519088</t>
  </si>
  <si>
    <t>https://gender-pay-gap.service.gov.uk/EmployerReport/L2AGxr7S/2023</t>
  </si>
  <si>
    <t>In this organisation, women occupy 59.2% of the highest paid jobs and 89.3% of the lowest paid jobs.</t>
  </si>
  <si>
    <t>https://schools-financial-benchmarking.service.gov.uk/TrustSelfAssessment/4533/InYearBalance</t>
  </si>
  <si>
    <t>THE SLOUGH AND EAST BERKSHIRE C OF E MULTI ACADEMY TRUST</t>
  </si>
  <si>
    <t>C/O Lynch Hill Enterprise Academy,</t>
  </si>
  <si>
    <t>Stoke Road</t>
  </si>
  <si>
    <t>SL2 5AY</t>
  </si>
  <si>
    <t>0.8275340393343386</t>
  </si>
  <si>
    <t>0.5216652506372133</t>
  </si>
  <si>
    <t>0.4350042480883602</t>
  </si>
  <si>
    <t>46411.83475370802</t>
  </si>
  <si>
    <t>45670.80054422802</t>
  </si>
  <si>
    <t>741.0342094799998</t>
  </si>
  <si>
    <t>0.5932426502852128</t>
  </si>
  <si>
    <t>0.2880910683012259</t>
  </si>
  <si>
    <t>https://gender-pay-gap.service.gov.uk/EmployerReport/rLswnrIN/2023</t>
  </si>
  <si>
    <t>In this organisation, women occupy 90% of the highest paid jobs and 69% of the lowest paid jobs.</t>
  </si>
  <si>
    <t>https://schools-financial-benchmarking.service.gov.uk/TrustSelfAssessment/4553/InYearBalance</t>
  </si>
  <si>
    <t>THE SMALLWOOD ACADEMY TRUST</t>
  </si>
  <si>
    <t>Smallwood Church Of England Primary School School Lane</t>
  </si>
  <si>
    <t>Smallwood</t>
  </si>
  <si>
    <t>Sandbach</t>
  </si>
  <si>
    <t>CW11 2UR</t>
  </si>
  <si>
    <t>44221.99209599679</t>
  </si>
  <si>
    <t>https://schools-financial-benchmarking.service.gov.uk/TrustSelfAssessment/4556/InYearBalance</t>
  </si>
  <si>
    <t>SOLENT ACADEMIES TRUST</t>
  </si>
  <si>
    <t>Unit 4 Acorn Business Park</t>
  </si>
  <si>
    <t>Northarbour Road</t>
  </si>
  <si>
    <t>Portsmouth</t>
  </si>
  <si>
    <t>PO6 3TH</t>
  </si>
  <si>
    <t>0.8394245723172576</t>
  </si>
  <si>
    <t>0.1018662519440118</t>
  </si>
  <si>
    <t>0.6219201359388276</t>
  </si>
  <si>
    <t>46400.53589586991</t>
  </si>
  <si>
    <t>45954.91494608478</t>
  </si>
  <si>
    <t>445.6209497851305</t>
  </si>
  <si>
    <t>0.5484861781483107</t>
  </si>
  <si>
    <t>0.6760070052539404</t>
  </si>
  <si>
    <t>https://gender-pay-gap.service.gov.uk/EmployerReport/2xLxGgDU/2023</t>
  </si>
  <si>
    <t>In this organisation, women occupy 83.8% of the highest paid jobs and 89.3% of the lowest paid jobs.</t>
  </si>
  <si>
    <t>https://schools-financial-benchmarking.service.gov.uk/TrustSelfAssessment/4559/InYearBalance</t>
  </si>
  <si>
    <t>SOUTH EAST ESSEX ACADEMY TRUST</t>
  </si>
  <si>
    <t>Westcliff High School For Girls</t>
  </si>
  <si>
    <t>Kenilworth Gardens</t>
  </si>
  <si>
    <t>Westcliff-On-Sea</t>
  </si>
  <si>
    <t>SS0 0BS</t>
  </si>
  <si>
    <t>0.8715328467153246</t>
  </si>
  <si>
    <t>0.8360237892948174</t>
  </si>
  <si>
    <t>0.4069668649107901</t>
  </si>
  <si>
    <t>47037.04602938654</t>
  </si>
  <si>
    <t>1080.4208653561436</t>
  </si>
  <si>
    <t>0.6415094339622641</t>
  </si>
  <si>
    <t>0.5341506129597198</t>
  </si>
  <si>
    <t>https://gender-pay-gap.service.gov.uk/EmployerReport/JsGLVA2u/2023</t>
  </si>
  <si>
    <t>In this organisation, women occupy 95.4% of the highest paid jobs and 70.2% of the lowest paid jobs.</t>
  </si>
  <si>
    <t>https://schools-financial-benchmarking.service.gov.uk/TrustSelfAssessment/4569/InYearBalance</t>
  </si>
  <si>
    <t>EVOLVE CHURCH ACADEMY TRUST</t>
  </si>
  <si>
    <t>37 Thorpe Road</t>
  </si>
  <si>
    <t>Chacombe</t>
  </si>
  <si>
    <t>OX17 2JA</t>
  </si>
  <si>
    <t>0.8437499999999624</t>
  </si>
  <si>
    <t>0.6508071367884452</t>
  </si>
  <si>
    <t>44741.912500000006</t>
  </si>
  <si>
    <t>44112.42912433717</t>
  </si>
  <si>
    <t>629.4833756628359</t>
  </si>
  <si>
    <t>0.5761298815269855</t>
  </si>
  <si>
    <t>https://schools-financial-benchmarking.service.gov.uk/TrustSelfAssessment/4579/InYearBalance</t>
  </si>
  <si>
    <t>PRIME7 MAT</t>
  </si>
  <si>
    <t>Middleton Cheney Primary Academy Main Road</t>
  </si>
  <si>
    <t>Middleton Cheney</t>
  </si>
  <si>
    <t>OX1 2PD</t>
  </si>
  <si>
    <t>0.7748691099476217</t>
  </si>
  <si>
    <t>0.1937128292268479</t>
  </si>
  <si>
    <t>0.3865760407816482</t>
  </si>
  <si>
    <t>43872.03021708683</t>
  </si>
  <si>
    <t>43679.68498311484</t>
  </si>
  <si>
    <t>192.3452339719952</t>
  </si>
  <si>
    <t>0.5059236507240018</t>
  </si>
  <si>
    <t>0.7180385288966725</t>
  </si>
  <si>
    <t>https://schools-financial-benchmarking.service.gov.uk/TrustSelfAssessment/4580/InYearBalance</t>
  </si>
  <si>
    <t>OUR LADY OF LOURDES CATHOLIC MULTI-ACADEMY TRUST</t>
  </si>
  <si>
    <t>First Floor, Loxley House Riverside Business Park</t>
  </si>
  <si>
    <t>Tottle Road</t>
  </si>
  <si>
    <t>NG2 1RT</t>
  </si>
  <si>
    <t>0.8461146311266469</t>
  </si>
  <si>
    <t>0.4672897196261682</t>
  </si>
  <si>
    <t>48057.15527920198</t>
  </si>
  <si>
    <t>45169.670479479406</t>
  </si>
  <si>
    <t>2887.4847997225734</t>
  </si>
  <si>
    <t>0.1707530647985989</t>
  </si>
  <si>
    <t>https://gender-pay-gap.service.gov.uk/EmployerReport/u47JGqni/2023</t>
  </si>
  <si>
    <t>In this organisation, women occupy 76.5% of the highest paid jobs and 87.6% of the lowest paid jobs.</t>
  </si>
  <si>
    <t>https://schools-financial-benchmarking.service.gov.uk/TrustSelfAssessment/4581/InYearBalance</t>
  </si>
  <si>
    <t>TYNE COAST ACADEMY TRUST</t>
  </si>
  <si>
    <t>Monkwearmouth Academy</t>
  </si>
  <si>
    <t>Torver Crescent</t>
  </si>
  <si>
    <t>SR6 8LG</t>
  </si>
  <si>
    <t>0.8605037365070545</t>
  </si>
  <si>
    <t>0.7723024638912489</t>
  </si>
  <si>
    <t>49687.33889643925</t>
  </si>
  <si>
    <t>48083.43688594625</t>
  </si>
  <si>
    <t>1603.9020104930023</t>
  </si>
  <si>
    <t>0.7241681260945709</t>
  </si>
  <si>
    <t>https://gender-pay-gap.service.gov.uk/EmployerReport/DknV2RLh/2023</t>
  </si>
  <si>
    <t>In this organisation, women occupy 61.4% of the highest paid jobs and 82.8% of the lowest paid jobs.</t>
  </si>
  <si>
    <t>https://schools-financial-benchmarking.service.gov.uk/TrustSelfAssessment/4586/InYearBalance</t>
  </si>
  <si>
    <t>BELIEVE ACADEMY TRUST</t>
  </si>
  <si>
    <t>Southwark Primary School Park Lane</t>
  </si>
  <si>
    <t>Old Basford</t>
  </si>
  <si>
    <t>NG6 0DT</t>
  </si>
  <si>
    <t>https://schools-financial-benchmarking.service.gov.uk/TrustSelfAssessment/4601/InYearBalance</t>
  </si>
  <si>
    <t>THE SPECIALIST EDUCATION TRUST</t>
  </si>
  <si>
    <t>Littledown Special School</t>
  </si>
  <si>
    <t>Queens Road</t>
  </si>
  <si>
    <t>SL1 3QW</t>
  </si>
  <si>
    <t>47093.44114340626</t>
  </si>
  <si>
    <t>3053.858856593739</t>
  </si>
  <si>
    <t>0.8793330408073716</t>
  </si>
  <si>
    <t>https://schools-financial-benchmarking.service.gov.uk/TrustSelfAssessment/4608/InYearBalance</t>
  </si>
  <si>
    <t>THE SPENCER ACADEMIES TRUST</t>
  </si>
  <si>
    <t>George Spencer School Arthur Mee Road</t>
  </si>
  <si>
    <t>Stapleford</t>
  </si>
  <si>
    <t>NG9 7EW</t>
  </si>
  <si>
    <t>0.8572986446486984</t>
  </si>
  <si>
    <t>0.7434154630416313</t>
  </si>
  <si>
    <t>45211.526185529394</t>
  </si>
  <si>
    <t>225.21289951759536</t>
  </si>
  <si>
    <t>0.5116279069767442</t>
  </si>
  <si>
    <t>0.6138353765323993</t>
  </si>
  <si>
    <t>https://gender-pay-gap.service.gov.uk/EmployerReport/rsJuzj1l/2023</t>
  </si>
  <si>
    <t>In this organisation, women occupy 70% of the highest paid jobs and 93% of the lowest paid jobs.</t>
  </si>
  <si>
    <t>https://schools-financial-benchmarking.service.gov.uk/TrustSelfAssessment/4609/InYearBalance</t>
  </si>
  <si>
    <t>VANTAGE CE ACADEMIES TRUST</t>
  </si>
  <si>
    <t>Newport Road</t>
  </si>
  <si>
    <t>Great Lever</t>
  </si>
  <si>
    <t>BL3 2DT</t>
  </si>
  <si>
    <t>0.8032476319350441</t>
  </si>
  <si>
    <t>0.3593882752761257</t>
  </si>
  <si>
    <t>0.4460492778249788</t>
  </si>
  <si>
    <t>43084.52480651336</t>
  </si>
  <si>
    <t>0.1733216322948661</t>
  </si>
  <si>
    <t>0.7898423817863398</t>
  </si>
  <si>
    <t>https://gender-pay-gap.service.gov.uk/EmployerReport/Vr2PsM1G/2023</t>
  </si>
  <si>
    <t>In this organisation, women occupy 33.3% of the highest paid jobs and 91.7% of the lowest paid jobs.</t>
  </si>
  <si>
    <t>https://schools-financial-benchmarking.service.gov.uk/TrustSelfAssessment/4616/InYearBalance</t>
  </si>
  <si>
    <t>ST. ANSELM'S CATHOLIC MULTI ACADEMY TRUST</t>
  </si>
  <si>
    <t>Birch Lane</t>
  </si>
  <si>
    <t>Dukinfiled</t>
  </si>
  <si>
    <t>SK16 5AP</t>
  </si>
  <si>
    <t>https://schools-financial-benchmarking.service.gov.uk/TrustSelfAssessment/4629/InYearBalance</t>
  </si>
  <si>
    <t>ST BARNABAS CHURCH OF ENGLAND MULTI ACADEMY TRUST</t>
  </si>
  <si>
    <t>St Martins Ce Primary School</t>
  </si>
  <si>
    <t>Lake Lane</t>
  </si>
  <si>
    <t>PL14 3DE</t>
  </si>
  <si>
    <t>0.1811734364925843</t>
  </si>
  <si>
    <t>0.9762107051826678</t>
  </si>
  <si>
    <t>40923.91244212963</t>
  </si>
  <si>
    <t>42941.841708962245</t>
  </si>
  <si>
    <t>0.1794646774901272</t>
  </si>
  <si>
    <t>0.1420425618572446</t>
  </si>
  <si>
    <t>0.9387040280210156</t>
  </si>
  <si>
    <t>https://schools-financial-benchmarking.service.gov.uk/TrustSelfAssessment/4636/InYearBalance</t>
  </si>
  <si>
    <t>ST BART'S MULTI ACADEMY TRUST</t>
  </si>
  <si>
    <t>Belgrave St Bartholomew's Academy Sussex Place</t>
  </si>
  <si>
    <t>ST3 4TP</t>
  </si>
  <si>
    <t>0.8206139598696601</t>
  </si>
  <si>
    <t>42097.53665573105</t>
  </si>
  <si>
    <t>44137.29265268916</t>
  </si>
  <si>
    <t>0.1768319438350153</t>
  </si>
  <si>
    <t>0.6672504378283712</t>
  </si>
  <si>
    <t>https://gender-pay-gap.service.gov.uk/EmployerReport/7nJAKZis/2023</t>
  </si>
  <si>
    <t>In this organisation, women occupy 82% of the highest paid jobs and 97% of the lowest paid jobs.</t>
  </si>
  <si>
    <t>https://schools-financial-benchmarking.service.gov.uk/TrustSelfAssessment/4638/InYearBalance</t>
  </si>
  <si>
    <t>ST CHAD'S ACADEMIES TRUST</t>
  </si>
  <si>
    <t>C/O Birchills Ce Community Academy</t>
  </si>
  <si>
    <t>Farringdon Street</t>
  </si>
  <si>
    <t>WS2 8NF</t>
  </si>
  <si>
    <t>0.7821533305404249</t>
  </si>
  <si>
    <t>0.1434855467113528</t>
  </si>
  <si>
    <t>0.2225998300764655</t>
  </si>
  <si>
    <t>43791.23256004927</t>
  </si>
  <si>
    <t>43406.59270388276</t>
  </si>
  <si>
    <t>384.6398561665119</t>
  </si>
  <si>
    <t>0.5397103992979377</t>
  </si>
  <si>
    <t>https://gender-pay-gap.service.gov.uk/EmployerReport/JkKZAAog/2023</t>
  </si>
  <si>
    <t>In this organisation, women occupy 80.8% of the highest paid jobs and 93.3% of the lowest paid jobs.</t>
  </si>
  <si>
    <t>https://schools-financial-benchmarking.service.gov.uk/TrustSelfAssessment/4652/InYearBalance</t>
  </si>
  <si>
    <t>ST CHRISTOPHER'S C OF E (PRIMARY) MULTI ACADEMY TRUST</t>
  </si>
  <si>
    <t>St Leonard's (Cofe) Primary School</t>
  </si>
  <si>
    <t>St. Leonards Road</t>
  </si>
  <si>
    <t>EX2 4NQ</t>
  </si>
  <si>
    <t>0.7560615020697777</t>
  </si>
  <si>
    <t>0.1419278533412177</t>
  </si>
  <si>
    <t>0.1333899745114698</t>
  </si>
  <si>
    <t>0.9014443500424808</t>
  </si>
  <si>
    <t>42545.08834912432</t>
  </si>
  <si>
    <t>43441.91545862249</t>
  </si>
  <si>
    <t>0.3198771390960948</t>
  </si>
  <si>
    <t>0.2877804399912873</t>
  </si>
  <si>
    <t>https://gender-pay-gap.service.gov.uk/EmployerReport/JcAxuKVp/2023</t>
  </si>
  <si>
    <t>In this organisation, women occupy 77% of the highest paid jobs and 89.6% of the lowest paid jobs.</t>
  </si>
  <si>
    <t>https://schools-financial-benchmarking.service.gov.uk/TrustSelfAssessment/4656/InYearBalance</t>
  </si>
  <si>
    <t>ST CHRISTOPHER'S C OF E (SECONDARY) MULTI ACADEMY TRUST</t>
  </si>
  <si>
    <t>The Ilfracombe Academy</t>
  </si>
  <si>
    <t>Worth Road</t>
  </si>
  <si>
    <t>Ilfracombe</t>
  </si>
  <si>
    <t>EX34 9JB</t>
  </si>
  <si>
    <t>https://schools-financial-benchmarking.service.gov.uk/TrustSelfAssessment/4657/InYearBalance</t>
  </si>
  <si>
    <t>OSBORNE CO-OPERATIVE ACADEMY TRUST</t>
  </si>
  <si>
    <t>St Clere's School</t>
  </si>
  <si>
    <t>Butts Lane</t>
  </si>
  <si>
    <t>SS17 0NW</t>
  </si>
  <si>
    <t>0.8158839365839049</t>
  </si>
  <si>
    <t>0.4842820730671198</t>
  </si>
  <si>
    <t>46969.62843243243</t>
  </si>
  <si>
    <t>45245.87282490073</t>
  </si>
  <si>
    <t>1723.755607531697</t>
  </si>
  <si>
    <t>0.5980735551663747</t>
  </si>
  <si>
    <t>https://gender-pay-gap.service.gov.uk/EmployerReport/ZnJK4At4/2023</t>
  </si>
  <si>
    <t>In this organisation, women occupy 72.9% of the highest paid jobs and 95.9% of the lowest paid jobs.</t>
  </si>
  <si>
    <t>https://schools-financial-benchmarking.service.gov.uk/TrustSelfAssessment/4662/InYearBalance</t>
  </si>
  <si>
    <t>ST CUTHBERT'S ROMAN CATHOLIC ACADEMY TRUST</t>
  </si>
  <si>
    <t>St Mary's College</t>
  </si>
  <si>
    <t>Cranbrook Avenue</t>
  </si>
  <si>
    <t>HU6 7TN</t>
  </si>
  <si>
    <t>0.8423189347190625</t>
  </si>
  <si>
    <t>0.6406117247238743</t>
  </si>
  <si>
    <t>0.2455395072217502</t>
  </si>
  <si>
    <t>46196.48963802704</t>
  </si>
  <si>
    <t>44811.98540971447</t>
  </si>
  <si>
    <t>1384.504228312573</t>
  </si>
  <si>
    <t>0.6893374286967968</t>
  </si>
  <si>
    <t>0.6392294220665499</t>
  </si>
  <si>
    <t>https://gender-pay-gap.service.gov.uk/EmployerReport/nOA2kaMm/2023</t>
  </si>
  <si>
    <t>In this organisation, women occupy 71.4% of the highest paid jobs and 86.6% of the lowest paid jobs.</t>
  </si>
  <si>
    <t>https://schools-financial-benchmarking.service.gov.uk/TrustSelfAssessment/4668/InYearBalance</t>
  </si>
  <si>
    <t>ST HYBALD'S ACADEMY TRUST</t>
  </si>
  <si>
    <t>Scawby Academy West Street</t>
  </si>
  <si>
    <t>Scawby</t>
  </si>
  <si>
    <t>Brigg</t>
  </si>
  <si>
    <t>DN20 9AN</t>
  </si>
  <si>
    <t>0.9999999999999512</t>
  </si>
  <si>
    <t>53845.64166666666</t>
  </si>
  <si>
    <t>44976.90314373528</t>
  </si>
  <si>
    <t>0.9969284774023696</t>
  </si>
  <si>
    <t>0.7845884413309983</t>
  </si>
  <si>
    <t>https://schools-financial-benchmarking.service.gov.uk/TrustSelfAssessment/4697/InYearBalance</t>
  </si>
  <si>
    <t>THE ST JOHN BOSCO CATHOLIC ACADEMY</t>
  </si>
  <si>
    <t>Burton Road</t>
  </si>
  <si>
    <t>Dudley</t>
  </si>
  <si>
    <t>DY1 3BY</t>
  </si>
  <si>
    <t>0.7758562224482833</t>
  </si>
  <si>
    <t>0.1064767717870459</t>
  </si>
  <si>
    <t>45886.202062459335</t>
  </si>
  <si>
    <t>44964.31257949687</t>
  </si>
  <si>
    <t>921.8894829624624</t>
  </si>
  <si>
    <t>0.6169372531812198</t>
  </si>
  <si>
    <t>0.3756567425569176</t>
  </si>
  <si>
    <t>https://schools-financial-benchmarking.service.gov.uk/TrustSelfAssessment/4703/InYearBalance</t>
  </si>
  <si>
    <t>MOTHER TERESA CATHOLIC ACADEMY TRUST</t>
  </si>
  <si>
    <t>St Joseph's Catholic Primary School</t>
  </si>
  <si>
    <t>Bridge Road</t>
  </si>
  <si>
    <t>Aldershot</t>
  </si>
  <si>
    <t>GU11 3DD</t>
  </si>
  <si>
    <t>0.8159079539769821</t>
  </si>
  <si>
    <t>0.4494477485131691</t>
  </si>
  <si>
    <t>42494.37407370911</t>
  </si>
  <si>
    <t>43319.67760430969</t>
  </si>
  <si>
    <t>0.3339183852566915</t>
  </si>
  <si>
    <t>https://schools-financial-benchmarking.service.gov.uk/TrustSelfAssessment/4717/InYearBalance</t>
  </si>
  <si>
    <t>ST MARY'S ACADEMY TRUST</t>
  </si>
  <si>
    <t>C/O Schofield Sweeney Llp Springfield House</t>
  </si>
  <si>
    <t>76 Wellington Street</t>
  </si>
  <si>
    <t>LS1 2AY</t>
  </si>
  <si>
    <t>0.4316057774001699</t>
  </si>
  <si>
    <t>45047.66823238566</t>
  </si>
  <si>
    <t>43902.72920585241</t>
  </si>
  <si>
    <t>1144.9390265332477</t>
  </si>
  <si>
    <t>0.6507240017551558</t>
  </si>
  <si>
    <t>0.1117788461538461</t>
  </si>
  <si>
    <t>0.8791593695271454</t>
  </si>
  <si>
    <t>https://gender-pay-gap.service.gov.uk/EmployerReport/rgNNJQLS/2023</t>
  </si>
  <si>
    <t>In this organisation, women occupy 82.4% of the highest paid jobs and 97.9% of the lowest paid jobs.</t>
  </si>
  <si>
    <t>https://schools-financial-benchmarking.service.gov.uk/TrustSelfAssessment/4742/InYearBalance</t>
  </si>
  <si>
    <t>ST PETER'S CATHOLIC VOLUNTARY ACADEMY TRUST</t>
  </si>
  <si>
    <t>St Peter's School</t>
  </si>
  <si>
    <t>St Catherines Road</t>
  </si>
  <si>
    <t>BH6 4AH</t>
  </si>
  <si>
    <t>46200.71291484833</t>
  </si>
  <si>
    <t>0.5515577007459412</t>
  </si>
  <si>
    <t>https://schools-financial-benchmarking.service.gov.uk/TrustSelfAssessment/4787/InYearBalance</t>
  </si>
  <si>
    <t>STAFFORDSHIRE UNIVERSITY ACADEMIES TRUST</t>
  </si>
  <si>
    <t>Ashley 2 Building Leek Road</t>
  </si>
  <si>
    <t>Staffordshire University</t>
  </si>
  <si>
    <t>ST4 2DF</t>
  </si>
  <si>
    <t>0.7950605556874822</t>
  </si>
  <si>
    <t>0.1002137259558296</t>
  </si>
  <si>
    <t>0.2990654205607476</t>
  </si>
  <si>
    <t>0.5497026338147833</t>
  </si>
  <si>
    <t>44282.81912279837</t>
  </si>
  <si>
    <t>44504.18364410408</t>
  </si>
  <si>
    <t>0.4238701184730145</t>
  </si>
  <si>
    <t>0.3143607705779334</t>
  </si>
  <si>
    <t>https://gender-pay-gap.service.gov.uk/EmployerReport/PqzeZMlZ/2023</t>
  </si>
  <si>
    <t>In this organisation, women occupy 79.3% of the highest paid jobs and 92.5% of the lowest paid jobs.</t>
  </si>
  <si>
    <t>https://schools-financial-benchmarking.service.gov.uk/TrustSelfAssessment/4813/InYearBalance</t>
  </si>
  <si>
    <t>STAMP EDUCATION TRUST</t>
  </si>
  <si>
    <t>Thomson House School</t>
  </si>
  <si>
    <t>Vernon Road</t>
  </si>
  <si>
    <t>SW14 8NH</t>
  </si>
  <si>
    <t>https://schools-financial-benchmarking.service.gov.uk/TrustSelfAssessment/4815/InYearBalance</t>
  </si>
  <si>
    <t>ORTU FEDERATION LTD</t>
  </si>
  <si>
    <t>Southend Road</t>
  </si>
  <si>
    <t>Corringham</t>
  </si>
  <si>
    <t>SS17 8JT</t>
  </si>
  <si>
    <t>0.1322241681260945</t>
  </si>
  <si>
    <t>https://gender-pay-gap.service.gov.uk/EmployerReport/Jx12DMD0/2023</t>
  </si>
  <si>
    <t>In this organisation, women occupy 62.7% of the highest paid jobs and 89.3% of the lowest paid jobs.</t>
  </si>
  <si>
    <t>https://schools-financial-benchmarking.service.gov.uk/TrustSelfAssessment/4819/InYearBalance</t>
  </si>
  <si>
    <t>STAPLOE EDUCATION TRUST</t>
  </si>
  <si>
    <t>Soham Village College Sand Street</t>
  </si>
  <si>
    <t>Soham</t>
  </si>
  <si>
    <t>CB7 5AA</t>
  </si>
  <si>
    <t>0.8634412797502875</t>
  </si>
  <si>
    <t>0.7926932880203909</t>
  </si>
  <si>
    <t>0.1843670348343245</t>
  </si>
  <si>
    <t>44889.46767021904</t>
  </si>
  <si>
    <t>809.1090915192617</t>
  </si>
  <si>
    <t>0.6020184291355858</t>
  </si>
  <si>
    <t>0.6830122591943958</t>
  </si>
  <si>
    <t>https://gender-pay-gap.service.gov.uk/EmployerReport/ALgGjgDY/2023</t>
  </si>
  <si>
    <t>In this organisation, women occupy 67.5% of the highest paid jobs and 86.2% of the lowest paid jobs.</t>
  </si>
  <si>
    <t>https://schools-financial-benchmarking.service.gov.uk/TrustSelfAssessment/4824/InYearBalance</t>
  </si>
  <si>
    <t>STEEL CITY SCHOOLS PARTNERSHIP</t>
  </si>
  <si>
    <t>Monteney Primary School</t>
  </si>
  <si>
    <t>Monteney Crescent</t>
  </si>
  <si>
    <t>S5 9DN</t>
  </si>
  <si>
    <t>0.8511545293072778</t>
  </si>
  <si>
    <t>0.2506372132540357</t>
  </si>
  <si>
    <t>41129.84129508663</t>
  </si>
  <si>
    <t>43562.86840265848</t>
  </si>
  <si>
    <t>0.7556917688266199</t>
  </si>
  <si>
    <t>https://gender-pay-gap.service.gov.uk/EmployerReport/DZPMsj0B/2023</t>
  </si>
  <si>
    <t>In this organisation, women occupy 78.1% of the highest paid jobs and 97.4% of the lowest paid jobs.</t>
  </si>
  <si>
    <t>https://schools-financial-benchmarking.service.gov.uk/TrustSelfAssessment/4828/InYearBalance</t>
  </si>
  <si>
    <t>STEP ACADEMY TRUST</t>
  </si>
  <si>
    <t>Gonville Road</t>
  </si>
  <si>
    <t>Thornton Heath</t>
  </si>
  <si>
    <t>CR7 6DL</t>
  </si>
  <si>
    <t>0.7267959313413839</t>
  </si>
  <si>
    <t>0.1314367450731084</t>
  </si>
  <si>
    <t>0.8462192013593883</t>
  </si>
  <si>
    <t>43725.87523293088</t>
  </si>
  <si>
    <t>46009.537067834506</t>
  </si>
  <si>
    <t>0.1496270293988591</t>
  </si>
  <si>
    <t>0.3684318977951782</t>
  </si>
  <si>
    <t>0.9956217162872154</t>
  </si>
  <si>
    <t>https://gender-pay-gap.service.gov.uk/EmployerReport/4JZkjrRT/2023</t>
  </si>
  <si>
    <t>In this organisation, women occupy 77% of the highest paid jobs and 93% of the lowest paid jobs.</t>
  </si>
  <si>
    <t>https://schools-financial-benchmarking.service.gov.uk/TrustSelfAssessment/4836/InYearBalance</t>
  </si>
  <si>
    <t>STEPHENSON (MK) TRUST</t>
  </si>
  <si>
    <t>Stephenson Academy Crosslands</t>
  </si>
  <si>
    <t>Stantonbury</t>
  </si>
  <si>
    <t>MK14 6AX</t>
  </si>
  <si>
    <t>0.8018494055481996</t>
  </si>
  <si>
    <t>0.1136063408190203</t>
  </si>
  <si>
    <t>0.3525913338997451</t>
  </si>
  <si>
    <t>0.7213254035683943</t>
  </si>
  <si>
    <t>48142.02968515742</t>
  </si>
  <si>
    <t>2566.533510105713</t>
  </si>
  <si>
    <t>0.8310662571303203</t>
  </si>
  <si>
    <t>https://schools-financial-benchmarking.service.gov.uk/TrustSelfAssessment/4837/InYearBalance</t>
  </si>
  <si>
    <t>THE STOUR ACADEMY TRUST</t>
  </si>
  <si>
    <t>Sturry Ce Primary School Park View</t>
  </si>
  <si>
    <t>Sturry</t>
  </si>
  <si>
    <t>CT2 0NR</t>
  </si>
  <si>
    <t>0.6149425287356275</t>
  </si>
  <si>
    <t>0.1239737274220026</t>
  </si>
  <si>
    <t>0.8037383177570093</t>
  </si>
  <si>
    <t>39244.644529456775</t>
  </si>
  <si>
    <t>42070.97950201173</t>
  </si>
  <si>
    <t>0.1096972356296621</t>
  </si>
  <si>
    <t>0.7451838879159369</t>
  </si>
  <si>
    <t>https://gender-pay-gap.service.gov.uk/EmployerReport/jzjLcZHF/2023</t>
  </si>
  <si>
    <t>In this organisation, women occupy 86.8% of the highest paid jobs and 96.1% of the lowest paid jobs.</t>
  </si>
  <si>
    <t>https://schools-financial-benchmarking.service.gov.uk/TrustSelfAssessment/4850/InYearBalance</t>
  </si>
  <si>
    <t>THE STOUR FEDERATION</t>
  </si>
  <si>
    <t>Shipston On Stour Primary School</t>
  </si>
  <si>
    <t>Shipston-On-Stour</t>
  </si>
  <si>
    <t>CV36 4BT</t>
  </si>
  <si>
    <t>0.8790322580644946</t>
  </si>
  <si>
    <t>0.8666100254885302</t>
  </si>
  <si>
    <t>43399.53720331714</t>
  </si>
  <si>
    <t>44351.86610995228</t>
  </si>
  <si>
    <t>0.3089074155331285</t>
  </si>
  <si>
    <t>0.5919439579684763</t>
  </si>
  <si>
    <t>https://schools-financial-benchmarking.service.gov.uk/TrustSelfAssessment/4851/InYearBalance</t>
  </si>
  <si>
    <t>EDEN ACADEMY TRUST LIMITED</t>
  </si>
  <si>
    <t>411 Hub Two, The Innovation Centre 411 Hub Two, The Innovation Centre, Venture Court</t>
  </si>
  <si>
    <t>Queens Meadow Business Park</t>
  </si>
  <si>
    <t>TS25 5TG</t>
  </si>
  <si>
    <t>0.9031971580816932</t>
  </si>
  <si>
    <t>0.9592183517417162</t>
  </si>
  <si>
    <t>0.1053525913338997</t>
  </si>
  <si>
    <t>39380.40814827767</t>
  </si>
  <si>
    <t>0.6050788091068301</t>
  </si>
  <si>
    <t>https://schools-financial-benchmarking.service.gov.uk/TrustSelfAssessment/4858/InYearBalance</t>
  </si>
  <si>
    <t>SWALE ACADEMIES TRUST</t>
  </si>
  <si>
    <t>Ashdown House</t>
  </si>
  <si>
    <t>Johnson Road</t>
  </si>
  <si>
    <t>ME10 1JS</t>
  </si>
  <si>
    <t>0.8137695247033578</t>
  </si>
  <si>
    <t>0.3933729821580289</t>
  </si>
  <si>
    <t>47783.71882033519</t>
  </si>
  <si>
    <t>46394.40998159606</t>
  </si>
  <si>
    <t>1389.3088387391326</t>
  </si>
  <si>
    <t>0.6915313734093901</t>
  </si>
  <si>
    <t>https://gender-pay-gap.service.gov.uk/EmployerReport/M7uqJWsY/2023</t>
  </si>
  <si>
    <t>In this organisation, women occupy 63.9% of the highest paid jobs and 86.3% of the lowest paid jobs.</t>
  </si>
  <si>
    <t>https://schools-financial-benchmarking.service.gov.uk/TrustSelfAssessment/4885/InYearBalance</t>
  </si>
  <si>
    <t>EDUKOS TRUST</t>
  </si>
  <si>
    <t>Swanland Primary School</t>
  </si>
  <si>
    <t>Tranby Lane</t>
  </si>
  <si>
    <t>Swanland</t>
  </si>
  <si>
    <t>HU14 3NE</t>
  </si>
  <si>
    <t>0.8933518005540003</t>
  </si>
  <si>
    <t>0.9269328802039084</t>
  </si>
  <si>
    <t>44362.91947283485</t>
  </si>
  <si>
    <t>0.1943957968476357</t>
  </si>
  <si>
    <t>https://schools-financial-benchmarking.service.gov.uk/TrustSelfAssessment/4888/InYearBalance</t>
  </si>
  <si>
    <t>TALL OAKS ACADEMY TRUST LTD</t>
  </si>
  <si>
    <t>White's Wood Academy</t>
  </si>
  <si>
    <t>Whites Wood Lane</t>
  </si>
  <si>
    <t>Gainsborough</t>
  </si>
  <si>
    <t>DN21 1TJ</t>
  </si>
  <si>
    <t>0.8315926892950244</t>
  </si>
  <si>
    <t>0.2676295666949873</t>
  </si>
  <si>
    <t>43050.14114334166</t>
  </si>
  <si>
    <t>0.4291355857832382</t>
  </si>
  <si>
    <t>0.1497958306468944</t>
  </si>
  <si>
    <t>0.9500875656742556</t>
  </si>
  <si>
    <t>https://schools-financial-benchmarking.service.gov.uk/TrustSelfAssessment/4895/InYearBalance</t>
  </si>
  <si>
    <t>TAPTON SCHOOL ACADEMY TRUST</t>
  </si>
  <si>
    <t>Tapton School</t>
  </si>
  <si>
    <t>Darwin Lane</t>
  </si>
  <si>
    <t>S10 5RG</t>
  </si>
  <si>
    <t>0.8704195432819952</t>
  </si>
  <si>
    <t>0.8317757009345794</t>
  </si>
  <si>
    <t>41378.562222101726</t>
  </si>
  <si>
    <t>45488.36117974911</t>
  </si>
  <si>
    <t>0.5052539404553416</t>
  </si>
  <si>
    <t>https://gender-pay-gap.service.gov.uk/EmployerReport/QJa9usqx/2023</t>
  </si>
  <si>
    <t>In this organisation, women occupy 65% of the highest paid jobs and 86% of the lowest paid jobs.</t>
  </si>
  <si>
    <t>https://schools-financial-benchmarking.service.gov.uk/TrustSelfAssessment/4899/InYearBalance</t>
  </si>
  <si>
    <t>STAR ACADEMIES</t>
  </si>
  <si>
    <t>Star Academies</t>
  </si>
  <si>
    <t>Shadsworth Road</t>
  </si>
  <si>
    <t>BB1 2HT</t>
  </si>
  <si>
    <t>0.7698925710123812</t>
  </si>
  <si>
    <t>0.1273670793882009</t>
  </si>
  <si>
    <t>0.1665250637213254</t>
  </si>
  <si>
    <t>0.8283772302463891</t>
  </si>
  <si>
    <t>43242.34168988661</t>
  </si>
  <si>
    <t>45336.63646232657</t>
  </si>
  <si>
    <t>0.1706888986397542</t>
  </si>
  <si>
    <t>0.7049036777583187</t>
  </si>
  <si>
    <t>https://gender-pay-gap.service.gov.uk/EmployerReport/J7dbqNQt/2023</t>
  </si>
  <si>
    <t>In this organisation, women occupy 67.3% of the highest paid jobs and 88.7% of the lowest paid jobs.</t>
  </si>
  <si>
    <t>https://schools-financial-benchmarking.service.gov.uk/TrustSelfAssessment/4903/InYearBalance</t>
  </si>
  <si>
    <t>TBAP TRUST</t>
  </si>
  <si>
    <t>The Bridge Ap Academy</t>
  </si>
  <si>
    <t>Finlay Street</t>
  </si>
  <si>
    <t>SW6 6HB</t>
  </si>
  <si>
    <t>https://schools-financial-benchmarking.service.gov.uk/TrustSelfAssessment/4908/InYearBalance</t>
  </si>
  <si>
    <t>THE TED WRAGG MULTI ACADEMY TRUST</t>
  </si>
  <si>
    <t>Cranbrook Education Campus Tillhouse Road</t>
  </si>
  <si>
    <t>EX5 7EE</t>
  </si>
  <si>
    <t>0.7912681060399008</t>
  </si>
  <si>
    <t>0.1016671221645257</t>
  </si>
  <si>
    <t>45210.49032933444</t>
  </si>
  <si>
    <t>0.2562527424308907</t>
  </si>
  <si>
    <t>0.1181091646872525</t>
  </si>
  <si>
    <t>0.8975481611208407</t>
  </si>
  <si>
    <t>https://gender-pay-gap.service.gov.uk/EmployerReport/LkdzMdHG/2023</t>
  </si>
  <si>
    <t>In this organisation, women occupy 63.4% of the highest paid jobs and 81.6% of the lowest paid jobs.</t>
  </si>
  <si>
    <t>https://schools-financial-benchmarking.service.gov.uk/TrustSelfAssessment/4909/InYearBalance</t>
  </si>
  <si>
    <t>IVY EDUCATION TRUST</t>
  </si>
  <si>
    <t>Teignmouth Community School</t>
  </si>
  <si>
    <t>Exeter Road</t>
  </si>
  <si>
    <t>Teignmouth</t>
  </si>
  <si>
    <t>TQ14 9HZ</t>
  </si>
  <si>
    <t>0.7673545966228867</t>
  </si>
  <si>
    <t>0.1228893058161347</t>
  </si>
  <si>
    <t>0.1597281223449447</t>
  </si>
  <si>
    <t>0.7952421410365336</t>
  </si>
  <si>
    <t>45747.04639516935</t>
  </si>
  <si>
    <t>45363.78775349304</t>
  </si>
  <si>
    <t>383.2586416763152</t>
  </si>
  <si>
    <t>0.5388328214129003</t>
  </si>
  <si>
    <t>0.7618213660245184</t>
  </si>
  <si>
    <t>https://gender-pay-gap.service.gov.uk/EmployerReport/jq4RrUrW/2023</t>
  </si>
  <si>
    <t>In this organisation, women occupy 68.1% of the highest paid jobs and 80.9% of the lowest paid jobs.</t>
  </si>
  <si>
    <t>https://schools-financial-benchmarking.service.gov.uk/TrustSelfAssessment/4915/InYearBalance</t>
  </si>
  <si>
    <t>THAME PARTNERSHIP ACADEMY TRUST</t>
  </si>
  <si>
    <t>Lord Williams's School</t>
  </si>
  <si>
    <t>Thame</t>
  </si>
  <si>
    <t>OX9 2AQ</t>
  </si>
  <si>
    <t>0.2308029837648091</t>
  </si>
  <si>
    <t>https://gender-pay-gap.service.gov.uk/EmployerReport/r7JzZi4K/2023</t>
  </si>
  <si>
    <t>In this organisation, women occupy 61.7% of the highest paid jobs and 82.7% of the lowest paid jobs.</t>
  </si>
  <si>
    <t>https://schools-financial-benchmarking.service.gov.uk/TrustSelfAssessment/4923/InYearBalance</t>
  </si>
  <si>
    <t>THE BENTLEY WOOD TRUST</t>
  </si>
  <si>
    <t>Bentley Wood High School</t>
  </si>
  <si>
    <t>Bridges Road</t>
  </si>
  <si>
    <t>HA7 3NA</t>
  </si>
  <si>
    <t>0.8078970718722223</t>
  </si>
  <si>
    <t>52220.13347346295</t>
  </si>
  <si>
    <t>49397.81717149476</t>
  </si>
  <si>
    <t>2822.316301968189</t>
  </si>
  <si>
    <t>0.8600263273365512</t>
  </si>
  <si>
    <t>https://schools-financial-benchmarking.service.gov.uk/TrustSelfAssessment/4935/InYearBalance</t>
  </si>
  <si>
    <t>THE BLACK PEAR TRUST</t>
  </si>
  <si>
    <t>Hollymount School</t>
  </si>
  <si>
    <t>Holly Mount Road</t>
  </si>
  <si>
    <t>Worcester</t>
  </si>
  <si>
    <t>WR4 9SG</t>
  </si>
  <si>
    <t>0.8390646492434625</t>
  </si>
  <si>
    <t>0.6193712829226848</t>
  </si>
  <si>
    <t>0.4638912489379779</t>
  </si>
  <si>
    <t>43134.11156777354</t>
  </si>
  <si>
    <t>45514.64389319247</t>
  </si>
  <si>
    <t>0.1430451952610794</t>
  </si>
  <si>
    <t>0.1445443564622198</t>
  </si>
  <si>
    <t>0.9422066549912436</t>
  </si>
  <si>
    <t>https://schools-financial-benchmarking.service.gov.uk/TrustSelfAssessment/4936/InYearBalance</t>
  </si>
  <si>
    <t>THE DIOCESE OF CHELMSFORD VINE SCHOOLS TRUST</t>
  </si>
  <si>
    <t>53 New Street</t>
  </si>
  <si>
    <t>CM1 1AT</t>
  </si>
  <si>
    <t>0.7861031890069975</t>
  </si>
  <si>
    <t>0.1060409644801655</t>
  </si>
  <si>
    <t>0.2412914188615123</t>
  </si>
  <si>
    <t>0.6261682242990654</t>
  </si>
  <si>
    <t>44376.94667913938</t>
  </si>
  <si>
    <t>43116.29744427472</t>
  </si>
  <si>
    <t>1260.649234864657</t>
  </si>
  <si>
    <t>0.6731022378236069</t>
  </si>
  <si>
    <t>0.7145359019264448</t>
  </si>
  <si>
    <t>https://gender-pay-gap.service.gov.uk/EmployerReport/QrLGVntj/2023</t>
  </si>
  <si>
    <t>In this organisation, women occupy 84.9% of the highest paid jobs and 90.8% of the lowest paid jobs.</t>
  </si>
  <si>
    <t>https://schools-financial-benchmarking.service.gov.uk/TrustSelfAssessment/4955/InYearBalance</t>
  </si>
  <si>
    <t>LIVERPOOL DIOCESAN SCHOOLS TRUST</t>
  </si>
  <si>
    <t>St James' House</t>
  </si>
  <si>
    <t>St. James Road</t>
  </si>
  <si>
    <t>L1 7BY</t>
  </si>
  <si>
    <t>0.8208253153731002</t>
  </si>
  <si>
    <t>0.1092580714132988</t>
  </si>
  <si>
    <t>0.4766355140186916</t>
  </si>
  <si>
    <t>0.6745964316057774</t>
  </si>
  <si>
    <t>42002.56156653681</t>
  </si>
  <si>
    <t>43950.41428869053</t>
  </si>
  <si>
    <t>0.1899956121105748</t>
  </si>
  <si>
    <t>0.3353765323992995</t>
  </si>
  <si>
    <t>https://gender-pay-gap.service.gov.uk/EmployerReport/jRqNNBnP/2023</t>
  </si>
  <si>
    <t>In this organisation, women occupy 78.5% of the highest paid jobs and 93.3% of the lowest paid jobs.</t>
  </si>
  <si>
    <t>https://schools-financial-benchmarking.service.gov.uk/TrustSelfAssessment/4956/InYearBalance</t>
  </si>
  <si>
    <t>SAMPHIRE STAR EDUCATION TRUST</t>
  </si>
  <si>
    <t>Sset Central Office</t>
  </si>
  <si>
    <t>Astor Avenue</t>
  </si>
  <si>
    <t>Dover</t>
  </si>
  <si>
    <t>CT17 0AS</t>
  </si>
  <si>
    <t>0.8912922906267272</t>
  </si>
  <si>
    <t>0.1045029736618521</t>
  </si>
  <si>
    <t>53387.24943760043</t>
  </si>
  <si>
    <t>45080.77385216985</t>
  </si>
  <si>
    <t>8306.475585430584</t>
  </si>
  <si>
    <t>0.9942957437472576</t>
  </si>
  <si>
    <t>0.7889667250437828</t>
  </si>
  <si>
    <t>https://schools-financial-benchmarking.service.gov.uk/TrustSelfAssessment/4958/InYearBalance</t>
  </si>
  <si>
    <t>THE EVELEIGH LINK ACADEMY TRUST</t>
  </si>
  <si>
    <t>Purleigh Community Primary School Pump Lane</t>
  </si>
  <si>
    <t>Purleigh</t>
  </si>
  <si>
    <t>CM3 6PJ</t>
  </si>
  <si>
    <t>0.8305355715427573</t>
  </si>
  <si>
    <t>0.5446049277824979</t>
  </si>
  <si>
    <t>47025.28112551375</t>
  </si>
  <si>
    <t>44008.354238008505</t>
  </si>
  <si>
    <t>3016.926887505244</t>
  </si>
  <si>
    <t>0.8775778850372971</t>
  </si>
  <si>
    <t>0.7206654991243433</t>
  </si>
  <si>
    <t>https://schools-financial-benchmarking.service.gov.uk/TrustSelfAssessment/4963/InYearBalance</t>
  </si>
  <si>
    <t>THE EVOLVE TRUST</t>
  </si>
  <si>
    <t>C/O The Brunts Academy</t>
  </si>
  <si>
    <t>The Park</t>
  </si>
  <si>
    <t>Mansfield</t>
  </si>
  <si>
    <t>NG18 2AT</t>
  </si>
  <si>
    <t>https://schools-financial-benchmarking.service.gov.uk/TrustSelfAssessment/4965/InYearBalance</t>
  </si>
  <si>
    <t>THE KIRKSTEAD EDUCATION TRUST</t>
  </si>
  <si>
    <t>Kirkstead Road</t>
  </si>
  <si>
    <t>SK8 7PZ</t>
  </si>
  <si>
    <t>43912.22766092265</t>
  </si>
  <si>
    <t>0.1386573058358929</t>
  </si>
  <si>
    <t>https://schools-financial-benchmarking.service.gov.uk/TrustSelfAssessment/4986/InYearBalance</t>
  </si>
  <si>
    <t>THE PLATANOS TRUST</t>
  </si>
  <si>
    <t>Platanos College</t>
  </si>
  <si>
    <t>Clapham Road</t>
  </si>
  <si>
    <t>SW9 0AL</t>
  </si>
  <si>
    <t>0.1256281407035156</t>
  </si>
  <si>
    <t>51617.09210226592</t>
  </si>
  <si>
    <t>0.1956998683633172</t>
  </si>
  <si>
    <t>https://schools-financial-benchmarking.service.gov.uk/TrustSelfAssessment/5004/InYearBalance</t>
  </si>
  <si>
    <t>THE FELLS MULTI ACADEMY TRUST</t>
  </si>
  <si>
    <t>The Queen Katherine School</t>
  </si>
  <si>
    <t>Appleby Road</t>
  </si>
  <si>
    <t>Kendal</t>
  </si>
  <si>
    <t>LA9 6PJ</t>
  </si>
  <si>
    <t>0.8664459161147844</t>
  </si>
  <si>
    <t>0.8096856414613424</t>
  </si>
  <si>
    <t>0.4265080713678844</t>
  </si>
  <si>
    <t>50219.47324351408</t>
  </si>
  <si>
    <t>46837.60924065686</t>
  </si>
  <si>
    <t>3381.8640028572263</t>
  </si>
  <si>
    <t>0.9087318999561212</t>
  </si>
  <si>
    <t>https://gender-pay-gap.service.gov.uk/EmployerReport/uJVN0ZgT/2023</t>
  </si>
  <si>
    <t>In this organisation, women occupy 67.2% of the highest paid jobs and 82.3% of the lowest paid jobs.</t>
  </si>
  <si>
    <t>https://schools-financial-benchmarking.service.gov.uk/TrustSelfAssessment/5011/InYearBalance</t>
  </si>
  <si>
    <t>THE RAINBOW MULTI ACADEMY TRUST</t>
  </si>
  <si>
    <t>Unit 2 Marlin House Agar Way</t>
  </si>
  <si>
    <t>Pool</t>
  </si>
  <si>
    <t>Redruth</t>
  </si>
  <si>
    <t>TR15 3SF</t>
  </si>
  <si>
    <t>0.8095028596568364</t>
  </si>
  <si>
    <t>0.1196656401231845</t>
  </si>
  <si>
    <t>0.3959218351741716</t>
  </si>
  <si>
    <t>0.7740016992353441</t>
  </si>
  <si>
    <t>42957.643430733646</t>
  </si>
  <si>
    <t>0.3773584905660377</t>
  </si>
  <si>
    <t>0.1006152732537097</t>
  </si>
  <si>
    <t>0.8476357267950964</t>
  </si>
  <si>
    <t>https://schools-financial-benchmarking.service.gov.uk/TrustSelfAssessment/5013/InYearBalance</t>
  </si>
  <si>
    <t>THE THINKING SCHOOLS ACADEMY TRUST</t>
  </si>
  <si>
    <t>The Thinking Schools Academy Trust</t>
  </si>
  <si>
    <t>Park Crescent</t>
  </si>
  <si>
    <t>ME4 6NR</t>
  </si>
  <si>
    <t>0.7993029683932212</t>
  </si>
  <si>
    <t>0.1011296719144332</t>
  </si>
  <si>
    <t>0.5598980458793543</t>
  </si>
  <si>
    <t>45808.70626799113</t>
  </si>
  <si>
    <t>45409.40322890839</t>
  </si>
  <si>
    <t>399.3030390827407</t>
  </si>
  <si>
    <t>0.5432207108380869</t>
  </si>
  <si>
    <t>0.1602451838879159</t>
  </si>
  <si>
    <t>https://gender-pay-gap.service.gov.uk/EmployerReport/4Jgz3nrG/2023</t>
  </si>
  <si>
    <t>In this organisation, women occupy 68.4% of the highest paid jobs and 82.4% of the lowest paid jobs.</t>
  </si>
  <si>
    <t>https://schools-financial-benchmarking.service.gov.uk/TrustSelfAssessment/5049/InYearBalance</t>
  </si>
  <si>
    <t>CHEVIOT LEARNING TRUST</t>
  </si>
  <si>
    <t>Esh Plaza</t>
  </si>
  <si>
    <t>Sir Bobby Robson Way</t>
  </si>
  <si>
    <t>NE13 9BA</t>
  </si>
  <si>
    <t>0.8579800068941724</t>
  </si>
  <si>
    <t>0.7493627867459643</t>
  </si>
  <si>
    <t>46978.05852770167</t>
  </si>
  <si>
    <t>47825.774295741656</t>
  </si>
  <si>
    <t>0.3312856516015796</t>
  </si>
  <si>
    <t>0.1497373029772329</t>
  </si>
  <si>
    <t>https://gender-pay-gap.service.gov.uk/EmployerReport/j7J3McxI/2023</t>
  </si>
  <si>
    <t>In this organisation, women occupy 69.1% of the highest paid jobs and 86.6% of the lowest paid jobs.</t>
  </si>
  <si>
    <t>https://schools-financial-benchmarking.service.gov.uk/TrustSelfAssessment/5063/InYearBalance</t>
  </si>
  <si>
    <t>BOURNE ALLIANCE MULTI ACADEMY TRUST</t>
  </si>
  <si>
    <t>Iwade School</t>
  </si>
  <si>
    <t>School Lane</t>
  </si>
  <si>
    <t>Iwade</t>
  </si>
  <si>
    <t>ME9 8RS</t>
  </si>
  <si>
    <t>0.8052305574673012</t>
  </si>
  <si>
    <t>0.3355989804587935</t>
  </si>
  <si>
    <t>44467.07068986949</t>
  </si>
  <si>
    <t>42642.410026799465</t>
  </si>
  <si>
    <t>1824.660663070019</t>
  </si>
  <si>
    <t>0.7573497147871874</t>
  </si>
  <si>
    <t>0.3126094570928196</t>
  </si>
  <si>
    <t>https://schools-financial-benchmarking.service.gov.uk/TrustSelfAssessment/5075/InYearBalance</t>
  </si>
  <si>
    <t>LINCOLNSHIRE GATEWAY ACADEMIES TRUST</t>
  </si>
  <si>
    <t>Gateway House</t>
  </si>
  <si>
    <t>North Holme Road</t>
  </si>
  <si>
    <t>Louth</t>
  </si>
  <si>
    <t>LN11 0HG</t>
  </si>
  <si>
    <t>0.8098744045041126</t>
  </si>
  <si>
    <t>46493.97902382336</t>
  </si>
  <si>
    <t>45379.51541031256</t>
  </si>
  <si>
    <t>1114.4636135108012</t>
  </si>
  <si>
    <t>0.6450197455024134</t>
  </si>
  <si>
    <t>0.7907180385288967</t>
  </si>
  <si>
    <t>https://gender-pay-gap.service.gov.uk/EmployerReport/4ZJzqz9o/2023</t>
  </si>
  <si>
    <t>In this organisation, women occupy 59.7% of the highest paid jobs and 87.3% of the lowest paid jobs.</t>
  </si>
  <si>
    <t>https://schools-financial-benchmarking.service.gov.uk/TrustSelfAssessment/5079/InYearBalance</t>
  </si>
  <si>
    <t>NOVA EDUCATION TRUST</t>
  </si>
  <si>
    <t>Nova Education Trust Office (C09-C11)</t>
  </si>
  <si>
    <t>Triumph Road</t>
  </si>
  <si>
    <t>NG7 2TU</t>
  </si>
  <si>
    <t>0.7794921530594242</t>
  </si>
  <si>
    <t>0.1154999118321282</t>
  </si>
  <si>
    <t>0.2132540356839422</t>
  </si>
  <si>
    <t>47889.83155389085</t>
  </si>
  <si>
    <t>45381.25164143353</t>
  </si>
  <si>
    <t>2508.579912457317</t>
  </si>
  <si>
    <t>0.8271171566476525</t>
  </si>
  <si>
    <t>0.3861646234676007</t>
  </si>
  <si>
    <t>https://gender-pay-gap.service.gov.uk/EmployerReport/Hqu2ts2t/2023</t>
  </si>
  <si>
    <t>In this organisation, women occupy 62% of the highest paid jobs and 88% of the lowest paid jobs.</t>
  </si>
  <si>
    <t>https://schools-financial-benchmarking.service.gov.uk/TrustSelfAssessment/5084/InYearBalance</t>
  </si>
  <si>
    <t>TORFIELD AND SAXON MOUNT ACADEMY TRUST</t>
  </si>
  <si>
    <t>Saxon Mount School</t>
  </si>
  <si>
    <t>Edinburgh Road</t>
  </si>
  <si>
    <t>St Leonards-On-Sea</t>
  </si>
  <si>
    <t>TN38 8HH</t>
  </si>
  <si>
    <t>0.8957746478873068</t>
  </si>
  <si>
    <t>0.1223449447748513</t>
  </si>
  <si>
    <t>52876.57492099972</t>
  </si>
  <si>
    <t>46501.44871065211</t>
  </si>
  <si>
    <t>6375.126210347604</t>
  </si>
  <si>
    <t>0.1627157216006068</t>
  </si>
  <si>
    <t>0.9535901926444834</t>
  </si>
  <si>
    <t>https://schools-financial-benchmarking.service.gov.uk/TrustSelfAssessment/5085/InYearBalance</t>
  </si>
  <si>
    <t>TORQUAY BOYS' GRAMMAR SCHOOL</t>
  </si>
  <si>
    <t>Torquay Boys' Grammar School Shiphay Manor</t>
  </si>
  <si>
    <t>Shiphay</t>
  </si>
  <si>
    <t>Torquay</t>
  </si>
  <si>
    <t>TQ2 7EL</t>
  </si>
  <si>
    <t>0.9012918184829372</t>
  </si>
  <si>
    <t>49758.77544604365</t>
  </si>
  <si>
    <t>47438.15199428395</t>
  </si>
  <si>
    <t>2320.6234517596968</t>
  </si>
  <si>
    <t>0.8082492321193506</t>
  </si>
  <si>
    <t>https://gender-pay-gap.service.gov.uk/EmployerReport/sQLxHzDP/2023</t>
  </si>
  <si>
    <t>In this organisation, women occupy 54.8% of the highest paid jobs and 71.6% of the lowest paid jobs.</t>
  </si>
  <si>
    <t>https://schools-financial-benchmarking.service.gov.uk/TrustSelfAssessment/5086/InYearBalance</t>
  </si>
  <si>
    <t>KERNOW LEARNING MULTI ACADEMY TRUST</t>
  </si>
  <si>
    <t>The Old Cricket Pavilion</t>
  </si>
  <si>
    <t>Treninnick Hill</t>
  </si>
  <si>
    <t>Newquay</t>
  </si>
  <si>
    <t>TR7 2JU</t>
  </si>
  <si>
    <t>0.8289197141656135</t>
  </si>
  <si>
    <t>0.5293118096856415</t>
  </si>
  <si>
    <t>43700.52093416549</t>
  </si>
  <si>
    <t>43556.61209360306</t>
  </si>
  <si>
    <t>143.90884056242794</t>
  </si>
  <si>
    <t>0.4949539271610355</t>
  </si>
  <si>
    <t>0.7819614711033275</t>
  </si>
  <si>
    <t>https://gender-pay-gap.service.gov.uk/EmployerReport/dLssQGj3/2023</t>
  </si>
  <si>
    <t>In this organisation, women occupy 76.9% of the highest paid jobs and 94% of the lowest paid jobs.</t>
  </si>
  <si>
    <t>https://schools-financial-benchmarking.service.gov.uk/TrustSelfAssessment/5102/InYearBalance</t>
  </si>
  <si>
    <t>TRINITAS ACADEMY TRUST</t>
  </si>
  <si>
    <t>Trinity Church Of England School</t>
  </si>
  <si>
    <t>Erith Road</t>
  </si>
  <si>
    <t>Belvedere</t>
  </si>
  <si>
    <t>DA17 6HT</t>
  </si>
  <si>
    <t>0.8101706722396337</t>
  </si>
  <si>
    <t>0.4044180118946474</t>
  </si>
  <si>
    <t>47854.70723969631</t>
  </si>
  <si>
    <t>50106.00141474094</t>
  </si>
  <si>
    <t>0.1544537077665642</t>
  </si>
  <si>
    <t>0.6147110332749562</t>
  </si>
  <si>
    <t>https://gender-pay-gap.service.gov.uk/EmployerReport/MVuLnHsS/2023</t>
  </si>
  <si>
    <t>In this organisation, women occupy 72.3% of the highest paid jobs and 94% of the lowest paid jobs.</t>
  </si>
  <si>
    <t>https://schools-financial-benchmarking.service.gov.uk/TrustSelfAssessment/5108/InYearBalance</t>
  </si>
  <si>
    <t>TRURO &amp; PENWITH ACADEMY TRUST</t>
  </si>
  <si>
    <t>Academy House Truro Business Park</t>
  </si>
  <si>
    <t>Threemilestone</t>
  </si>
  <si>
    <t>TR4 9LD</t>
  </si>
  <si>
    <t>0.8319549735814368</t>
  </si>
  <si>
    <t>0.5531011045029737</t>
  </si>
  <si>
    <t>0.5938827527612575</t>
  </si>
  <si>
    <t>43154.91379967639</t>
  </si>
  <si>
    <t>44691.88274755082</t>
  </si>
  <si>
    <t>0.2347520842474769</t>
  </si>
  <si>
    <t>0.4028021015761821</t>
  </si>
  <si>
    <t>https://gender-pay-gap.service.gov.uk/EmployerReport/AKj4qjGW/2023</t>
  </si>
  <si>
    <t>In this organisation, women occupy 72.6% of the highest paid jobs and 93.1% of the lowest paid jobs.</t>
  </si>
  <si>
    <t>https://schools-financial-benchmarking.service.gov.uk/TrustSelfAssessment/5119/InYearBalance</t>
  </si>
  <si>
    <t>TRUST IN LEARNING (ACADEMIES)</t>
  </si>
  <si>
    <t>Trust House</t>
  </si>
  <si>
    <t>Teyfant Road</t>
  </si>
  <si>
    <t>BS13 0RF</t>
  </si>
  <si>
    <t>0.1213478353593513</t>
  </si>
  <si>
    <t>0.7858963466440102</t>
  </si>
  <si>
    <t>44615.55315597942</t>
  </si>
  <si>
    <t>44233.55190183025</t>
  </si>
  <si>
    <t>382.0012541491669</t>
  </si>
  <si>
    <t>0.5383940324703818</t>
  </si>
  <si>
    <t>0.1409807355516637</t>
  </si>
  <si>
    <t>https://gender-pay-gap.service.gov.uk/EmployerReport/MQKGzVgY/2023</t>
  </si>
  <si>
    <t>In this organisation, women occupy 68% of the highest paid jobs and 90.5% of the lowest paid jobs.</t>
  </si>
  <si>
    <t>https://schools-financial-benchmarking.service.gov.uk/TrustSelfAssessment/5122/InYearBalance</t>
  </si>
  <si>
    <t>TUDHOE LEARNING TRUST</t>
  </si>
  <si>
    <t>Tudhoe Colliery Primary School Front Street</t>
  </si>
  <si>
    <t>Tudhoe</t>
  </si>
  <si>
    <t>Spennymoor</t>
  </si>
  <si>
    <t>DL16 6TJ</t>
  </si>
  <si>
    <t>0.8851578240429737</t>
  </si>
  <si>
    <t>0.8988954970263382</t>
  </si>
  <si>
    <t>0.2251486830926083</t>
  </si>
  <si>
    <t>47947.98181818181</t>
  </si>
  <si>
    <t>44934.22017373928</t>
  </si>
  <si>
    <t>3013.7616444425294</t>
  </si>
  <si>
    <t>0.8767003071522598</t>
  </si>
  <si>
    <t>0.3660245183887916</t>
  </si>
  <si>
    <t>https://schools-financial-benchmarking.service.gov.uk/TrustSelfAssessment/5125/InYearBalance</t>
  </si>
  <si>
    <t>TUDOR COURT PRIMARY ACADEMY TRUST</t>
  </si>
  <si>
    <t>Tudor Court Primary School</t>
  </si>
  <si>
    <t>Bark Burr Road</t>
  </si>
  <si>
    <t>RM16 6PL</t>
  </si>
  <si>
    <t>43839.033688525735</t>
  </si>
  <si>
    <t>5110.366311474267</t>
  </si>
  <si>
    <t>0.9635805177709522</t>
  </si>
  <si>
    <t>https://schools-financial-benchmarking.service.gov.uk/TrustSelfAssessment/5126/InYearBalance</t>
  </si>
  <si>
    <t>TUDOR GRANGE ACADEMIES TRUST</t>
  </si>
  <si>
    <t>Tudor Grange Academy</t>
  </si>
  <si>
    <t>Dingle Lane</t>
  </si>
  <si>
    <t>Solihull</t>
  </si>
  <si>
    <t>B91 3PD</t>
  </si>
  <si>
    <t>0.7929232444202491</t>
  </si>
  <si>
    <t>0.1162765378334238</t>
  </si>
  <si>
    <t>0.2846219201359388</t>
  </si>
  <si>
    <t>0.7451146983857264</t>
  </si>
  <si>
    <t>48119.28141283103</t>
  </si>
  <si>
    <t>46754.58112510663</t>
  </si>
  <si>
    <t>1364.7002877244013</t>
  </si>
  <si>
    <t>0.7705779334500875</t>
  </si>
  <si>
    <t>https://gender-pay-gap.service.gov.uk/EmployerReport/DADK2DHB/2023</t>
  </si>
  <si>
    <t>In this organisation, women occupy 62% of the highest paid jobs and 85% of the lowest paid jobs.</t>
  </si>
  <si>
    <t>https://schools-financial-benchmarking.service.gov.uk/TrustSelfAssessment/5128/InYearBalance</t>
  </si>
  <si>
    <t>TWYFORD CHURCH OF ENGLAND ACADEMIES TRUST</t>
  </si>
  <si>
    <t>Twyford C Of E High School Twyford Crescent</t>
  </si>
  <si>
    <t>Acton</t>
  </si>
  <si>
    <t>W3 9PP</t>
  </si>
  <si>
    <t>0.8110184731077305</t>
  </si>
  <si>
    <t>0.1178682360634295</t>
  </si>
  <si>
    <t>53667.62260398968</t>
  </si>
  <si>
    <t>52499.54759707559</t>
  </si>
  <si>
    <t>1168.0750069140922</t>
  </si>
  <si>
    <t>0.6551118911803423</t>
  </si>
  <si>
    <t>0.6996497373029772</t>
  </si>
  <si>
    <t>https://gender-pay-gap.service.gov.uk/EmployerReport/c4ZjLQHU/2023</t>
  </si>
  <si>
    <t>In this organisation, women occupy 61% of the highest paid jobs and 73% of the lowest paid jobs.</t>
  </si>
  <si>
    <t>https://schools-financial-benchmarking.service.gov.uk/TrustSelfAssessment/5132/InYearBalance</t>
  </si>
  <si>
    <t>BLACKDOWN EDUCATION PARTNERSHIP</t>
  </si>
  <si>
    <t>Uffculme School Chapel Hill</t>
  </si>
  <si>
    <t>Uffculme</t>
  </si>
  <si>
    <t>Devon</t>
  </si>
  <si>
    <t>EX15 3AG</t>
  </si>
  <si>
    <t>0.8564916923981747</t>
  </si>
  <si>
    <t>0.2344944774851317</t>
  </si>
  <si>
    <t>46113.61588760504</t>
  </si>
  <si>
    <t>45948.45338934208</t>
  </si>
  <si>
    <t>165.16249826295825</t>
  </si>
  <si>
    <t>0.4997806055287406</t>
  </si>
  <si>
    <t>0.2276707530647986</t>
  </si>
  <si>
    <t>https://schools-financial-benchmarking.service.gov.uk/TrustSelfAssessment/5141/InYearBalance</t>
  </si>
  <si>
    <t>UNITED LEARNING TRUST</t>
  </si>
  <si>
    <t>Worldwide House</t>
  </si>
  <si>
    <t>Thorpe Wood</t>
  </si>
  <si>
    <t>PE3 6SB</t>
  </si>
  <si>
    <t>46671.76954142349</t>
  </si>
  <si>
    <t>396.6161345619039</t>
  </si>
  <si>
    <t>0.5427819218955683</t>
  </si>
  <si>
    <t>https://gender-pay-gap.service.gov.uk/EmployerReport/KzuKzxjY/2023</t>
  </si>
  <si>
    <t>In this organisation, women occupy 64.6% of the highest paid jobs and 85.7% of the lowest paid jobs.</t>
  </si>
  <si>
    <t>https://schools-financial-benchmarking.service.gov.uk/TrustSelfAssessment/5143/InYearBalance</t>
  </si>
  <si>
    <t>SOUTH BANK ACADEMIES</t>
  </si>
  <si>
    <t>103 Borough Road</t>
  </si>
  <si>
    <t>SE1 0AA</t>
  </si>
  <si>
    <t>54700.89113435104</t>
  </si>
  <si>
    <t>https://schools-financial-benchmarking.service.gov.uk/TrustSelfAssessment/5148/InYearBalance</t>
  </si>
  <si>
    <t>UNIVERSITY OF CHESTER ACADEMIES TRUST</t>
  </si>
  <si>
    <t>164 Whitby Road</t>
  </si>
  <si>
    <t>Whitby</t>
  </si>
  <si>
    <t>Ellesmere Port</t>
  </si>
  <si>
    <t>CH65 6EA</t>
  </si>
  <si>
    <t>https://schools-financial-benchmarking.service.gov.uk/TrustSelfAssessment/5152/InYearBalance</t>
  </si>
  <si>
    <t>UNIVERSITY OF CHICHESTER (MULTI) ACADEMY TRUST</t>
  </si>
  <si>
    <t>Bishop Otter Campus</t>
  </si>
  <si>
    <t>College Lane</t>
  </si>
  <si>
    <t>Chichester</t>
  </si>
  <si>
    <t>PO19 6PE</t>
  </si>
  <si>
    <t>0.8368684920940971</t>
  </si>
  <si>
    <t>0.5972812234494478</t>
  </si>
  <si>
    <t>44156.05529515554</t>
  </si>
  <si>
    <t>43825.42827930489</t>
  </si>
  <si>
    <t>330.62701585065224</t>
  </si>
  <si>
    <t>0.5252303641948223</t>
  </si>
  <si>
    <t>0.3056042031523642</t>
  </si>
  <si>
    <t>https://gender-pay-gap.service.gov.uk/EmployerReport/ZrnKMgLT/2023</t>
  </si>
  <si>
    <t>In this organisation, women occupy 96.6% of the highest paid jobs and 83.2% of the lowest paid jobs.</t>
  </si>
  <si>
    <t>https://schools-financial-benchmarking.service.gov.uk/TrustSelfAssessment/5153/InYearBalance</t>
  </si>
  <si>
    <t>PIONEER EDUCATIONAL TRUST</t>
  </si>
  <si>
    <t>Upton Court Grammar School</t>
  </si>
  <si>
    <t>Lascelles Road</t>
  </si>
  <si>
    <t>SL3 7PR</t>
  </si>
  <si>
    <t>0.7824709609292461</t>
  </si>
  <si>
    <t>0.1274199225624778</t>
  </si>
  <si>
    <t>0.8292268479184367</t>
  </si>
  <si>
    <t>47666.92456373958</t>
  </si>
  <si>
    <t>46492.55334829349</t>
  </si>
  <si>
    <t>1174.3712154460882</t>
  </si>
  <si>
    <t>0.6559894690653796</t>
  </si>
  <si>
    <t>0.8126094570928196</t>
  </si>
  <si>
    <t>https://schools-financial-benchmarking.service.gov.uk/TrustSelfAssessment/5165/InYearBalance</t>
  </si>
  <si>
    <t>VALE ACADEMY TRUST</t>
  </si>
  <si>
    <t>Vale Academy Trust, The Studio St Mary's Convent</t>
  </si>
  <si>
    <t>0.8303360151443417</t>
  </si>
  <si>
    <t>0.4409515717926933</t>
  </si>
  <si>
    <t>45586.33009132611</t>
  </si>
  <si>
    <t>0.1891180342255375</t>
  </si>
  <si>
    <t>0.1094570928196147</t>
  </si>
  <si>
    <t>https://gender-pay-gap.service.gov.uk/EmployerReport/4KQsO4do/2023</t>
  </si>
  <si>
    <t>https://schools-financial-benchmarking.service.gov.uk/TrustSelfAssessment/5176/InYearBalance</t>
  </si>
  <si>
    <t>VALLEY INVICTA ACADEMIES TRUST</t>
  </si>
  <si>
    <t>Invicta Grammar School</t>
  </si>
  <si>
    <t>Huntsman Lane</t>
  </si>
  <si>
    <t>ME14 5DS</t>
  </si>
  <si>
    <t>0.7354365141339979</t>
  </si>
  <si>
    <t>0.1169764173043884</t>
  </si>
  <si>
    <t>0.7544604927782498</t>
  </si>
  <si>
    <t>42553.78228706432</t>
  </si>
  <si>
    <t>45438.29666183818</t>
  </si>
  <si>
    <t>0.1083808688021061</t>
  </si>
  <si>
    <t>https://gender-pay-gap.service.gov.uk/EmployerReport/K2n4gMO3/2023</t>
  </si>
  <si>
    <t>In this organisation, women occupy 66.5% of the highest paid jobs and 87.5% of the lowest paid jobs.</t>
  </si>
  <si>
    <t>https://schools-financial-benchmarking.service.gov.uk/TrustSelfAssessment/5178/InYearBalance</t>
  </si>
  <si>
    <t>VICTORIA ACADEMIES TRUST</t>
  </si>
  <si>
    <t>Victoria Park Primary Academy</t>
  </si>
  <si>
    <t>Ballot Street</t>
  </si>
  <si>
    <t>B66 3HH</t>
  </si>
  <si>
    <t>0.8441426146010145</t>
  </si>
  <si>
    <t>44544.85845927511</t>
  </si>
  <si>
    <t>43919.38883131149</t>
  </si>
  <si>
    <t>625.4696279636191</t>
  </si>
  <si>
    <t>0.5752523036419482</t>
  </si>
  <si>
    <t>0.7364273204903677</t>
  </si>
  <si>
    <t>https://gender-pay-gap.service.gov.uk/EmployerReport/4KQzsRsm/2023</t>
  </si>
  <si>
    <t>In this organisation, women occupy 84% of the highest paid jobs and 96% of the lowest paid jobs.</t>
  </si>
  <si>
    <t>https://schools-financial-benchmarking.service.gov.uk/TrustSelfAssessment/5183/InYearBalance</t>
  </si>
  <si>
    <t>FIERTÃ‰ MULTI-ACADEMY TRUST</t>
  </si>
  <si>
    <t>The Violet Way Academy Violet Way</t>
  </si>
  <si>
    <t>Stapenhill</t>
  </si>
  <si>
    <t>Burton On Trent</t>
  </si>
  <si>
    <t>DE15 9ES</t>
  </si>
  <si>
    <t>0.8522607781282794</t>
  </si>
  <si>
    <t>0.2319456244689889</t>
  </si>
  <si>
    <t>42690.611133768354</t>
  </si>
  <si>
    <t>43587.16406870032</t>
  </si>
  <si>
    <t>0.3203159280386134</t>
  </si>
  <si>
    <t>0.6900175131348512</t>
  </si>
  <si>
    <t>https://schools-financial-benchmarking.service.gov.uk/TrustSelfAssessment/5188/InYearBalance</t>
  </si>
  <si>
    <t>ENHANCE ACADEMY TRUST</t>
  </si>
  <si>
    <t>Church Bank House</t>
  </si>
  <si>
    <t>Church Bank</t>
  </si>
  <si>
    <t>BD1 4DY</t>
  </si>
  <si>
    <t>0.8366708385481811</t>
  </si>
  <si>
    <t>0.1041927409261575</t>
  </si>
  <si>
    <t>0.6006796941376381</t>
  </si>
  <si>
    <t>43333.62367275892</t>
  </si>
  <si>
    <t>44231.94431502063</t>
  </si>
  <si>
    <t>0.3189995612110575</t>
  </si>
  <si>
    <t>https://gender-pay-gap.service.gov.uk/EmployerReport/EA4z4375/2023</t>
  </si>
  <si>
    <t>In this organisation, women occupy 81.7% of the highest paid jobs and 96.3% of the lowest paid jobs.</t>
  </si>
  <si>
    <t>https://schools-financial-benchmarking.service.gov.uk/TrustSelfAssessment/5196/InYearBalance</t>
  </si>
  <si>
    <t>THE WALDEGRAVE TRUST</t>
  </si>
  <si>
    <t>Waldegrave School</t>
  </si>
  <si>
    <t>Fifth Cross Road</t>
  </si>
  <si>
    <t>Twickenham</t>
  </si>
  <si>
    <t>TW2 5LH</t>
  </si>
  <si>
    <t>51434.00406883133</t>
  </si>
  <si>
    <t>1888.195931168666</t>
  </si>
  <si>
    <t>0.7626151820974112</t>
  </si>
  <si>
    <t>https://schools-financial-benchmarking.service.gov.uk/TrustSelfAssessment/5199/InYearBalance</t>
  </si>
  <si>
    <t>THE MERCHANT TAYLORS' OXFORDSHIRE ACADEMY TRUST LTD</t>
  </si>
  <si>
    <t>Wallingford School</t>
  </si>
  <si>
    <t>St George's Road</t>
  </si>
  <si>
    <t>Wallingford</t>
  </si>
  <si>
    <t>OX10 8HH</t>
  </si>
  <si>
    <t>0.7942887361184494</t>
  </si>
  <si>
    <t>0.2931180968564146</t>
  </si>
  <si>
    <t>0.8300764655904843</t>
  </si>
  <si>
    <t>45608.04473766887</t>
  </si>
  <si>
    <t>46540.658197050165</t>
  </si>
  <si>
    <t>0.3124177270732777</t>
  </si>
  <si>
    <t>0.5087565674255692</t>
  </si>
  <si>
    <t>https://schools-financial-benchmarking.service.gov.uk/TrustSelfAssessment/5203/InYearBalance</t>
  </si>
  <si>
    <t>SUSSEX LEARNING TRUST</t>
  </si>
  <si>
    <t>Warden Park Broad Street</t>
  </si>
  <si>
    <t>Cuckfield</t>
  </si>
  <si>
    <t>Haywards Heath</t>
  </si>
  <si>
    <t>RH17 5DP</t>
  </si>
  <si>
    <t>0.1367884451996601</t>
  </si>
  <si>
    <t>46117.52308592088</t>
  </si>
  <si>
    <t>116.43643356638496</t>
  </si>
  <si>
    <t>0.4896884598508118</t>
  </si>
  <si>
    <t>https://gender-pay-gap.service.gov.uk/EmployerReport/K4XUDjq2/2023</t>
  </si>
  <si>
    <t>In this organisation, women occupy 70.5% of the highest paid jobs and 85.1% of the lowest paid jobs.</t>
  </si>
  <si>
    <t>https://schools-financial-benchmarking.service.gov.uk/TrustSelfAssessment/5214/InYearBalance</t>
  </si>
  <si>
    <t>WARRINGTON COLLEGIATE EDUCATION TRUST</t>
  </si>
  <si>
    <t>Winwick Road Campus</t>
  </si>
  <si>
    <t>Winwick Road</t>
  </si>
  <si>
    <t>Warrington</t>
  </si>
  <si>
    <t>WA2 8QA</t>
  </si>
  <si>
    <t>https://schools-financial-benchmarking.service.gov.uk/TrustSelfAssessment/5222/InYearBalance</t>
  </si>
  <si>
    <t>WASHWOOD HEATH MULTI ACADEMY TRUST</t>
  </si>
  <si>
    <t>Washwood Heath Academy Burney Lane</t>
  </si>
  <si>
    <t>Stetchford</t>
  </si>
  <si>
    <t>B8 2AS</t>
  </si>
  <si>
    <t>0.8242089402310375</t>
  </si>
  <si>
    <t>0.5012744265080714</t>
  </si>
  <si>
    <t>46874.424483186325</t>
  </si>
  <si>
    <t>46394.04500693796</t>
  </si>
  <si>
    <t>480.3794762483667</t>
  </si>
  <si>
    <t>0.5528740675734971</t>
  </si>
  <si>
    <t>0.8021015761821366</t>
  </si>
  <si>
    <t>https://gender-pay-gap.service.gov.uk/EmployerReport/Kg4d4nYF/2023</t>
  </si>
  <si>
    <t>In this organisation, women occupy 61.5% of the highest paid jobs and 88.6% of the lowest paid jobs.</t>
  </si>
  <si>
    <t>https://schools-financial-benchmarking.service.gov.uk/TrustSelfAssessment/5226/InYearBalance</t>
  </si>
  <si>
    <t>WATERTON ACADEMY TRUST</t>
  </si>
  <si>
    <t>Walton Primary Academy The Grove</t>
  </si>
  <si>
    <t>Walton</t>
  </si>
  <si>
    <t>WF2 6LD</t>
  </si>
  <si>
    <t>0.8060486522024941</t>
  </si>
  <si>
    <t>0.1433267587113738</t>
  </si>
  <si>
    <t>0.3772302463891249</t>
  </si>
  <si>
    <t>0.9065420560747663</t>
  </si>
  <si>
    <t>43924.831327731095</t>
  </si>
  <si>
    <t>259.68955690719304</t>
  </si>
  <si>
    <t>0.5160157964019306</t>
  </si>
  <si>
    <t>0.1108043438247745</t>
  </si>
  <si>
    <t>0.8774080560420315</t>
  </si>
  <si>
    <t>https://gender-pay-gap.service.gov.uk/EmployerReport/ZcKruZYa/2023</t>
  </si>
  <si>
    <t>In this organisation, women occupy 84.3% of the highest paid jobs and 95.8% of the lowest paid jobs.</t>
  </si>
  <si>
    <t>https://schools-financial-benchmarking.service.gov.uk/TrustSelfAssessment/5228/InYearBalance</t>
  </si>
  <si>
    <t>THE WAVERLEY EDUCATION FOUNDATION LTD</t>
  </si>
  <si>
    <t>Waverley School 311 Yardley Green Road</t>
  </si>
  <si>
    <t>Bordesley Green</t>
  </si>
  <si>
    <t>B9 5QA</t>
  </si>
  <si>
    <t>0.1782347900599823</t>
  </si>
  <si>
    <t>41004.74474618559</t>
  </si>
  <si>
    <t>46100.22744861721</t>
  </si>
  <si>
    <t>https://schools-financial-benchmarking.service.gov.uk/TrustSelfAssessment/5232/InYearBalance</t>
  </si>
  <si>
    <t>WELLSPRING ACADEMY TRUST</t>
  </si>
  <si>
    <t>Digital Media Centre</t>
  </si>
  <si>
    <t>County Way</t>
  </si>
  <si>
    <t>S70 2JW</t>
  </si>
  <si>
    <t>0.7922868006518182</t>
  </si>
  <si>
    <t>0.1101575230852796</t>
  </si>
  <si>
    <t>0.2812234494477485</t>
  </si>
  <si>
    <t>48589.00532916046</t>
  </si>
  <si>
    <t>45589.40855998456</t>
  </si>
  <si>
    <t>2999.596769175907</t>
  </si>
  <si>
    <t>0.8745063624396665</t>
  </si>
  <si>
    <t>https://gender-pay-gap.service.gov.uk/EmployerReport/KNxkMuay/2023</t>
  </si>
  <si>
    <t>In this organisation, women occupy 67.5% of the highest paid jobs and 87.7% of the lowest paid jobs.</t>
  </si>
  <si>
    <t>https://schools-financial-benchmarking.service.gov.uk/TrustSelfAssessment/5252/InYearBalance</t>
  </si>
  <si>
    <t>FUTURA LEARNING PARTNERSHIP</t>
  </si>
  <si>
    <t>Wellsway School Chandag Road</t>
  </si>
  <si>
    <t>Keynsham</t>
  </si>
  <si>
    <t>BS31 1PH</t>
  </si>
  <si>
    <t>0.7927219292938015</t>
  </si>
  <si>
    <t>0.1153945889878122</t>
  </si>
  <si>
    <t>0.7366185216652507</t>
  </si>
  <si>
    <t>43957.818177405046</t>
  </si>
  <si>
    <t>44641.69982971134</t>
  </si>
  <si>
    <t>0.3549802544975866</t>
  </si>
  <si>
    <t>0.2049036777583187</t>
  </si>
  <si>
    <t>https://gender-pay-gap.service.gov.uk/EmployerReport/VKaAN2c0/2023</t>
  </si>
  <si>
    <t>In this organisation, women occupy 71.5% of the highest paid jobs and 89.9% of the lowest paid jobs.</t>
  </si>
  <si>
    <t>https://schools-financial-benchmarking.service.gov.uk/TrustSelfAssessment/5253/InYearBalance</t>
  </si>
  <si>
    <t>KNOWLEDGE SCHOOLS TRUST</t>
  </si>
  <si>
    <t>West London Free School Primary</t>
  </si>
  <si>
    <t>Cambridge Grove</t>
  </si>
  <si>
    <t>W6 0LB</t>
  </si>
  <si>
    <t>0.8138564273789618</t>
  </si>
  <si>
    <t>0.4341546304163126</t>
  </si>
  <si>
    <t>48494.27580549728</t>
  </si>
  <si>
    <t>48230.50945313396</t>
  </si>
  <si>
    <t>263.7663523633237</t>
  </si>
  <si>
    <t>0.6978984238178634</t>
  </si>
  <si>
    <t>https://schools-financial-benchmarking.service.gov.uk/TrustSelfAssessment/5271/InYearBalance</t>
  </si>
  <si>
    <t>WEST NEWCASTLE ACADEMY</t>
  </si>
  <si>
    <t>West Newcastle Academy</t>
  </si>
  <si>
    <t>Armstrong Road</t>
  </si>
  <si>
    <t>NE4 8QP</t>
  </si>
  <si>
    <t>41911.548199833735</t>
  </si>
  <si>
    <t>https://schools-financial-benchmarking.service.gov.uk/TrustSelfAssessment/5273/InYearBalance</t>
  </si>
  <si>
    <t>WEST NORFOLK ACADEMIES TRUST</t>
  </si>
  <si>
    <t>Queensway</t>
  </si>
  <si>
    <t>Gaywood</t>
  </si>
  <si>
    <t>PE30 4AW</t>
  </si>
  <si>
    <t>0.8387039344845981</t>
  </si>
  <si>
    <t>0.6159728122344945</t>
  </si>
  <si>
    <t>46371.32958077856</t>
  </si>
  <si>
    <t>46548.20691601879</t>
  </si>
  <si>
    <t>0.4326458973233874</t>
  </si>
  <si>
    <t>0.3485113835376532</t>
  </si>
  <si>
    <t>https://gender-pay-gap.service.gov.uk/EmployerReport/dMKsDMb0/2023</t>
  </si>
  <si>
    <t>In this organisation, women occupy 65.7% of the highest paid jobs and 80.3% of the lowest paid jobs.</t>
  </si>
  <si>
    <t>https://schools-financial-benchmarking.service.gov.uk/TrustSelfAssessment/5275/InYearBalance</t>
  </si>
  <si>
    <t>THE WESTBROOK TRUST</t>
  </si>
  <si>
    <t>Byron Primary School</t>
  </si>
  <si>
    <t>Byron Road</t>
  </si>
  <si>
    <t>Gillingham</t>
  </si>
  <si>
    <t>ME7 5XX</t>
  </si>
  <si>
    <t>0.9138034960819698</t>
  </si>
  <si>
    <t>42738.35379635079</t>
  </si>
  <si>
    <t>43040.24705860803</t>
  </si>
  <si>
    <t>0.4102676612549363</t>
  </si>
  <si>
    <t>0.3380035026269702</t>
  </si>
  <si>
    <t>https://schools-financial-benchmarking.service.gov.uk/TrustSelfAssessment/5286/InYearBalance</t>
  </si>
  <si>
    <t>SOUTH ESSEX ACADEMY TRUST</t>
  </si>
  <si>
    <t>Westwood Academy Beresford Close</t>
  </si>
  <si>
    <t>Hadleigh</t>
  </si>
  <si>
    <t>SS7 2SU</t>
  </si>
  <si>
    <t>0.8581510232886298</t>
  </si>
  <si>
    <t>0.7527612574341547</t>
  </si>
  <si>
    <t>46888.418539325845</t>
  </si>
  <si>
    <t>43835.59281967623</t>
  </si>
  <si>
    <t>0.5901926444833625</t>
  </si>
  <si>
    <t>https://schools-financial-benchmarking.service.gov.uk/TrustSelfAssessment/5303/InYearBalance</t>
  </si>
  <si>
    <t>THE WHITE HILLS PARK TRUST LTD</t>
  </si>
  <si>
    <t>Bramcote College Moor Lane</t>
  </si>
  <si>
    <t>Bramcote</t>
  </si>
  <si>
    <t>NG9 3GA</t>
  </si>
  <si>
    <t>0.8895497026338148</t>
  </si>
  <si>
    <t>42707.514966068105</t>
  </si>
  <si>
    <t>45869.71361795907</t>
  </si>
  <si>
    <t>0.2285464098073555</t>
  </si>
  <si>
    <t>https://schools-financial-benchmarking.service.gov.uk/TrustSelfAssessment/5314/InYearBalance</t>
  </si>
  <si>
    <t>THE WHITE HORSE FEDERATION</t>
  </si>
  <si>
    <t>The White Horse Federation</t>
  </si>
  <si>
    <t>Plymouth Street</t>
  </si>
  <si>
    <t>Swindon</t>
  </si>
  <si>
    <t>SN1 2LB</t>
  </si>
  <si>
    <t>0.7630708661417315</t>
  </si>
  <si>
    <t>0.1139370078740157</t>
  </si>
  <si>
    <t>0.1461342395921835</t>
  </si>
  <si>
    <t>0.7255734919286321</t>
  </si>
  <si>
    <t>45212.279206260486</t>
  </si>
  <si>
    <t>44254.35030410701</t>
  </si>
  <si>
    <t>957.9289021534714</t>
  </si>
  <si>
    <t>0.6195699868363317</t>
  </si>
  <si>
    <t>0.1260218485332024</t>
  </si>
  <si>
    <t>0.9203152364273204</t>
  </si>
  <si>
    <t>https://gender-pay-gap.service.gov.uk/EmployerReport/dJQ4n736/2023</t>
  </si>
  <si>
    <t>In this organisation, women occupy 70.5% of the highest paid jobs and 90.7% of the lowest paid jobs.</t>
  </si>
  <si>
    <t>https://schools-financial-benchmarking.service.gov.uk/TrustSelfAssessment/5315/InYearBalance</t>
  </si>
  <si>
    <t>WHITE ROSE ACADEMIES TRUST</t>
  </si>
  <si>
    <t>Leeds City Academy</t>
  </si>
  <si>
    <t>Woodhouse Cliff</t>
  </si>
  <si>
    <t>LS6 2LG</t>
  </si>
  <si>
    <t>0.3466440101954121</t>
  </si>
  <si>
    <t>0.5097706032285472</t>
  </si>
  <si>
    <t>43630.88016818501</t>
  </si>
  <si>
    <t>43391.12308572846</t>
  </si>
  <si>
    <t>239.75708245654823</t>
  </si>
  <si>
    <t>0.5129442738043001</t>
  </si>
  <si>
    <t>0.5866900175131349</t>
  </si>
  <si>
    <t>https://gender-pay-gap.service.gov.uk/EmployerReport/QkKd44hJ/2023</t>
  </si>
  <si>
    <t>In this organisation, women occupy 72% of the highest paid jobs and 77% of the lowest paid jobs.</t>
  </si>
  <si>
    <t>https://schools-financial-benchmarking.service.gov.uk/TrustSelfAssessment/5316/InYearBalance</t>
  </si>
  <si>
    <t>WHITE WOODS PRIMARY ACADEMY TRUST</t>
  </si>
  <si>
    <t>The Pod Canklow Woods Primary School</t>
  </si>
  <si>
    <t>Wood Lane</t>
  </si>
  <si>
    <t>S60 2XJ</t>
  </si>
  <si>
    <t>0.8543135280295364</t>
  </si>
  <si>
    <t>43405.87379375591</t>
  </si>
  <si>
    <t>43796.998245889015</t>
  </si>
  <si>
    <t>0.3935936814392277</t>
  </si>
  <si>
    <t>0.8038528896672504</t>
  </si>
  <si>
    <t>https://gender-pay-gap.service.gov.uk/EmployerReport/KxhAdsVP/2023</t>
  </si>
  <si>
    <t>In this organisation, women occupy 90.2% of the highest paid jobs and 98.2% of the lowest paid jobs.</t>
  </si>
  <si>
    <t>https://schools-financial-benchmarking.service.gov.uk/TrustSelfAssessment/5318/InYearBalance</t>
  </si>
  <si>
    <t>FLOURISH LEARNING TRUST</t>
  </si>
  <si>
    <t>Flourish Learning Trust</t>
  </si>
  <si>
    <t>Macdonald Road</t>
  </si>
  <si>
    <t>E17 4AZ</t>
  </si>
  <si>
    <t>0.1781285231116117</t>
  </si>
  <si>
    <t>0.9728122344944776</t>
  </si>
  <si>
    <t>50244.21772151899</t>
  </si>
  <si>
    <t>51039.165329956464</t>
  </si>
  <si>
    <t>0.3387450636243966</t>
  </si>
  <si>
    <t>0.1991831003893037</t>
  </si>
  <si>
    <t>0.9763572679509632</t>
  </si>
  <si>
    <t>https://gender-pay-gap.service.gov.uk/EmployerReport/MK2cnuhT/2023</t>
  </si>
  <si>
    <t>In this organisation, women occupy 80% of the highest paid jobs and 85% of the lowest paid jobs.</t>
  </si>
  <si>
    <t>https://schools-financial-benchmarking.service.gov.uk/TrustSelfAssessment/5320/InYearBalance</t>
  </si>
  <si>
    <t>I-TRUST EDUCATION</t>
  </si>
  <si>
    <t>Wainstalls School</t>
  </si>
  <si>
    <t>Wainstalls Road</t>
  </si>
  <si>
    <t>Halifax</t>
  </si>
  <si>
    <t>HX2 7TE</t>
  </si>
  <si>
    <t>44308.564105784746</t>
  </si>
  <si>
    <t>2878.0358942152525</t>
  </si>
  <si>
    <t>https://schools-financial-benchmarking.service.gov.uk/TrustSelfAssessment/5324/InYearBalance</t>
  </si>
  <si>
    <t>WICKERSLEY PARTNERSHIP TRUST</t>
  </si>
  <si>
    <t>Swanage Court</t>
  </si>
  <si>
    <t>Dodds Close</t>
  </si>
  <si>
    <t>S60 1BX</t>
  </si>
  <si>
    <t>0.7825184800933718</t>
  </si>
  <si>
    <t>0.2259983007646559</t>
  </si>
  <si>
    <t>47201.60364127127</t>
  </si>
  <si>
    <t>45410.99849564331</t>
  </si>
  <si>
    <t>1790.6051456279602</t>
  </si>
  <si>
    <t>https://gender-pay-gap.service.gov.uk/EmployerReport/QNczKhs1/2023</t>
  </si>
  <si>
    <t>In this organisation, women occupy 65.9% of the highest paid jobs and 91.5% of the lowest paid jobs.</t>
  </si>
  <si>
    <t>https://schools-financial-benchmarking.service.gov.uk/TrustSelfAssessment/5329/InYearBalance</t>
  </si>
  <si>
    <t>WIGMORE SCHOOL ACADEMY TRUST</t>
  </si>
  <si>
    <t>Wigmore School Ford Street</t>
  </si>
  <si>
    <t>Wigmore</t>
  </si>
  <si>
    <t>Leominster</t>
  </si>
  <si>
    <t>HR6 9UW</t>
  </si>
  <si>
    <t>0.7972413793103309</t>
  </si>
  <si>
    <t>0.1889655172413779</t>
  </si>
  <si>
    <t>0.3169073916737468</t>
  </si>
  <si>
    <t>0.9804587935429055</t>
  </si>
  <si>
    <t>47097.59598136284</t>
  </si>
  <si>
    <t>46365.70424079502</t>
  </si>
  <si>
    <t>731.8917405678221</t>
  </si>
  <si>
    <t>0.5923650724001756</t>
  </si>
  <si>
    <t>https://schools-financial-benchmarking.service.gov.uk/TrustSelfAssessment/5333/InYearBalance</t>
  </si>
  <si>
    <t>ONE ACADEMY TRUST</t>
  </si>
  <si>
    <t>Sawley Junior School</t>
  </si>
  <si>
    <t>Wilmot Street</t>
  </si>
  <si>
    <t>Long Eaton</t>
  </si>
  <si>
    <t>NG10 3DQ</t>
  </si>
  <si>
    <t>0.8809696092619353</t>
  </si>
  <si>
    <t>44843.640573888086</t>
  </si>
  <si>
    <t>43238.998285450376</t>
  </si>
  <si>
    <t>1604.6422884377098</t>
  </si>
  <si>
    <t>0.7182974989030276</t>
  </si>
  <si>
    <t>0.4071803852889667</t>
  </si>
  <si>
    <t>https://schools-financial-benchmarking.service.gov.uk/TrustSelfAssessment/5351/InYearBalance</t>
  </si>
  <si>
    <t>WINDSOR ACADEMY TRUST</t>
  </si>
  <si>
    <t>Windsor Academy Trust</t>
  </si>
  <si>
    <t>Trinity Point</t>
  </si>
  <si>
    <t>Halesowen</t>
  </si>
  <si>
    <t>B63 3HY</t>
  </si>
  <si>
    <t>0.8381262066863114</t>
  </si>
  <si>
    <t>0.1911639762107052</t>
  </si>
  <si>
    <t>46692.510188977656</t>
  </si>
  <si>
    <t>46325.96963384582</t>
  </si>
  <si>
    <t>366.5405551318327</t>
  </si>
  <si>
    <t>0.5357612988152699</t>
  </si>
  <si>
    <t>4.356539165287096e-05</t>
  </si>
  <si>
    <t>0.1068301225919439</t>
  </si>
  <si>
    <t>https://gender-pay-gap.service.gov.uk/EmployerReport/MsKg2Ql1/2023</t>
  </si>
  <si>
    <t>In this organisation, women occupy 60.4% of the highest paid jobs and 90.4% of the lowest paid jobs.</t>
  </si>
  <si>
    <t>https://schools-financial-benchmarking.service.gov.uk/TrustSelfAssessment/5361/InYearBalance</t>
  </si>
  <si>
    <t>WISE ACADEMIES</t>
  </si>
  <si>
    <t>Wise Academies Head Office Borodin Avenue</t>
  </si>
  <si>
    <t>Town End Farm</t>
  </si>
  <si>
    <t>SR5 4NX</t>
  </si>
  <si>
    <t>0.8615123194562447</t>
  </si>
  <si>
    <t>0.2098555649957519</t>
  </si>
  <si>
    <t>43951.979222889786</t>
  </si>
  <si>
    <t>45062.43998110072</t>
  </si>
  <si>
    <t>0.2904782799473453</t>
  </si>
  <si>
    <t>0.5683012259194395</t>
  </si>
  <si>
    <t>https://gender-pay-gap.service.gov.uk/EmployerReport/rrdLHdda/2023</t>
  </si>
  <si>
    <t>In this organisation, women occupy 86.2% of the highest paid jobs and 96.7% of the lowest paid jobs.</t>
  </si>
  <si>
    <t>https://schools-financial-benchmarking.service.gov.uk/TrustSelfAssessment/5370/InYearBalance</t>
  </si>
  <si>
    <t>WISE OWL TRUST</t>
  </si>
  <si>
    <t>Trust House C/O Seymour Road Academy Seymour Road South</t>
  </si>
  <si>
    <t>Clayton</t>
  </si>
  <si>
    <t>M11 4PR</t>
  </si>
  <si>
    <t>0.8554143980641221</t>
  </si>
  <si>
    <t>0.3372982158028887</t>
  </si>
  <si>
    <t>41977.92718235002</t>
  </si>
  <si>
    <t>0.1614743308468626</t>
  </si>
  <si>
    <t>0.6444833625218914</t>
  </si>
  <si>
    <t>https://schools-financial-benchmarking.service.gov.uk/TrustSelfAssessment/5372/InYearBalance</t>
  </si>
  <si>
    <t>WOODARD ACADEMIES TRUST</t>
  </si>
  <si>
    <t>1 Adam Street</t>
  </si>
  <si>
    <t>WC2N 6LE</t>
  </si>
  <si>
    <t>0.8146904793876716</t>
  </si>
  <si>
    <t>0.1486830926083262</t>
  </si>
  <si>
    <t>45882.47162050189</t>
  </si>
  <si>
    <t>47475.50247395377</t>
  </si>
  <si>
    <t>0.2272926722246599</t>
  </si>
  <si>
    <t>0.1287215411558669</t>
  </si>
  <si>
    <t>https://gender-pay-gap.service.gov.uk/EmployerReport/kxDxVKoL/2023</t>
  </si>
  <si>
    <t>In this organisation, women occupy 61.7% of the highest paid jobs and 83.4% of the lowest paid jobs.</t>
  </si>
  <si>
    <t>https://schools-financial-benchmarking.service.gov.uk/TrustSelfAssessment/5385/InYearBalance</t>
  </si>
  <si>
    <t>THE WOODLAND ACADEMY TRUST</t>
  </si>
  <si>
    <t>Northumberland Heath Primary School Wheelock Close</t>
  </si>
  <si>
    <t>Byron Drive</t>
  </si>
  <si>
    <t>Erith</t>
  </si>
  <si>
    <t>DA8 1JE</t>
  </si>
  <si>
    <t>0.6267880364109183</t>
  </si>
  <si>
    <t>0.1339401820546162</t>
  </si>
  <si>
    <t>47166.719181453176</t>
  </si>
  <si>
    <t>1246.9769047707814</t>
  </si>
  <si>
    <t>0.6691531373409391</t>
  </si>
  <si>
    <t>0.1197115802276083</t>
  </si>
  <si>
    <t>https://schools-financial-benchmarking.service.gov.uk/TrustSelfAssessment/5396/InYearBalance</t>
  </si>
  <si>
    <t>WOOTTON ACADEMY TRUST</t>
  </si>
  <si>
    <t>Wootton Upper School Hall End Road</t>
  </si>
  <si>
    <t>Wootton</t>
  </si>
  <si>
    <t>MK43 9HT</t>
  </si>
  <si>
    <t>0.7531956735496473</t>
  </si>
  <si>
    <t>0.1435594886922317</t>
  </si>
  <si>
    <t>0.1257434154630416</t>
  </si>
  <si>
    <t>0.9082412914188616</t>
  </si>
  <si>
    <t>47932.15149049422</t>
  </si>
  <si>
    <t>153.14850950577966</t>
  </si>
  <si>
    <t>0.4967090829311101</t>
  </si>
  <si>
    <t>0.8835376532399299</t>
  </si>
  <si>
    <t>https://schools-financial-benchmarking.service.gov.uk/TrustSelfAssessment/5411/InYearBalance</t>
  </si>
  <si>
    <t>CHARACTER EDUCATION TRUST</t>
  </si>
  <si>
    <t>Borough Green Road</t>
  </si>
  <si>
    <t>Wrotham</t>
  </si>
  <si>
    <t>TN15 7RD</t>
  </si>
  <si>
    <t>0.8003790271636078</t>
  </si>
  <si>
    <t>0.1452937460518001</t>
  </si>
  <si>
    <t>0.3449447748513169</t>
  </si>
  <si>
    <t>48002.65767577946</t>
  </si>
  <si>
    <t>46852.71934231707</t>
  </si>
  <si>
    <t>1149.9383334623926</t>
  </si>
  <si>
    <t>https://schools-financial-benchmarking.service.gov.uk/TrustSelfAssessment/5418/InYearBalance</t>
  </si>
  <si>
    <t>WYCOMBE HIGH SCHOOL ACADEMIES TRUST</t>
  </si>
  <si>
    <t>Marlow Road</t>
  </si>
  <si>
    <t>High Wycombe</t>
  </si>
  <si>
    <t>HP11 1TB</t>
  </si>
  <si>
    <t>45717.42570260572</t>
  </si>
  <si>
    <t>2315.574297394284</t>
  </si>
  <si>
    <t>0.8073716542343133</t>
  </si>
  <si>
    <t>https://schools-financial-benchmarking.service.gov.uk/TrustSelfAssessment/5421/InYearBalance</t>
  </si>
  <si>
    <t>CORPUS CHRISTI CATHOLIC ACADEMY TRUST</t>
  </si>
  <si>
    <t>Saint Paul's Catholic High School A Voluntary Academy And Engineering</t>
  </si>
  <si>
    <t>College Firbank Rd Newall Green</t>
  </si>
  <si>
    <t>Wythenshawe</t>
  </si>
  <si>
    <t>M23 2YS</t>
  </si>
  <si>
    <t>0.7979184735472655</t>
  </si>
  <si>
    <t>45096.391587093145</t>
  </si>
  <si>
    <t>1893.321121897854</t>
  </si>
  <si>
    <t>0.7634927599824485</t>
  </si>
  <si>
    <t>https://gender-pay-gap.service.gov.uk/EmployerReport/kLdzMcHL/2023</t>
  </si>
  <si>
    <t>In this organisation, women occupy 63.6% of the highest paid jobs and 90.1% of the lowest paid jobs.</t>
  </si>
  <si>
    <t>https://schools-financial-benchmarking.service.gov.uk/TrustSelfAssessment/5426/InYearBalance</t>
  </si>
  <si>
    <t>QUEST (A CHURCH OF ENGLAND SCHOOLS TRUST)</t>
  </si>
  <si>
    <t>682 Atherton Road Hindley Green</t>
  </si>
  <si>
    <t>WN2 4SQ</t>
  </si>
  <si>
    <t>0.7696862048549385</t>
  </si>
  <si>
    <t>0.1243339253996446</t>
  </si>
  <si>
    <t>0.1648258283772302</t>
  </si>
  <si>
    <t>45583.86675111594</t>
  </si>
  <si>
    <t>44405.05480393179</t>
  </si>
  <si>
    <t>1178.8119471841492</t>
  </si>
  <si>
    <t>0.6564282580078982</t>
  </si>
  <si>
    <t>https://schools-financial-benchmarking.service.gov.uk/TrustSelfAssessment/5444/InYearBalance</t>
  </si>
  <si>
    <t>AD ASTRA ACADEMY TRUST</t>
  </si>
  <si>
    <t>Hub Two, The Innovation Centre Venture Court</t>
  </si>
  <si>
    <t>0.8725811253349185</t>
  </si>
  <si>
    <t>0.8419711129991504</t>
  </si>
  <si>
    <t>0.2667799490229396</t>
  </si>
  <si>
    <t>44143.63358392976</t>
  </si>
  <si>
    <t>0.3519087318999561</t>
  </si>
  <si>
    <t>0.4859894921190893</t>
  </si>
  <si>
    <t>https://gender-pay-gap.service.gov.uk/EmployerReport/QNsL4ExX/2023</t>
  </si>
  <si>
    <t>In this organisation, women occupy 89% of the highest paid jobs and 94% of the lowest paid jobs.</t>
  </si>
  <si>
    <t>https://schools-financial-benchmarking.service.gov.uk/TrustSelfAssessment/5445/InYearBalance</t>
  </si>
  <si>
    <t>STANWIX SCHOOL</t>
  </si>
  <si>
    <t>Stanwix School Church Street</t>
  </si>
  <si>
    <t>Stanwix</t>
  </si>
  <si>
    <t>Carlisle</t>
  </si>
  <si>
    <t>CA3 9DW</t>
  </si>
  <si>
    <t>43808.85499241368</t>
  </si>
  <si>
    <t>7339.445007586328</t>
  </si>
  <si>
    <t>0.9877139096094778</t>
  </si>
  <si>
    <t>https://schools-financial-benchmarking.service.gov.uk/TrustSelfAssessment/5446/InYearBalance</t>
  </si>
  <si>
    <t>SOMERSET ROAD EDUCATION TRUST</t>
  </si>
  <si>
    <t>Exeter House</t>
  </si>
  <si>
    <t>Somerset Road</t>
  </si>
  <si>
    <t>SP1 3BL</t>
  </si>
  <si>
    <t>0.5665499124343257</t>
  </si>
  <si>
    <t>https://schools-financial-benchmarking.service.gov.uk/TrustSelfAssessment/5447/InYearBalance</t>
  </si>
  <si>
    <t>GREENSHAW LEARNING TRUST</t>
  </si>
  <si>
    <t>Oru Sutton</t>
  </si>
  <si>
    <t>Throwley Way</t>
  </si>
  <si>
    <t>SM1 4AF</t>
  </si>
  <si>
    <t>0.2608326253186066</t>
  </si>
  <si>
    <t>44232.69222169303</t>
  </si>
  <si>
    <t>45927.08209886972</t>
  </si>
  <si>
    <t>0.2150065818341378</t>
  </si>
  <si>
    <t>0.8931698774080561</t>
  </si>
  <si>
    <t>https://gender-pay-gap.service.gov.uk/EmployerReport/MMk2nLFW/2023</t>
  </si>
  <si>
    <t>In this organisation, women occupy 68.2% of the highest paid jobs and 88.3% of the lowest paid jobs.</t>
  </si>
  <si>
    <t>https://schools-financial-benchmarking.service.gov.uk/TrustSelfAssessment/5452/InYearBalance</t>
  </si>
  <si>
    <t>CLEVEDON LEARNING TRUST</t>
  </si>
  <si>
    <t>Clevedon School</t>
  </si>
  <si>
    <t>Valley Road</t>
  </si>
  <si>
    <t>Clevedon</t>
  </si>
  <si>
    <t>BS21 6AH</t>
  </si>
  <si>
    <t>https://schools-financial-benchmarking.service.gov.uk/TrustSelfAssessment/5453/InYearBalance</t>
  </si>
  <si>
    <t>CHESHIRE ACADEMIES TRUST</t>
  </si>
  <si>
    <t>Kelsall Primary School</t>
  </si>
  <si>
    <t>Flat Lane</t>
  </si>
  <si>
    <t>Kelsall</t>
  </si>
  <si>
    <t>CW6 0PU</t>
  </si>
  <si>
    <t>0.8511904761904701</t>
  </si>
  <si>
    <t>0.1064814814814813</t>
  </si>
  <si>
    <t>44906.98402751241</t>
  </si>
  <si>
    <t>44055.85759379111</t>
  </si>
  <si>
    <t>851.1264337212997</t>
  </si>
  <si>
    <t>0.6090390522158842</t>
  </si>
  <si>
    <t>0.4159369527145359</t>
  </si>
  <si>
    <t>https://schools-financial-benchmarking.service.gov.uk/TrustSelfAssessment/5455/InYearBalance</t>
  </si>
  <si>
    <t>TRANSFORM TRUST</t>
  </si>
  <si>
    <t>Unit 11 Castlebridge Office Village</t>
  </si>
  <si>
    <t>Kirtley Drive</t>
  </si>
  <si>
    <t>NG7 1LD</t>
  </si>
  <si>
    <t>0.1767204757858963</t>
  </si>
  <si>
    <t>43661.44152030901</t>
  </si>
  <si>
    <t>43300.414149337135</t>
  </si>
  <si>
    <t>361.0273709718749</t>
  </si>
  <si>
    <t>0.5344449319877139</t>
  </si>
  <si>
    <t>0.5936952714535902</t>
  </si>
  <si>
    <t>https://gender-pay-gap.service.gov.uk/EmployerReport/KMkx2ET2/2023</t>
  </si>
  <si>
    <t>In this organisation, women occupy 81.4% of the highest paid jobs and 96.5% of the lowest paid jobs.</t>
  </si>
  <si>
    <t>https://schools-financial-benchmarking.service.gov.uk/TrustSelfAssessment/5456/InYearBalance</t>
  </si>
  <si>
    <t>THE BRIDGE MAT LTD</t>
  </si>
  <si>
    <t>251 Hungerford Road</t>
  </si>
  <si>
    <t>N7 9LD</t>
  </si>
  <si>
    <t>0.8014705882352855</t>
  </si>
  <si>
    <t>0.1121323529411761</t>
  </si>
  <si>
    <t>0.3491928632115548</t>
  </si>
  <si>
    <t>0.7068819031435853</t>
  </si>
  <si>
    <t>57288.16514084507</t>
  </si>
  <si>
    <t>54158.85205658205</t>
  </si>
  <si>
    <t>0.2050924079244781</t>
  </si>
  <si>
    <t>0.9798598949211909</t>
  </si>
  <si>
    <t>https://schools-financial-benchmarking.service.gov.uk/TrustSelfAssessment/5461/InYearBalance</t>
  </si>
  <si>
    <t>LIME TRUST</t>
  </si>
  <si>
    <t>C/O Larkswood Primary School 70-72 New Road</t>
  </si>
  <si>
    <t>E4 8ET</t>
  </si>
  <si>
    <t>0.7084233261339067</t>
  </si>
  <si>
    <t>0.1551990126504163</t>
  </si>
  <si>
    <t>0.9447748513169074</t>
  </si>
  <si>
    <t>46322.484005311446</t>
  </si>
  <si>
    <t>46509.05683793652</t>
  </si>
  <si>
    <t>0.4304519526107942</t>
  </si>
  <si>
    <t>0.6112084063047285</t>
  </si>
  <si>
    <t>https://gender-pay-gap.service.gov.uk/EmployerReport/R2sxAHV5/2023</t>
  </si>
  <si>
    <t>In this organisation, women occupy 83.6% of the highest paid jobs and 93% of the lowest paid jobs.</t>
  </si>
  <si>
    <t>https://schools-financial-benchmarking.service.gov.uk/TrustSelfAssessment/5470/InYearBalance</t>
  </si>
  <si>
    <t>RADCLIFFE ACADEMY TRUST</t>
  </si>
  <si>
    <t>Meadowbrook College Raymund Road</t>
  </si>
  <si>
    <t>Marston</t>
  </si>
  <si>
    <t>OX3 0FS</t>
  </si>
  <si>
    <t>41987.30000000001</t>
  </si>
  <si>
    <t>44139.62353089028</t>
  </si>
  <si>
    <t>0.1645458534444932</t>
  </si>
  <si>
    <t>https://schools-financial-benchmarking.service.gov.uk/TrustSelfAssessment/5473/InYearBalance</t>
  </si>
  <si>
    <t>THE GOOD SHEPHERD MULTI ACADEMY TRUST</t>
  </si>
  <si>
    <t>19-24 Friargate</t>
  </si>
  <si>
    <t>Penrith</t>
  </si>
  <si>
    <t>CA11 7XR</t>
  </si>
  <si>
    <t>0.7989743589743494</t>
  </si>
  <si>
    <t>0.1476923076923071</t>
  </si>
  <si>
    <t>0.3330501274426508</t>
  </si>
  <si>
    <t>43113.10193100862</t>
  </si>
  <si>
    <t>43965.44318837941</t>
  </si>
  <si>
    <t>0.3290917068889864</t>
  </si>
  <si>
    <t>0.4649737302977233</t>
  </si>
  <si>
    <t>https://schools-financial-benchmarking.service.gov.uk/TrustSelfAssessment/5476/InYearBalance</t>
  </si>
  <si>
    <t>LEARNER ENGAGEMENT AND ACHIEVEMENT PARTNERSHIP MULTI-ACADEMY TRUST</t>
  </si>
  <si>
    <t>Brinsworth Academy Brinsworth Road</t>
  </si>
  <si>
    <t>Brinsworth</t>
  </si>
  <si>
    <t>S60 5EJ</t>
  </si>
  <si>
    <t>0.4746059544658494</t>
  </si>
  <si>
    <t>https://gender-pay-gap.service.gov.uk/EmployerReport/4GQzo41d/2023</t>
  </si>
  <si>
    <t>In this organisation, women occupy 56% of the highest paid jobs and 76% of the lowest paid jobs.</t>
  </si>
  <si>
    <t>https://schools-financial-benchmarking.service.gov.uk/TrustSelfAssessment/5478/InYearBalance</t>
  </si>
  <si>
    <t>CORNWALL EDUCATION LEARNING TRUST</t>
  </si>
  <si>
    <t>Atlantic Centre</t>
  </si>
  <si>
    <t>Trenance Park</t>
  </si>
  <si>
    <t>TR7 2LZ</t>
  </si>
  <si>
    <t>0.8411535608308598</t>
  </si>
  <si>
    <t>0.6355140186915887</t>
  </si>
  <si>
    <t>46689.50717579514</t>
  </si>
  <si>
    <t>45441.05686648072</t>
  </si>
  <si>
    <t>1248.450309314423</t>
  </si>
  <si>
    <t>0.6704695041684949</t>
  </si>
  <si>
    <t>0.4141856392294221</t>
  </si>
  <si>
    <t>https://gender-pay-gap.service.gov.uk/EmployerReport/IEnzxQxe/2023</t>
  </si>
  <si>
    <t>In this organisation, women occupy 65.7% of the highest paid jobs and 89.8% of the lowest paid jobs.</t>
  </si>
  <si>
    <t>https://schools-financial-benchmarking.service.gov.uk/TrustSelfAssessment/5479/InYearBalance</t>
  </si>
  <si>
    <t>TWYNHAM LEARNING</t>
  </si>
  <si>
    <t>Twynham School</t>
  </si>
  <si>
    <t>Sopers Lane</t>
  </si>
  <si>
    <t>Christchurch</t>
  </si>
  <si>
    <t>BH23 1JF</t>
  </si>
  <si>
    <t>0.4851316907391674</t>
  </si>
  <si>
    <t>0.5072217502124045</t>
  </si>
  <si>
    <t>46297.422696053305</t>
  </si>
  <si>
    <t>44598.337371491696</t>
  </si>
  <si>
    <t>1699.085324561609</t>
  </si>
  <si>
    <t>0.7367266344888109</t>
  </si>
  <si>
    <t>0.7373029772329247</t>
  </si>
  <si>
    <t>https://gender-pay-gap.service.gov.uk/EmployerReport/DuKM77IH/2023</t>
  </si>
  <si>
    <t>In this organisation, women occupy 65.2% of the highest paid jobs and 77.9% of the lowest paid jobs.</t>
  </si>
  <si>
    <t>https://schools-financial-benchmarking.service.gov.uk/TrustSelfAssessment/5480/InYearBalance</t>
  </si>
  <si>
    <t>SOUTH FARNHAM EDUCATIONAL TRUST</t>
  </si>
  <si>
    <t>South Farnham School</t>
  </si>
  <si>
    <t>Menin Way</t>
  </si>
  <si>
    <t>Farnham</t>
  </si>
  <si>
    <t>GU9 8DY</t>
  </si>
  <si>
    <t>0.7235965746907668</t>
  </si>
  <si>
    <t>0.1541389153187438</t>
  </si>
  <si>
    <t>0.9388275276125744</t>
  </si>
  <si>
    <t>46067.11326395771</t>
  </si>
  <si>
    <t>43134.08226757488</t>
  </si>
  <si>
    <t>2933.030996382833</t>
  </si>
  <si>
    <t>0.8670469504168495</t>
  </si>
  <si>
    <t>0.4308231173380035</t>
  </si>
  <si>
    <t>https://schools-financial-benchmarking.service.gov.uk/TrustSelfAssessment/5481/InYearBalance</t>
  </si>
  <si>
    <t>VANGUARD LEARNING TRUST</t>
  </si>
  <si>
    <t>Field End Junior School</t>
  </si>
  <si>
    <t>Field End Road</t>
  </si>
  <si>
    <t>Ruislip</t>
  </si>
  <si>
    <t>HA4 9PQ</t>
  </si>
  <si>
    <t>0.8224096385542147</t>
  </si>
  <si>
    <t>0.4910790144435004</t>
  </si>
  <si>
    <t>0.5429056924384027</t>
  </si>
  <si>
    <t>47209.43584323041</t>
  </si>
  <si>
    <t>49727.92167473578</t>
  </si>
  <si>
    <t>0.1281263712154453</t>
  </si>
  <si>
    <t>0.5858143607705779</t>
  </si>
  <si>
    <t>https://gender-pay-gap.service.gov.uk/EmployerReport/RsZQrLdG/2023</t>
  </si>
  <si>
    <t>In this organisation, women occupy 64.6% of the highest paid jobs and 95.5% of the lowest paid jobs.</t>
  </si>
  <si>
    <t>https://schools-financial-benchmarking.service.gov.uk/TrustSelfAssessment/5482/InYearBalance</t>
  </si>
  <si>
    <t>CAMPFIRE EDUCATION TRUST</t>
  </si>
  <si>
    <t>C/O Moorland School Maslin Drive</t>
  </si>
  <si>
    <t>Beanhill</t>
  </si>
  <si>
    <t>MK6 4ND</t>
  </si>
  <si>
    <t>0.8093220338983004</t>
  </si>
  <si>
    <t>0.4451996601529311</t>
  </si>
  <si>
    <t>41336.65316005177</t>
  </si>
  <si>
    <t>42530.36030958466</t>
  </si>
  <si>
    <t>0.2812637121544537</t>
  </si>
  <si>
    <t>https://gender-pay-gap.service.gov.uk/EmployerReport/dzRqzdLl/2023</t>
  </si>
  <si>
    <t>In this organisation, women occupy 87.7% of the highest paid jobs and 91.9% of the lowest paid jobs.</t>
  </si>
  <si>
    <t>https://schools-financial-benchmarking.service.gov.uk/TrustSelfAssessment/5483/InYearBalance</t>
  </si>
  <si>
    <t>PARTNERSHIP LEARNING</t>
  </si>
  <si>
    <t>Partnership Learning</t>
  </si>
  <si>
    <t>Parsloes Avenue</t>
  </si>
  <si>
    <t>Dagenham</t>
  </si>
  <si>
    <t>RM9 5QS</t>
  </si>
  <si>
    <t>0.7718100347497403</t>
  </si>
  <si>
    <t>0.1044321160763275</t>
  </si>
  <si>
    <t>0.1741716227697536</t>
  </si>
  <si>
    <t>0.6049277824978759</t>
  </si>
  <si>
    <t>50407.98230365107</t>
  </si>
  <si>
    <t>50704.13677118462</t>
  </si>
  <si>
    <t>0.4115840280824923</t>
  </si>
  <si>
    <t>0.2355516637478108</t>
  </si>
  <si>
    <t>https://gender-pay-gap.service.gov.uk/EmployerReport/rrk4IrBO/2023</t>
  </si>
  <si>
    <t>In this organisation, women occupy 63.1% of the highest paid jobs and 88.6% of the lowest paid jobs.</t>
  </si>
  <si>
    <t>https://schools-financial-benchmarking.service.gov.uk/TrustSelfAssessment/5485/InYearBalance</t>
  </si>
  <si>
    <t>WATERGROVE TRUST</t>
  </si>
  <si>
    <t>1st Floor Suite Blue Pit Mill</t>
  </si>
  <si>
    <t>Rochdale</t>
  </si>
  <si>
    <t>OL11 2YW</t>
  </si>
  <si>
    <t>0.7777498744349549</t>
  </si>
  <si>
    <t>0.1057257659467603</t>
  </si>
  <si>
    <t>0.2064570943075616</t>
  </si>
  <si>
    <t>46423.64307078764</t>
  </si>
  <si>
    <t>44092.93155809725</t>
  </si>
  <si>
    <t>2330.711512690388</t>
  </si>
  <si>
    <t>0.8086880210618692</t>
  </si>
  <si>
    <t>0.5928196147110333</t>
  </si>
  <si>
    <t>https://gender-pay-gap.service.gov.uk/EmployerReport/cPdcN0ub/2023</t>
  </si>
  <si>
    <t>In this organisation, women occupy 70.2% of the highest paid jobs and 81.6% of the lowest paid jobs.</t>
  </si>
  <si>
    <t>https://schools-financial-benchmarking.service.gov.uk/TrustSelfAssessment/5486/InYearBalance</t>
  </si>
  <si>
    <t>DIOCESE OF CHICHESTER ACADEMY TRUST</t>
  </si>
  <si>
    <t>St. Catherine's College</t>
  </si>
  <si>
    <t>Priory Road</t>
  </si>
  <si>
    <t>Eastbourne</t>
  </si>
  <si>
    <t>BN23 7BL</t>
  </si>
  <si>
    <t>0.8203568532035665</t>
  </si>
  <si>
    <t>0.1040145985401459</t>
  </si>
  <si>
    <t>44162.67036789561</t>
  </si>
  <si>
    <t>44533.94327030761</t>
  </si>
  <si>
    <t>0.3975427819218955</t>
  </si>
  <si>
    <t>0.7092819614711033</t>
  </si>
  <si>
    <t>https://gender-pay-gap.service.gov.uk/EmployerReport/4rrLE8nj/2023</t>
  </si>
  <si>
    <t>In this organisation, women occupy 75.8% of the highest paid jobs and 89.6% of the lowest paid jobs.</t>
  </si>
  <si>
    <t>https://schools-financial-benchmarking.service.gov.uk/TrustSelfAssessment/5488/InYearBalance</t>
  </si>
  <si>
    <t>RAINBOW EDUCATION MULTI-ACADEMY TRUST</t>
  </si>
  <si>
    <t>Unit 16, Chapel Brook Trade Park Wilson Road</t>
  </si>
  <si>
    <t>Huyton</t>
  </si>
  <si>
    <t>L36 6FH</t>
  </si>
  <si>
    <t>0.8254405286343556</t>
  </si>
  <si>
    <t>38967.82888745009</t>
  </si>
  <si>
    <t>42538.17071999251</t>
  </si>
  <si>
    <t>0.4168126094570928</t>
  </si>
  <si>
    <t>https://schools-financial-benchmarking.service.gov.uk/TrustSelfAssessment/5489/InYearBalance</t>
  </si>
  <si>
    <t>THE LEARNING PARTNERSHIP TRUST</t>
  </si>
  <si>
    <t>Hatfield Heath Primary School The Heath</t>
  </si>
  <si>
    <t>Hatfield Heath</t>
  </si>
  <si>
    <t>Bishop's Stortford</t>
  </si>
  <si>
    <t>CM22 7EA</t>
  </si>
  <si>
    <t>0.8591352859135141</t>
  </si>
  <si>
    <t>0.1605777400169923</t>
  </si>
  <si>
    <t>44127.503002244666</t>
  </si>
  <si>
    <t>44140.16233825251</t>
  </si>
  <si>
    <t>0.6182136602451839</t>
  </si>
  <si>
    <t>https://schools-financial-benchmarking.service.gov.uk/TrustSelfAssessment/5490/InYearBalance</t>
  </si>
  <si>
    <t>THE ATHELSTAN TRUST</t>
  </si>
  <si>
    <t>Trust Office</t>
  </si>
  <si>
    <t>Lowfield Road</t>
  </si>
  <si>
    <t>Tetbury</t>
  </si>
  <si>
    <t>GL8 8AE</t>
  </si>
  <si>
    <t>0.8575148809523792</t>
  </si>
  <si>
    <t>0.7442650807136788</t>
  </si>
  <si>
    <t>45706.83434471745</t>
  </si>
  <si>
    <t>45697.44430211234</t>
  </si>
  <si>
    <t>0.4752084247476963</t>
  </si>
  <si>
    <t>0.5989492119089317</t>
  </si>
  <si>
    <t>https://gender-pay-gap.service.gov.uk/EmployerReport/MNqAJi26/2023</t>
  </si>
  <si>
    <t>In this organisation, women occupy 57.6% of the highest paid jobs and 89.1% of the lowest paid jobs.</t>
  </si>
  <si>
    <t>https://schools-financial-benchmarking.service.gov.uk/TrustSelfAssessment/5494/InYearBalance</t>
  </si>
  <si>
    <t>SOUTH GLOUCESTERSHIRE AND STROUD ACADEMY TRUST</t>
  </si>
  <si>
    <t>Stratford Road</t>
  </si>
  <si>
    <t>Stroud</t>
  </si>
  <si>
    <t>Gloucestershire</t>
  </si>
  <si>
    <t>GL5 4AH</t>
  </si>
  <si>
    <t>0.7180205415499449</t>
  </si>
  <si>
    <t>0.1932773109243691</t>
  </si>
  <si>
    <t>44149.72690166976</t>
  </si>
  <si>
    <t>0.3233874506362439</t>
  </si>
  <si>
    <t>0.1596546525969576</t>
  </si>
  <si>
    <t>0.9527145359019265</t>
  </si>
  <si>
    <t>https://schools-financial-benchmarking.service.gov.uk/TrustSelfAssessment/5516/InYearBalance</t>
  </si>
  <si>
    <t>INVICTUS EDUCATION TRUST</t>
  </si>
  <si>
    <t>Invictus Education Trust Headquarters Kinver High School</t>
  </si>
  <si>
    <t>Enville Road</t>
  </si>
  <si>
    <t>Kinver</t>
  </si>
  <si>
    <t>DY7 6AA</t>
  </si>
  <si>
    <t>0.7960476693317229</t>
  </si>
  <si>
    <t>0.3024638912489379</t>
  </si>
  <si>
    <t>0.6779949022939677</t>
  </si>
  <si>
    <t>42146.36459021141</t>
  </si>
  <si>
    <t>46244.893132399375</t>
  </si>
  <si>
    <t>0.1032958005122505</t>
  </si>
  <si>
    <t>0.8581436077057794</t>
  </si>
  <si>
    <t>https://gender-pay-gap.service.gov.uk/EmployerReport/GgZgLBMQ/2023</t>
  </si>
  <si>
    <t>In this organisation, women occupy 58.8% of the highest paid jobs and 91.2% of the lowest paid jobs.</t>
  </si>
  <si>
    <t>https://schools-financial-benchmarking.service.gov.uk/TrustSelfAssessment/5519/InYearBalance</t>
  </si>
  <si>
    <t>OUR LADY IMMACULATE CATHOLIC ACADEMIES TRUST LTD</t>
  </si>
  <si>
    <t>C/O St Thomas More Catholic Secondary School</t>
  </si>
  <si>
    <t>Tyne Crescent</t>
  </si>
  <si>
    <t>MK41 7UL</t>
  </si>
  <si>
    <t>0.7721185064935047</t>
  </si>
  <si>
    <t>0.1040990259740259</t>
  </si>
  <si>
    <t>0.1784197111299915</t>
  </si>
  <si>
    <t>0.5989804587935429</t>
  </si>
  <si>
    <t>44085.37235318445</t>
  </si>
  <si>
    <t>44293.79151540034</t>
  </si>
  <si>
    <t>0.4273804300131636</t>
  </si>
  <si>
    <t>0.1122400272758268</t>
  </si>
  <si>
    <t>0.8800350262697023</t>
  </si>
  <si>
    <t>https://gender-pay-gap.service.gov.uk/EmployerReport/MqRNlDVR/2023</t>
  </si>
  <si>
    <t>In this organisation, women occupy 91.7% of the highest paid jobs and 80.9% of the lowest paid jobs.</t>
  </si>
  <si>
    <t>https://schools-financial-benchmarking.service.gov.uk/TrustSelfAssessment/5521/InYearBalance</t>
  </si>
  <si>
    <t>THE SCHOOLSCOMPANY TRUST</t>
  </si>
  <si>
    <t>https://schools-financial-benchmarking.service.gov.uk/TrustSelfAssessment/5522/InYearBalance</t>
  </si>
  <si>
    <t>THE HOLY SPIRIT CATHOLIC MULTI ACADEMY COMPANY</t>
  </si>
  <si>
    <t>Our Lady And St Joseph Catholic Academy Riversely Park</t>
  </si>
  <si>
    <t>Coton Road</t>
  </si>
  <si>
    <t>CV11 5TY</t>
  </si>
  <si>
    <t>0.7965425531914855</t>
  </si>
  <si>
    <t>0.3075615972812234</t>
  </si>
  <si>
    <t>41598.54301372304</t>
  </si>
  <si>
    <t>0.1557700745941202</t>
  </si>
  <si>
    <t>0.6129597197898424</t>
  </si>
  <si>
    <t>https://gender-pay-gap.service.gov.uk/EmployerReport/xxVJcMvB/2023</t>
  </si>
  <si>
    <t>In this organisation, women occupy 77% of the highest paid jobs and 86% of the lowest paid jobs.</t>
  </si>
  <si>
    <t>https://schools-financial-benchmarking.service.gov.uk/TrustSelfAssessment/5524/InYearBalance</t>
  </si>
  <si>
    <t>INITIO LEARNING TRUST</t>
  </si>
  <si>
    <t>Allenbourn Middle School</t>
  </si>
  <si>
    <t>East Borough</t>
  </si>
  <si>
    <t>Wimborne</t>
  </si>
  <si>
    <t>BH21 1PL</t>
  </si>
  <si>
    <t>0.8042102544233489</t>
  </si>
  <si>
    <t>0.1198501872659175</t>
  </si>
  <si>
    <t>0.7757009345794392</t>
  </si>
  <si>
    <t>45548.84230796065</t>
  </si>
  <si>
    <t>109.7305700550496</t>
  </si>
  <si>
    <t>0.4883720930232558</t>
  </si>
  <si>
    <t>0.1427320490367775</t>
  </si>
  <si>
    <t>https://gender-pay-gap.service.gov.uk/EmployerReport/KDslMsxo/2023</t>
  </si>
  <si>
    <t>In this organisation, women occupy 69.9% of the highest paid jobs and 92.5% of the lowest paid jobs.</t>
  </si>
  <si>
    <t>https://schools-financial-benchmarking.service.gov.uk/TrustSelfAssessment/5526/InYearBalance</t>
  </si>
  <si>
    <t>VIKING ACADEMY TRUST</t>
  </si>
  <si>
    <t>Chilton Primary School</t>
  </si>
  <si>
    <t>Chilton Lane</t>
  </si>
  <si>
    <t>CT11 0LQ</t>
  </si>
  <si>
    <t>0.8543543543543475</t>
  </si>
  <si>
    <t>0.1043543543543543</t>
  </si>
  <si>
    <t>41974.780066206105</t>
  </si>
  <si>
    <t>42341.86131002811</t>
  </si>
  <si>
    <t>0.3988591487494515</t>
  </si>
  <si>
    <t>0.1046012723775706</t>
  </si>
  <si>
    <t>0.8633975481611208</t>
  </si>
  <si>
    <t>https://schools-financial-benchmarking.service.gov.uk/TrustSelfAssessment/5531/InYearBalance</t>
  </si>
  <si>
    <t>ST MARTIN'S MULTI ACADEMY TRUST</t>
  </si>
  <si>
    <t>St Martin's Church Of England Primary School Wallace Road</t>
  </si>
  <si>
    <t>Bradley</t>
  </si>
  <si>
    <t>Bilston</t>
  </si>
  <si>
    <t>WV14 8BS</t>
  </si>
  <si>
    <t>0.7545671167593262</t>
  </si>
  <si>
    <t>0.1350277998411436</t>
  </si>
  <si>
    <t>0.1282922684791843</t>
  </si>
  <si>
    <t>0.8640611724723875</t>
  </si>
  <si>
    <t>40740.97342931937</t>
  </si>
  <si>
    <t>43305.35620123229</t>
  </si>
  <si>
    <t>0.1263712154453707</t>
  </si>
  <si>
    <t>0.2889667250437828</t>
  </si>
  <si>
    <t>https://schools-financial-benchmarking.service.gov.uk/TrustSelfAssessment/5533/InYearBalance</t>
  </si>
  <si>
    <t>ASSET EDUCATION</t>
  </si>
  <si>
    <t>St Helen's School</t>
  </si>
  <si>
    <t>Woodbridge Road</t>
  </si>
  <si>
    <t>Ipswich</t>
  </si>
  <si>
    <t>IP4 2LT</t>
  </si>
  <si>
    <t>0.8868894601542391</t>
  </si>
  <si>
    <t>0.9039932030586236</t>
  </si>
  <si>
    <t>42712.76873527101</t>
  </si>
  <si>
    <t>43052.32845779991</t>
  </si>
  <si>
    <t>0.4054409828872312</t>
  </si>
  <si>
    <t>0.7136602451838879</t>
  </si>
  <si>
    <t>https://gender-pay-gap.service.gov.uk/EmployerReport/n4zn8ZHc/2023</t>
  </si>
  <si>
    <t>In this organisation, women occupy 87.1% of the highest paid jobs and 88.5% of the lowest paid jobs.</t>
  </si>
  <si>
    <t>https://schools-financial-benchmarking.service.gov.uk/TrustSelfAssessment/5540/InYearBalance</t>
  </si>
  <si>
    <t>FUTURE GENERATION TRUST</t>
  </si>
  <si>
    <t>St John's Primary Academy</t>
  </si>
  <si>
    <t>Hobnock Road</t>
  </si>
  <si>
    <t>Essington</t>
  </si>
  <si>
    <t>WV11 2RF</t>
  </si>
  <si>
    <t>0.8916876574307249</t>
  </si>
  <si>
    <t>42530.22508023843</t>
  </si>
  <si>
    <t>43438.43206812455</t>
  </si>
  <si>
    <t>0.3172444054409828</t>
  </si>
  <si>
    <t>0.3922942206654991</t>
  </si>
  <si>
    <t>https://schools-financial-benchmarking.service.gov.uk/TrustSelfAssessment/5541/InYearBalance</t>
  </si>
  <si>
    <t>WINDSOR LEARNING PARTNERSHIP</t>
  </si>
  <si>
    <t>C/O Windsor Girls' School</t>
  </si>
  <si>
    <t>Imperial Road</t>
  </si>
  <si>
    <t>Windsor</t>
  </si>
  <si>
    <t>SL4 3RT</t>
  </si>
  <si>
    <t>0.8018216080401982</t>
  </si>
  <si>
    <t>0.3517417162276975</t>
  </si>
  <si>
    <t>0.5539507221750213</t>
  </si>
  <si>
    <t>51555.958381167366</t>
  </si>
  <si>
    <t>45557.88156776584</t>
  </si>
  <si>
    <t>5998.076813401523</t>
  </si>
  <si>
    <t>0.9745502413339184</t>
  </si>
  <si>
    <t>0.2066549912434325</t>
  </si>
  <si>
    <t>https://gender-pay-gap.service.gov.uk/EmployerReport/KdMsl4x3/2023</t>
  </si>
  <si>
    <t>In this organisation, women occupy 54.7% of the highest paid jobs and 90.8% of the lowest paid jobs.</t>
  </si>
  <si>
    <t>https://schools-financial-benchmarking.service.gov.uk/TrustSelfAssessment/5544/InYearBalance</t>
  </si>
  <si>
    <t>DERBY DIOCESAN ACADEMY TRUST 2</t>
  </si>
  <si>
    <t>0.6243432574430823</t>
  </si>
  <si>
    <t>https://gender-pay-gap.service.gov.uk/EmployerReport/Pq0x7dAL/2023</t>
  </si>
  <si>
    <t>In this organisation, women occupy 89.6% of the highest paid jobs and 93.6% of the lowest paid jobs.</t>
  </si>
  <si>
    <t>https://schools-financial-benchmarking.service.gov.uk/TrustSelfAssessment/5593/InYearBalance</t>
  </si>
  <si>
    <t>THE ASPIRE EDUCATIONAL TRUST</t>
  </si>
  <si>
    <t>Ash Grove Academy</t>
  </si>
  <si>
    <t>Belgrave Road</t>
  </si>
  <si>
    <t>SK11 7TF</t>
  </si>
  <si>
    <t>0.8838304552590246</t>
  </si>
  <si>
    <t>0.8887000849617672</t>
  </si>
  <si>
    <t>47177.74479987476</t>
  </si>
  <si>
    <t>44167.25471905271</t>
  </si>
  <si>
    <t>3010.490080822048</t>
  </si>
  <si>
    <t>0.8758227292672225</t>
  </si>
  <si>
    <t>0.4509632224168126</t>
  </si>
  <si>
    <t>https://gender-pay-gap.service.gov.uk/EmployerReport/uPL2Vu7C/2023</t>
  </si>
  <si>
    <t>In this organisation, women occupy 86.7% of the highest paid jobs and 91.6% of the lowest paid jobs.</t>
  </si>
  <si>
    <t>https://schools-financial-benchmarking.service.gov.uk/TrustSelfAssessment/5594/InYearBalance</t>
  </si>
  <si>
    <t>THE REDSTART LEARNING PARTNERSHIP</t>
  </si>
  <si>
    <t>The Redstart Primary School</t>
  </si>
  <si>
    <t>Redstart Road</t>
  </si>
  <si>
    <t>Chard</t>
  </si>
  <si>
    <t>TA20 1SD</t>
  </si>
  <si>
    <t>0.1053099970335212</t>
  </si>
  <si>
    <t>0.8651488616462347</t>
  </si>
  <si>
    <t>https://schools-financial-benchmarking.service.gov.uk/TrustSelfAssessment/5598/InYearBalance</t>
  </si>
  <si>
    <t>YORKSHIRE CAUSEWAY SCHOOLS TRUST</t>
  </si>
  <si>
    <t>St Aidan's Church Of England High School</t>
  </si>
  <si>
    <t>Oatlands Drive</t>
  </si>
  <si>
    <t>Harrogate</t>
  </si>
  <si>
    <t>HG2 8JR</t>
  </si>
  <si>
    <t>0.8619886069394075</t>
  </si>
  <si>
    <t>0.1046090108751942</t>
  </si>
  <si>
    <t>0.6074766355140186</t>
  </si>
  <si>
    <t>43947.635495589006</t>
  </si>
  <si>
    <t>46165.763114883695</t>
  </si>
  <si>
    <t>0.1579640193067134</t>
  </si>
  <si>
    <t>0.3222416812609457</t>
  </si>
  <si>
    <t>https://gender-pay-gap.service.gov.uk/EmployerReport/MKgrvNqw/2023</t>
  </si>
  <si>
    <t>In this organisation, women occupy 67% of the highest paid jobs and 89% of the lowest paid jobs.</t>
  </si>
  <si>
    <t>https://schools-financial-benchmarking.service.gov.uk/TrustSelfAssessment/5599/InYearBalance</t>
  </si>
  <si>
    <t>WAYCROFT MULTI ACADEMY TRUST</t>
  </si>
  <si>
    <t>Waycroft Academy Selden Road</t>
  </si>
  <si>
    <t>Stockwood</t>
  </si>
  <si>
    <t>BS14 8PS</t>
  </si>
  <si>
    <t>0.7215411558669002</t>
  </si>
  <si>
    <t>https://schools-financial-benchmarking.service.gov.uk/TrustSelfAssessment/5600/InYearBalance</t>
  </si>
  <si>
    <t>RICHARD HUISH TRUST</t>
  </si>
  <si>
    <t>C/O Richard Huish College</t>
  </si>
  <si>
    <t>South Road</t>
  </si>
  <si>
    <t>TA1 3DZ</t>
  </si>
  <si>
    <t>0.7962059620596162</t>
  </si>
  <si>
    <t>0.1084010840108401</t>
  </si>
  <si>
    <t>0.3050127442650807</t>
  </si>
  <si>
    <t>0.6627017841971113</t>
  </si>
  <si>
    <t>43920.85907813378</t>
  </si>
  <si>
    <t>44142.159034986464</t>
  </si>
  <si>
    <t>0.4243089074155331</t>
  </si>
  <si>
    <t>0.4439579684763572</t>
  </si>
  <si>
    <t>https://schools-financial-benchmarking.service.gov.uk/TrustSelfAssessment/5604/InYearBalance</t>
  </si>
  <si>
    <t>OLIVE ACADEMIES</t>
  </si>
  <si>
    <t>Training &amp; Development Centre</t>
  </si>
  <si>
    <t>Inskip Drive</t>
  </si>
  <si>
    <t>Hornchurch</t>
  </si>
  <si>
    <t>RM11 3UR</t>
  </si>
  <si>
    <t>0.6193820224719003</t>
  </si>
  <si>
    <t>49349.253398336674</t>
  </si>
  <si>
    <t>0.2957437472575691</t>
  </si>
  <si>
    <t>0.2055621301775148</t>
  </si>
  <si>
    <t>0.9807355516637478</t>
  </si>
  <si>
    <t>https://schools-financial-benchmarking.service.gov.uk/TrustSelfAssessment/5605/InYearBalance</t>
  </si>
  <si>
    <t>LUMEN CHRISTI CATHOLIC MULTI ACADEMY COMPANY</t>
  </si>
  <si>
    <t>St Thomas Aquinas Catholic School</t>
  </si>
  <si>
    <t>Wychall Lane</t>
  </si>
  <si>
    <t>B38 8AP</t>
  </si>
  <si>
    <t>0.8563106796116475</t>
  </si>
  <si>
    <t>0.5055225148683092</t>
  </si>
  <si>
    <t>47219.64723310968</t>
  </si>
  <si>
    <t>45266.70232518432</t>
  </si>
  <si>
    <t>1952.9449079253536</t>
  </si>
  <si>
    <t>0.7709521720052654</t>
  </si>
  <si>
    <t>0.6033274956217163</t>
  </si>
  <si>
    <t>https://gender-pay-gap.service.gov.uk/EmployerReport/GMN6nnce/2023</t>
  </si>
  <si>
    <t>In this organisation, women occupy 73.1% of the highest paid jobs and 93.3% of the lowest paid jobs.</t>
  </si>
  <si>
    <t>https://schools-financial-benchmarking.service.gov.uk/TrustSelfAssessment/5609/InYearBalance</t>
  </si>
  <si>
    <t>TEACH POOLE</t>
  </si>
  <si>
    <t>Canford Heath Infant School</t>
  </si>
  <si>
    <t>Learoyd Road</t>
  </si>
  <si>
    <t>BH17 8PJ</t>
  </si>
  <si>
    <t>0.8134893324156858</t>
  </si>
  <si>
    <t>0.4299065420560747</t>
  </si>
  <si>
    <t>0.1427357689039932</t>
  </si>
  <si>
    <t>44722.63757708648</t>
  </si>
  <si>
    <t>42951.47916805081</t>
  </si>
  <si>
    <t>1771.1584090356628</t>
  </si>
  <si>
    <t>0.7468187801667397</t>
  </si>
  <si>
    <t>0.1281164261004413</t>
  </si>
  <si>
    <t>0.9246935201401052</t>
  </si>
  <si>
    <t>https://schools-financial-benchmarking.service.gov.uk/TrustSelfAssessment/5611/InYearBalance</t>
  </si>
  <si>
    <t>WILLOW TREE ACADEMY</t>
  </si>
  <si>
    <t>Herringthorpe Junior School</t>
  </si>
  <si>
    <t>Chatterton Drive</t>
  </si>
  <si>
    <t>S65 2JW</t>
  </si>
  <si>
    <t>0.8345656192236519</t>
  </si>
  <si>
    <t>0.5751911639762107</t>
  </si>
  <si>
    <t>42061.49318307778</t>
  </si>
  <si>
    <t>42425.35145706961</t>
  </si>
  <si>
    <t>0.3997367266344888</t>
  </si>
  <si>
    <t>https://schools-financial-benchmarking.service.gov.uk/TrustSelfAssessment/5613/InYearBalance</t>
  </si>
  <si>
    <t>POPPY ACADEMY TRUST</t>
  </si>
  <si>
    <t>Fair Field Junior School</t>
  </si>
  <si>
    <t>Watford Road</t>
  </si>
  <si>
    <t>Radlett</t>
  </si>
  <si>
    <t>WD7 8LU</t>
  </si>
  <si>
    <t>0.7511737089201751</t>
  </si>
  <si>
    <t>0.1231945624468989</t>
  </si>
  <si>
    <t>0.4163126593033135</t>
  </si>
  <si>
    <t>45798.96666666667</t>
  </si>
  <si>
    <t>43066.36150001504</t>
  </si>
  <si>
    <t>2732.6051666516287</t>
  </si>
  <si>
    <t>0.8499341816586222</t>
  </si>
  <si>
    <t>https://schools-financial-benchmarking.service.gov.uk/TrustSelfAssessment/5616/InYearBalance</t>
  </si>
  <si>
    <t>LEARNING FOR LIFE EDUCATION TRUST</t>
  </si>
  <si>
    <t>Irthlingborough Junior School College Street</t>
  </si>
  <si>
    <t>NN9 5TX</t>
  </si>
  <si>
    <t>0.8717948717948627</t>
  </si>
  <si>
    <t>43511.41933562611</t>
  </si>
  <si>
    <t>6956.834584806493</t>
  </si>
  <si>
    <t>0.9828872312417728</t>
  </si>
  <si>
    <t>https://schools-financial-benchmarking.service.gov.uk/TrustSelfAssessment/5617/InYearBalance</t>
  </si>
  <si>
    <t>PRESTOLEE MULTI ACADEMY TRUST</t>
  </si>
  <si>
    <t>Prestolee Primary School Church Road</t>
  </si>
  <si>
    <t>Stoneclough, Radcliffe</t>
  </si>
  <si>
    <t>M26 1HJ</t>
  </si>
  <si>
    <t>0.8558352402745928</t>
  </si>
  <si>
    <t>0.7315208156329651</t>
  </si>
  <si>
    <t>0.3704333050127442</t>
  </si>
  <si>
    <t>43573.23633797686</t>
  </si>
  <si>
    <t>2149.9062828701426</t>
  </si>
  <si>
    <t>0.7885037297060115</t>
  </si>
  <si>
    <t>0.4492119089316987</t>
  </si>
  <si>
    <t>https://schools-financial-benchmarking.service.gov.uk/TrustSelfAssessment/5618/InYearBalance</t>
  </si>
  <si>
    <t>OUR LADY OF GRACE CATHOLIC ACADEMY TRUST</t>
  </si>
  <si>
    <t>St Helen's Catholic Primary School</t>
  </si>
  <si>
    <t>Chargeable Lane</t>
  </si>
  <si>
    <t>E13 8DW</t>
  </si>
  <si>
    <t>0.8502080443827975</t>
  </si>
  <si>
    <t>0.6924384027187765</t>
  </si>
  <si>
    <t>0.4392523364485981</t>
  </si>
  <si>
    <t>50215.42692822113</t>
  </si>
  <si>
    <t>52492.88423240982</t>
  </si>
  <si>
    <t>0.1518209741114524</t>
  </si>
  <si>
    <t>0.3607705779334501</t>
  </si>
  <si>
    <t>https://schools-financial-benchmarking.service.gov.uk/TrustSelfAssessment/5621/InYearBalance</t>
  </si>
  <si>
    <t>ARETÃ‰ LEARNING TRUST</t>
  </si>
  <si>
    <t>Stokesley School</t>
  </si>
  <si>
    <t>Stokesley</t>
  </si>
  <si>
    <t>TS9 5AL</t>
  </si>
  <si>
    <t>0.8650438517988169</t>
  </si>
  <si>
    <t>0.7994902293967715</t>
  </si>
  <si>
    <t>47744.51428368945</t>
  </si>
  <si>
    <t>46747.71592695906</t>
  </si>
  <si>
    <t>996.7983567303892</t>
  </si>
  <si>
    <t>0.6283457656867047</t>
  </si>
  <si>
    <t>0.4973730297723292</t>
  </si>
  <si>
    <t>https://gender-pay-gap.service.gov.uk/EmployerReport/Pq46zDQp/2023</t>
  </si>
  <si>
    <t>In this organisation, women occupy 67.9% of the highest paid jobs and 78.8% of the lowest paid jobs.</t>
  </si>
  <si>
    <t>https://schools-financial-benchmarking.service.gov.uk/TrustSelfAssessment/5622/InYearBalance</t>
  </si>
  <si>
    <t>THE CONSTELLATION TRUST</t>
  </si>
  <si>
    <t>Sirius Academy</t>
  </si>
  <si>
    <t>296 Anlaby Park Road South</t>
  </si>
  <si>
    <t>HU4 7JB</t>
  </si>
  <si>
    <t>0.8256746900072924</t>
  </si>
  <si>
    <t>44574.924889489535</t>
  </si>
  <si>
    <t>45745.33720800439</t>
  </si>
  <si>
    <t>0.8047285464098074</t>
  </si>
  <si>
    <t>https://gender-pay-gap.service.gov.uk/EmployerReport/JnsMuBNS/2023</t>
  </si>
  <si>
    <t>In this organisation, women occupy 67.3% of the highest paid jobs and 88.4% of the lowest paid jobs.</t>
  </si>
  <si>
    <t>https://schools-financial-benchmarking.service.gov.uk/TrustSelfAssessment/5630/InYearBalance</t>
  </si>
  <si>
    <t>BEPART EDUCATIONAL TRUST</t>
  </si>
  <si>
    <t>Park Road West Claughton</t>
  </si>
  <si>
    <t>Prenton</t>
  </si>
  <si>
    <t>CH43 8SQ</t>
  </si>
  <si>
    <t>45285.59565091446</t>
  </si>
  <si>
    <t>0.1118911803422553</t>
  </si>
  <si>
    <t>0.1190893169877408</t>
  </si>
  <si>
    <t>https://schools-financial-benchmarking.service.gov.uk/TrustSelfAssessment/5631/InYearBalance</t>
  </si>
  <si>
    <t>HOPE SENTAMU LEARNING TRUST</t>
  </si>
  <si>
    <t>C/O Vale Of York Academy Rawcliffe Drive</t>
  </si>
  <si>
    <t>YO30 6ZS</t>
  </si>
  <si>
    <t>0.8308984240193247</t>
  </si>
  <si>
    <t>0.5480033984706882</t>
  </si>
  <si>
    <t>0.5114698385726423</t>
  </si>
  <si>
    <t>47600.51529871197</t>
  </si>
  <si>
    <t>45990.35109913919</t>
  </si>
  <si>
    <t>1610.164199572784</t>
  </si>
  <si>
    <t>0.7191750767880649</t>
  </si>
  <si>
    <t>0.7119089316987741</t>
  </si>
  <si>
    <t>https://gender-pay-gap.service.gov.uk/EmployerReport/xMqkOMCv/2023</t>
  </si>
  <si>
    <t>In this organisation, women occupy 62.4% of the highest paid jobs and 79.3% of the lowest paid jobs.</t>
  </si>
  <si>
    <t>https://schools-financial-benchmarking.service.gov.uk/TrustSelfAssessment/5632/InYearBalance</t>
  </si>
  <si>
    <t>IMPACT MULTI ACADEMY TRUST</t>
  </si>
  <si>
    <t>Langley Park School For Girls Hawksbrook Lane</t>
  </si>
  <si>
    <t>South Eden Park Road</t>
  </si>
  <si>
    <t>Beckenham</t>
  </si>
  <si>
    <t>BR3 3BE</t>
  </si>
  <si>
    <t>0.8322321849929201</t>
  </si>
  <si>
    <t>0.1014629542236904</t>
  </si>
  <si>
    <t>0.5556499575191164</t>
  </si>
  <si>
    <t>49813.67155049409</t>
  </si>
  <si>
    <t>0.2346760070052539</t>
  </si>
  <si>
    <t>https://gender-pay-gap.service.gov.uk/EmployerReport/nkGrMZmS/2023</t>
  </si>
  <si>
    <t>In this organisation, women occupy 65.8% of the highest paid jobs and 85.8% of the lowest paid jobs.</t>
  </si>
  <si>
    <t>https://schools-financial-benchmarking.service.gov.uk/TrustSelfAssessment/5633/InYearBalance</t>
  </si>
  <si>
    <t>SOUTH WEST ESSEX COMMUNITY EDUCATION TRUST LIMITED</t>
  </si>
  <si>
    <t>Stifford Clays Road</t>
  </si>
  <si>
    <t>Orsett</t>
  </si>
  <si>
    <t>RM16 3NJ</t>
  </si>
  <si>
    <t>0.7507728894173582</t>
  </si>
  <si>
    <t>0.1214953271028037</t>
  </si>
  <si>
    <t>47972.91335712586</t>
  </si>
  <si>
    <t>46306.780921538455</t>
  </si>
  <si>
    <t>1666.1324355874094</t>
  </si>
  <si>
    <t>0.7297060114085125</t>
  </si>
  <si>
    <t>0.7802101576182137</t>
  </si>
  <si>
    <t>https://gender-pay-gap.service.gov.uk/EmployerReport/rcLAGAkW/2023</t>
  </si>
  <si>
    <t>In this organisation, women occupy 64.1% of the highest paid jobs and 89.8% of the lowest paid jobs.</t>
  </si>
  <si>
    <t>https://schools-financial-benchmarking.service.gov.uk/TrustSelfAssessment/5634/InYearBalance</t>
  </si>
  <si>
    <t>SHARE MULTI ACADEMY TRUST</t>
  </si>
  <si>
    <t>Shelley College Huddersfield Road</t>
  </si>
  <si>
    <t>Shelley</t>
  </si>
  <si>
    <t>Huddersfield</t>
  </si>
  <si>
    <t>HD8 8NL</t>
  </si>
  <si>
    <t>0.8373314655927142</t>
  </si>
  <si>
    <t>0.3763806287170773</t>
  </si>
  <si>
    <t>49056.01300977632</t>
  </si>
  <si>
    <t>45837.53809608455</t>
  </si>
  <si>
    <t>3218.474913691767</t>
  </si>
  <si>
    <t>0.4938704028021016</t>
  </si>
  <si>
    <t>https://gender-pay-gap.service.gov.uk/EmployerReport/2L4jsMGR/2023</t>
  </si>
  <si>
    <t>In this organisation, women occupy 65.2% of the highest paid jobs and 91.6% of the lowest paid jobs.</t>
  </si>
  <si>
    <t>https://schools-financial-benchmarking.service.gov.uk/TrustSelfAssessment/5635/InYearBalance</t>
  </si>
  <si>
    <t>SEAX TRUST</t>
  </si>
  <si>
    <t>Seax Trust Head Office Grove House School</t>
  </si>
  <si>
    <t>Sawyers Hall Lane</t>
  </si>
  <si>
    <t>CM15 9BZ</t>
  </si>
  <si>
    <t>0.8197183098591482</t>
  </si>
  <si>
    <t>0.1098591549295773</t>
  </si>
  <si>
    <t>0.4706881903143585</t>
  </si>
  <si>
    <t>0.6813933729821581</t>
  </si>
  <si>
    <t>52071.710342115606</t>
  </si>
  <si>
    <t>46416.39674856157</t>
  </si>
  <si>
    <t>5655.313593554034</t>
  </si>
  <si>
    <t>0.5192644483362522</t>
  </si>
  <si>
    <t>https://gender-pay-gap.service.gov.uk/EmployerReport/47Pu4dSv/2023</t>
  </si>
  <si>
    <t>In this organisation, women occupy 86% of the highest paid jobs and 67% of the lowest paid jobs.</t>
  </si>
  <si>
    <t>https://schools-financial-benchmarking.service.gov.uk/TrustSelfAssessment/5636/InYearBalance</t>
  </si>
  <si>
    <t>AURUM ACADEMIES TRUST</t>
  </si>
  <si>
    <t>Washingborough Academy School Lane</t>
  </si>
  <si>
    <t>Washingborough</t>
  </si>
  <si>
    <t>LN4 1BW</t>
  </si>
  <si>
    <t>42867.57388583001</t>
  </si>
  <si>
    <t>https://schools-financial-benchmarking.service.gov.uk/TrustSelfAssessment/5637/InYearBalance</t>
  </si>
  <si>
    <t>WIGSTON ACADEMIES TRUST</t>
  </si>
  <si>
    <t>Wigston Academy</t>
  </si>
  <si>
    <t>Wigston</t>
  </si>
  <si>
    <t>LE18 2DU</t>
  </si>
  <si>
    <t>0.8349026993094728</t>
  </si>
  <si>
    <t>0.5794392523364486</t>
  </si>
  <si>
    <t>49090.262315634216</t>
  </si>
  <si>
    <t>49090.262315693166</t>
  </si>
  <si>
    <t>0.4642387011847301</t>
  </si>
  <si>
    <t>https://schools-financial-benchmarking.service.gov.uk/TrustSelfAssessment/5638/InYearBalance</t>
  </si>
  <si>
    <t>LEGRA ACADEMY TRUST</t>
  </si>
  <si>
    <t>Belfairs Academy</t>
  </si>
  <si>
    <t>Highlands Boulevard</t>
  </si>
  <si>
    <t>Leigh-On-Sea</t>
  </si>
  <si>
    <t>SS9 3TG</t>
  </si>
  <si>
    <t>0.8454797047970435</t>
  </si>
  <si>
    <t>46049.06628389462</t>
  </si>
  <si>
    <t>44687.87130507977</t>
  </si>
  <si>
    <t>1361.194978814856</t>
  </si>
  <si>
    <t>0.6849495392716104</t>
  </si>
  <si>
    <t>0.1961471103327495</t>
  </si>
  <si>
    <t>https://schools-financial-benchmarking.service.gov.uk/TrustSelfAssessment/5639/InYearBalance</t>
  </si>
  <si>
    <t>TEAM MULTI-ACADEMY TRUST</t>
  </si>
  <si>
    <t>Barnstaple</t>
  </si>
  <si>
    <t>EX31 1JU</t>
  </si>
  <si>
    <t>0.8776223776223601</t>
  </si>
  <si>
    <t>41011.22918441874</t>
  </si>
  <si>
    <t>42830.13642774295</t>
  </si>
  <si>
    <t>0.2014041246160596</t>
  </si>
  <si>
    <t>0.9597197898423818</t>
  </si>
  <si>
    <t>https://schools-financial-benchmarking.service.gov.uk/TrustSelfAssessment/5641/InYearBalance</t>
  </si>
  <si>
    <t>FORWARD AS ONE CHURCH OF ENGLAND MULTI ACADEMY TRUST</t>
  </si>
  <si>
    <t>St Paul's (Astley Bridge) Church Of England Primary School</t>
  </si>
  <si>
    <t>Newnham Street, Astley Bridge</t>
  </si>
  <si>
    <t>BL1 8QA</t>
  </si>
  <si>
    <t>0.8698302133217197</t>
  </si>
  <si>
    <t>0.1121495327102803</t>
  </si>
  <si>
    <t>44036.213820586745</t>
  </si>
  <si>
    <t>43625.53190777614</t>
  </si>
  <si>
    <t>410.6819128106072</t>
  </si>
  <si>
    <t>0.5458534444931987</t>
  </si>
  <si>
    <t>0.4868651488616462</t>
  </si>
  <si>
    <t>https://gender-pay-gap.service.gov.uk/EmployerReport/nguTP4Z0/2023</t>
  </si>
  <si>
    <t>In this organisation, women occupy 89.4% of the highest paid jobs and 87.3% of the lowest paid jobs.</t>
  </si>
  <si>
    <t>https://schools-financial-benchmarking.service.gov.uk/TrustSelfAssessment/5643/InYearBalance</t>
  </si>
  <si>
    <t>ILLUMINATE MINDS TRUST</t>
  </si>
  <si>
    <t>Pelham Primary School</t>
  </si>
  <si>
    <t>Pelham Road</t>
  </si>
  <si>
    <t>Bexleyheath</t>
  </si>
  <si>
    <t>DA7 4HL</t>
  </si>
  <si>
    <t>0.5625744934445674</t>
  </si>
  <si>
    <t>0.1549463647199042</t>
  </si>
  <si>
    <t>0.9439252336448598</t>
  </si>
  <si>
    <t>44484.96923076923</t>
  </si>
  <si>
    <t>45732.08145258595</t>
  </si>
  <si>
    <t>0.2724879333040807</t>
  </si>
  <si>
    <t>https://schools-financial-benchmarking.service.gov.uk/TrustSelfAssessment/5645/InYearBalance</t>
  </si>
  <si>
    <t>THE SALTERNS ACADEMY TRUST</t>
  </si>
  <si>
    <t>Admiral Lord Nelson School</t>
  </si>
  <si>
    <t>Dundas Lane</t>
  </si>
  <si>
    <t>PO3 5XT</t>
  </si>
  <si>
    <t>0.8523102310230982</t>
  </si>
  <si>
    <t>0.1072607260726072</t>
  </si>
  <si>
    <t>0.7128292268479184</t>
  </si>
  <si>
    <t>47425.62780487805</t>
  </si>
  <si>
    <t>45872.43321884595</t>
  </si>
  <si>
    <t>1553.194586032092</t>
  </si>
  <si>
    <t>0.7108380868802107</t>
  </si>
  <si>
    <t>0.5026269702276708</t>
  </si>
  <si>
    <t>https://gender-pay-gap.service.gov.uk/EmployerReport/sQO7aADI/2023</t>
  </si>
  <si>
    <t>In this organisation, women occupy 64% of the highest paid jobs and 81% of the lowest paid jobs.</t>
  </si>
  <si>
    <t>https://schools-financial-benchmarking.service.gov.uk/TrustSelfAssessment/5647/InYearBalance</t>
  </si>
  <si>
    <t>CRANMER EDUCATION TRUST</t>
  </si>
  <si>
    <t>The Blue Coat School</t>
  </si>
  <si>
    <t>Egerton Street</t>
  </si>
  <si>
    <t>OL1 3SQ</t>
  </si>
  <si>
    <t>0.7942190400424266</t>
  </si>
  <si>
    <t>0.6465590484282073</t>
  </si>
  <si>
    <t>47566.81412429379</t>
  </si>
  <si>
    <t>45880.42155504472</t>
  </si>
  <si>
    <t>1686.392569249074</t>
  </si>
  <si>
    <t>0.7349714787187362</t>
  </si>
  <si>
    <t>0.4106830122591944</t>
  </si>
  <si>
    <t>https://gender-pay-gap.service.gov.uk/EmployerReport/nPuyrxcI/2023</t>
  </si>
  <si>
    <t>In this organisation, women occupy 60% of the highest paid jobs and 76% of the lowest paid jobs.</t>
  </si>
  <si>
    <t>https://schools-financial-benchmarking.service.gov.uk/TrustSelfAssessment/5666/InYearBalance</t>
  </si>
  <si>
    <t>NORTHERN STAR ACADEMIES TRUST</t>
  </si>
  <si>
    <t>77 Gargrave Road</t>
  </si>
  <si>
    <t>Skipton</t>
  </si>
  <si>
    <t>BD23 1QN</t>
  </si>
  <si>
    <t>0.8549232158988238</t>
  </si>
  <si>
    <t>0.7264231096006797</t>
  </si>
  <si>
    <t>43912.89683924631</t>
  </si>
  <si>
    <t>45140.76958529332</t>
  </si>
  <si>
    <t>0.2751206669591926</t>
  </si>
  <si>
    <t>0.6330998248686515</t>
  </si>
  <si>
    <t>https://schools-financial-benchmarking.service.gov.uk/TrustSelfAssessment/5667/InYearBalance</t>
  </si>
  <si>
    <t>THE LEARNING TOGETHER TRUST</t>
  </si>
  <si>
    <t>Rectory Lane</t>
  </si>
  <si>
    <t>Standish</t>
  </si>
  <si>
    <t>WN6 0XB</t>
  </si>
  <si>
    <t>0.8723570869224665</t>
  </si>
  <si>
    <t>0.8411214953271028</t>
  </si>
  <si>
    <t>46166.27320891982</t>
  </si>
  <si>
    <t>43677.81433729816</t>
  </si>
  <si>
    <t>2488.4588716216604</t>
  </si>
  <si>
    <t>0.8253620008775779</t>
  </si>
  <si>
    <t>https://schools-financial-benchmarking.service.gov.uk/TrustSelfAssessment/5669/InYearBalance</t>
  </si>
  <si>
    <t>ARDEN MULTI ACADEMY TRUST</t>
  </si>
  <si>
    <t>Knowle</t>
  </si>
  <si>
    <t>B93 0PT</t>
  </si>
  <si>
    <t>0.7918859276862996</t>
  </si>
  <si>
    <t>0.1047360380241045</t>
  </si>
  <si>
    <t>46805.26659343058</t>
  </si>
  <si>
    <t>0.3400614304519526</t>
  </si>
  <si>
    <t>0.5945709281961471</t>
  </si>
  <si>
    <t>https://gender-pay-gap.service.gov.uk/EmployerReport/M7NqQu1t/2023</t>
  </si>
  <si>
    <t>In this organisation, women occupy 56.6% of the highest paid jobs and 75.9% of the lowest paid jobs.</t>
  </si>
  <si>
    <t>https://schools-financial-benchmarking.service.gov.uk/TrustSelfAssessment/5671/InYearBalance</t>
  </si>
  <si>
    <t>TRINITY MULTI ACADEMY TRUST</t>
  </si>
  <si>
    <t>Trinity Mat Offices The Maltings</t>
  </si>
  <si>
    <t>Maltings Road</t>
  </si>
  <si>
    <t>HX2 0TJ</t>
  </si>
  <si>
    <t>0.8166077307645399</t>
  </si>
  <si>
    <t>0.1016949152542373</t>
  </si>
  <si>
    <t>0.4519966015293118</t>
  </si>
  <si>
    <t>45993.999745125526</t>
  </si>
  <si>
    <t>43747.46359790648</t>
  </si>
  <si>
    <t>2246.536147219049</t>
  </si>
  <si>
    <t>0.8007898200965335</t>
  </si>
  <si>
    <t>0.1318040744867101</t>
  </si>
  <si>
    <t>https://gender-pay-gap.service.gov.uk/EmployerReport/MjKFgQdp/2023</t>
  </si>
  <si>
    <t>In this organisation, women occupy 62.3% of the highest paid jobs and 88.8% of the lowest paid jobs.</t>
  </si>
  <si>
    <t>https://schools-financial-benchmarking.service.gov.uk/TrustSelfAssessment/5689/InYearBalance</t>
  </si>
  <si>
    <t>JOHN TAYLOR MAT</t>
  </si>
  <si>
    <t>Fradley Park Primary And Nursery School, Murphy Street,</t>
  </si>
  <si>
    <t>Fradley,</t>
  </si>
  <si>
    <t>Lichfield</t>
  </si>
  <si>
    <t>WS13 8TW</t>
  </si>
  <si>
    <t>0.8487881981032656</t>
  </si>
  <si>
    <t>0.6873406966864911</t>
  </si>
  <si>
    <t>0.4205607476635514</t>
  </si>
  <si>
    <t>45628.71715989671</t>
  </si>
  <si>
    <t>46290.63032208621</t>
  </si>
  <si>
    <t>0.3589293549802545</t>
  </si>
  <si>
    <t>0.2224168126094571</t>
  </si>
  <si>
    <t>https://gender-pay-gap.service.gov.uk/EmployerReport/GcDnAxUU/2023</t>
  </si>
  <si>
    <t>In this organisation, women occupy 65.4% of the highest paid jobs and 86.9% of the lowest paid jobs.</t>
  </si>
  <si>
    <t>https://schools-financial-benchmarking.service.gov.uk/TrustSelfAssessment/5690/InYearBalance</t>
  </si>
  <si>
    <t>ALBANY LEARNING TRUST</t>
  </si>
  <si>
    <t>Albany Academy</t>
  </si>
  <si>
    <t>Bolton Road</t>
  </si>
  <si>
    <t>Chorley</t>
  </si>
  <si>
    <t>PR7 3AY</t>
  </si>
  <si>
    <t>0.8651471984805229</t>
  </si>
  <si>
    <t>0.1158594491927824</t>
  </si>
  <si>
    <t>0.7408666100254885</t>
  </si>
  <si>
    <t>45717.33450236967</t>
  </si>
  <si>
    <t>45813.283246569015</t>
  </si>
  <si>
    <t>0.4422992540587977</t>
  </si>
  <si>
    <t>0.3730297723292469</t>
  </si>
  <si>
    <t>https://schools-financial-benchmarking.service.gov.uk/TrustSelfAssessment/5692/InYearBalance</t>
  </si>
  <si>
    <t>THE SOUTH CHESHIRE CATHOLIC MULTI-ACADEMY TRUST</t>
  </si>
  <si>
    <t>St Thomas More Catholic High School</t>
  </si>
  <si>
    <t>Dane Bank Avenue</t>
  </si>
  <si>
    <t>CW2 8AE</t>
  </si>
  <si>
    <t>46962.59481145001</t>
  </si>
  <si>
    <t>0.3725318121983326</t>
  </si>
  <si>
    <t>https://schools-financial-benchmarking.service.gov.uk/TrustSelfAssessment/5693/InYearBalance</t>
  </si>
  <si>
    <t>MAYFLOWER SPECIALIST SCHOOL ACADEMY TRUST</t>
  </si>
  <si>
    <t>Warren Wood - A Specialist Academy</t>
  </si>
  <si>
    <t>Middlefield Lane</t>
  </si>
  <si>
    <t>DN21 1PU</t>
  </si>
  <si>
    <t>0.7635726795096323</t>
  </si>
  <si>
    <t>https://schools-financial-benchmarking.service.gov.uk/TrustSelfAssessment/5704/InYearBalance</t>
  </si>
  <si>
    <t>TRUSTED SCHOOLS ALLIANCE</t>
  </si>
  <si>
    <t>C/O Oldbury Wells School</t>
  </si>
  <si>
    <t>Oldbury Wells</t>
  </si>
  <si>
    <t>Bridgnorth</t>
  </si>
  <si>
    <t>WV16 5JD</t>
  </si>
  <si>
    <t>0.8340010451140901</t>
  </si>
  <si>
    <t>0.5692438402718777</t>
  </si>
  <si>
    <t>0.5123194562446899</t>
  </si>
  <si>
    <t>48503.36838812265</t>
  </si>
  <si>
    <t>46462.41500055276</t>
  </si>
  <si>
    <t>2040.9533875698908</t>
  </si>
  <si>
    <t>0.7797279508556384</t>
  </si>
  <si>
    <t>0.2784588441330998</t>
  </si>
  <si>
    <t>https://gender-pay-gap.service.gov.uk/EmployerReport/NxTNPVqX/2023</t>
  </si>
  <si>
    <t>In this organisation, women occupy 62.1% of the highest paid jobs and 82.2% of the lowest paid jobs.</t>
  </si>
  <si>
    <t>https://schools-financial-benchmarking.service.gov.uk/TrustSelfAssessment/5705/InYearBalance</t>
  </si>
  <si>
    <t>COASTAL LEARNING PARTNERSHIP</t>
  </si>
  <si>
    <t>Heathlands Primary Academy Andrews Close</t>
  </si>
  <si>
    <t>Springwater Road</t>
  </si>
  <si>
    <t>BH11 8HB</t>
  </si>
  <si>
    <t>0.6907391673746814</t>
  </si>
  <si>
    <t>45191.61463354821</t>
  </si>
  <si>
    <t>43630.91294431406</t>
  </si>
  <si>
    <t>1560.701689234149</t>
  </si>
  <si>
    <t>0.7112768758227292</t>
  </si>
  <si>
    <t>https://gender-pay-gap.service.gov.uk/EmployerReport/I4Mj7nzL/2023</t>
  </si>
  <si>
    <t>In this organisation, women occupy 83.4% of the highest paid jobs and 93.5% of the lowest paid jobs.</t>
  </si>
  <si>
    <t>https://schools-financial-benchmarking.service.gov.uk/TrustSelfAssessment/5708/InYearBalance</t>
  </si>
  <si>
    <t>SALOPIA CATHOLIC SCHOOLS TRUST</t>
  </si>
  <si>
    <t>Diocese Of Shrewsbury Curial Offices</t>
  </si>
  <si>
    <t>2 Park Road South</t>
  </si>
  <si>
    <t>CH43 4UX</t>
  </si>
  <si>
    <t>https://schools-financial-benchmarking.service.gov.uk/TrustSelfAssessment/5709/InYearBalance</t>
  </si>
  <si>
    <t>KINGS ACADEMY TRUST</t>
  </si>
  <si>
    <t>City Approach 1 City Approach 1</t>
  </si>
  <si>
    <t>Albert Street</t>
  </si>
  <si>
    <t>Eccles</t>
  </si>
  <si>
    <t>M30 0BG</t>
  </si>
  <si>
    <t>0.8214285714285599</t>
  </si>
  <si>
    <t>0.1403061224489793</t>
  </si>
  <si>
    <t>0.4808836023789294</t>
  </si>
  <si>
    <t>49791.34444444444</t>
  </si>
  <si>
    <t>44928.21483683061</t>
  </si>
  <si>
    <t>4863.129607613832</t>
  </si>
  <si>
    <t>0.9591926283457656</t>
  </si>
  <si>
    <t>0.7600700525394045</t>
  </si>
  <si>
    <t>https://schools-financial-benchmarking.service.gov.uk/TrustSelfAssessment/5711/InYearBalance</t>
  </si>
  <si>
    <t>ASPIRE NORTH EAST MULTI ACADEMY TRUST</t>
  </si>
  <si>
    <t>Southmoor Academy</t>
  </si>
  <si>
    <t>Ryhope Road</t>
  </si>
  <si>
    <t>SR2 7TF</t>
  </si>
  <si>
    <t>0.8629938383472237</t>
  </si>
  <si>
    <t>0.7918436703483432</t>
  </si>
  <si>
    <t>49282.72798907333</t>
  </si>
  <si>
    <t>47038.47803440932</t>
  </si>
  <si>
    <t>2244.2499546640174</t>
  </si>
  <si>
    <t>0.7999122422114963</t>
  </si>
  <si>
    <t>0.3415061295971979</t>
  </si>
  <si>
    <t>https://schools-financial-benchmarking.service.gov.uk/TrustSelfAssessment/5712/InYearBalance</t>
  </si>
  <si>
    <t>ACTIVATE LEARNING EDUCATION TRUST</t>
  </si>
  <si>
    <t>C/O Utc Reading</t>
  </si>
  <si>
    <t>Crescent Road</t>
  </si>
  <si>
    <t>RG1 5RQ</t>
  </si>
  <si>
    <t>0.1260253542132736</t>
  </si>
  <si>
    <t>0.8173322005097706</t>
  </si>
  <si>
    <t>46121.05399072214</t>
  </si>
  <si>
    <t>0.2286090390522158</t>
  </si>
  <si>
    <t>0.7162872154115587</t>
  </si>
  <si>
    <t>https://schools-financial-benchmarking.service.gov.uk/TrustSelfAssessment/15710/InYearBalance</t>
  </si>
  <si>
    <t>THE ROMERO CATHOLIC ACADEMY</t>
  </si>
  <si>
    <t>Cardinal Wiseman Catholic School</t>
  </si>
  <si>
    <t>Potters Green Road</t>
  </si>
  <si>
    <t>CV2 2AJ</t>
  </si>
  <si>
    <t>0.8398967075532573</t>
  </si>
  <si>
    <t>43549.63385541389</t>
  </si>
  <si>
    <t>44063.41225822141</t>
  </si>
  <si>
    <t>0.3786748573935937</t>
  </si>
  <si>
    <t>0.1226386149463072</t>
  </si>
  <si>
    <t>0.9098073555166376</t>
  </si>
  <si>
    <t>https://gender-pay-gap.service.gov.uk/EmployerReport/QdkAJ0Zy/2023</t>
  </si>
  <si>
    <t>In this organisation, women occupy 79% of the highest paid jobs and 95% of the lowest paid jobs.</t>
  </si>
  <si>
    <t>https://schools-financial-benchmarking.service.gov.uk/TrustSelfAssessment/15711/InYearBalance</t>
  </si>
  <si>
    <t>ST EDMUNDSBURY AND IPSWICH DIOCESAN MULTI-ACADEMY TRUST</t>
  </si>
  <si>
    <t>St Nicholas Centre</t>
  </si>
  <si>
    <t>4 Cutler Street</t>
  </si>
  <si>
    <t>IP1 1UQ</t>
  </si>
  <si>
    <t>0.8397372742200298</t>
  </si>
  <si>
    <t>0.1178981937602627</t>
  </si>
  <si>
    <t>0.6253186066270179</t>
  </si>
  <si>
    <t>40471.13317510892</t>
  </si>
  <si>
    <t>43221.09604205015</t>
  </si>
  <si>
    <t>0.1132075471698113</t>
  </si>
  <si>
    <t>0.3458844133099825</t>
  </si>
  <si>
    <t>https://gender-pay-gap.service.gov.uk/EmployerReport/rnPnZUnb/2023</t>
  </si>
  <si>
    <t>In this organisation, women occupy 88% of the highest paid jobs and 95.7% of the lowest paid jobs.</t>
  </si>
  <si>
    <t>https://schools-financial-benchmarking.service.gov.uk/TrustSelfAssessment/15712/InYearBalance</t>
  </si>
  <si>
    <t>YORKSHIRE COLLABORATIVE ACADEMY TRUST</t>
  </si>
  <si>
    <t>Bilton Grange Primary School</t>
  </si>
  <si>
    <t>Bilton Lane</t>
  </si>
  <si>
    <t>HG1 3BA</t>
  </si>
  <si>
    <t>0.7999999999999877</t>
  </si>
  <si>
    <t>0.1641379310344823</t>
  </si>
  <si>
    <t>0.3389974511469839</t>
  </si>
  <si>
    <t>44885.99152063312</t>
  </si>
  <si>
    <t>44454.66438993921</t>
  </si>
  <si>
    <t>431.3271306939132</t>
  </si>
  <si>
    <t>0.5471698113207547</t>
  </si>
  <si>
    <t>0.7513134851138353</t>
  </si>
  <si>
    <t>https://schools-financial-benchmarking.service.gov.uk/TrustSelfAssessment/15713/InYearBalance</t>
  </si>
  <si>
    <t>THE STAFFORDSHIRE SCHOOLS MULTI ACADEMY TRUST</t>
  </si>
  <si>
    <t>Richard Crosse C.E. Primary School Crawley Lane</t>
  </si>
  <si>
    <t>Kings Bromley</t>
  </si>
  <si>
    <t>DE13 7JE</t>
  </si>
  <si>
    <t>0.7023060796645528</t>
  </si>
  <si>
    <t>0.6711979609175871</t>
  </si>
  <si>
    <t>43420.56988082341</t>
  </si>
  <si>
    <t>43493.22980428019</t>
  </si>
  <si>
    <t>0.4466871434839842</t>
  </si>
  <si>
    <t>0.7005253940455342</t>
  </si>
  <si>
    <t>https://schools-financial-benchmarking.service.gov.uk/TrustSelfAssessment/15715/InYearBalance</t>
  </si>
  <si>
    <t>MANOR HALL ACADEMY TRUST</t>
  </si>
  <si>
    <t>Marcus House Parkhall Business Village</t>
  </si>
  <si>
    <t>Park Hall Road</t>
  </si>
  <si>
    <t>ST3 5XA</t>
  </si>
  <si>
    <t>0.9201359388275276</t>
  </si>
  <si>
    <t>45400.29499409808</t>
  </si>
  <si>
    <t>46432.53317836011</t>
  </si>
  <si>
    <t>0.3001316366827556</t>
  </si>
  <si>
    <t>0.2942206654991243</t>
  </si>
  <si>
    <t>https://gender-pay-gap.service.gov.uk/EmployerReport/PqnnqMwi/2023</t>
  </si>
  <si>
    <t>In this organisation, women occupy 57.6% of the highest paid jobs and 82.4% of the lowest paid jobs.</t>
  </si>
  <si>
    <t>https://schools-financial-benchmarking.service.gov.uk/TrustSelfAssessment/15716/InYearBalance</t>
  </si>
  <si>
    <t>LEARNING FOR LIFE TRUST</t>
  </si>
  <si>
    <t>Fairfield Primary School</t>
  </si>
  <si>
    <t>Gallowbarrow</t>
  </si>
  <si>
    <t>Cockermouth</t>
  </si>
  <si>
    <t>CA13 0DX</t>
  </si>
  <si>
    <t>0.8961832061068653</t>
  </si>
  <si>
    <t>0.9422259983007648</t>
  </si>
  <si>
    <t>47170.49986477349</t>
  </si>
  <si>
    <t>46245.67560449743</t>
  </si>
  <si>
    <t>924.8242602760656</t>
  </si>
  <si>
    <t>0.6173760421237385</t>
  </si>
  <si>
    <t>https://schools-financial-benchmarking.service.gov.uk/TrustSelfAssessment/15717/InYearBalance</t>
  </si>
  <si>
    <t>THE THREE SAINTS ACADEMY TRUST</t>
  </si>
  <si>
    <t>17 North Road</t>
  </si>
  <si>
    <t>St. Helens</t>
  </si>
  <si>
    <t>WA10 2TW</t>
  </si>
  <si>
    <t>0.7905759162303545</t>
  </si>
  <si>
    <t>0.4146134239592183</t>
  </si>
  <si>
    <t>42712.19536310055</t>
  </si>
  <si>
    <t>4035.245963430047</t>
  </si>
  <si>
    <t>https://schools-financial-benchmarking.service.gov.uk/TrustSelfAssessment/15718/InYearBalance</t>
  </si>
  <si>
    <t>THE WARRINER MULTI ACADEMY TRUST</t>
  </si>
  <si>
    <t>Warriner School</t>
  </si>
  <si>
    <t>Bloxham</t>
  </si>
  <si>
    <t>OX15 4LJ</t>
  </si>
  <si>
    <t>0.8172757475083021</t>
  </si>
  <si>
    <t>0.1070505721668512</t>
  </si>
  <si>
    <t>0.4570943075615973</t>
  </si>
  <si>
    <t>0.6397621070518267</t>
  </si>
  <si>
    <t>44509.419085173504</t>
  </si>
  <si>
    <t>44828.38374025453</t>
  </si>
  <si>
    <t>0.4089512944273804</t>
  </si>
  <si>
    <t>0.7075306479859895</t>
  </si>
  <si>
    <t>https://gender-pay-gap.service.gov.uk/EmployerReport/uPcwunx0/2023</t>
  </si>
  <si>
    <t>In this organisation, women occupy 68% of the highest paid jobs and 91% of the lowest paid jobs.</t>
  </si>
  <si>
    <t>https://schools-financial-benchmarking.service.gov.uk/TrustSelfAssessment/15719/InYearBalance</t>
  </si>
  <si>
    <t>ACER TRUST</t>
  </si>
  <si>
    <t>Matthew Arnold School</t>
  </si>
  <si>
    <t>Arnolds Way</t>
  </si>
  <si>
    <t>OX2 9JE</t>
  </si>
  <si>
    <t>0.8280734809232202</t>
  </si>
  <si>
    <t>0.1047260166431151</t>
  </si>
  <si>
    <t>44605.779019688925</t>
  </si>
  <si>
    <t>46016.49048644202</t>
  </si>
  <si>
    <t>0.2523036419482229</t>
  </si>
  <si>
    <t>0.4325744308231173</t>
  </si>
  <si>
    <t>https://gender-pay-gap.service.gov.uk/EmployerReport/Mq4rOzHR/2023</t>
  </si>
  <si>
    <t>In this organisation, women occupy 63% of the highest paid jobs and 87% of the lowest paid jobs.</t>
  </si>
  <si>
    <t>https://schools-financial-benchmarking.service.gov.uk/TrustSelfAssessment/15720/InYearBalance</t>
  </si>
  <si>
    <t>BENFLEET SCHOOLS TRUST</t>
  </si>
  <si>
    <t>The Appleton School</t>
  </si>
  <si>
    <t>Croft Road</t>
  </si>
  <si>
    <t>SS7 5RN</t>
  </si>
  <si>
    <t>https://schools-financial-benchmarking.service.gov.uk/TrustSelfAssessment/15726/InYearBalance</t>
  </si>
  <si>
    <t>RED KITE LEARNING TRUST</t>
  </si>
  <si>
    <t>Red Kite Office</t>
  </si>
  <si>
    <t>Pannal Ash Road</t>
  </si>
  <si>
    <t>HG2 9PH</t>
  </si>
  <si>
    <t>0.8128239585333069</t>
  </si>
  <si>
    <t>0.1027068535227491</t>
  </si>
  <si>
    <t>0.4231096006796941</t>
  </si>
  <si>
    <t>45468.79127945134</t>
  </si>
  <si>
    <t>1461.019178771763</t>
  </si>
  <si>
    <t>0.3992994746059544</t>
  </si>
  <si>
    <t>https://gender-pay-gap.service.gov.uk/EmployerReport/guIZdZYO/2023</t>
  </si>
  <si>
    <t>In this organisation, women occupy 67.6% of the highest paid jobs and 88.3% of the lowest paid jobs.</t>
  </si>
  <si>
    <t>https://schools-financial-benchmarking.service.gov.uk/TrustSelfAssessment/15727/InYearBalance</t>
  </si>
  <si>
    <t>CONSILIUM ACADEMIES</t>
  </si>
  <si>
    <t>Floor 5 1 City Approach Albert Street</t>
  </si>
  <si>
    <t>M30 0BL</t>
  </si>
  <si>
    <t>0.7511528064875163</t>
  </si>
  <si>
    <t>0.1264111941485132</t>
  </si>
  <si>
    <t>45532.03422759341</t>
  </si>
  <si>
    <t>46338.22431905048</t>
  </si>
  <si>
    <t>0.3374286967968407</t>
  </si>
  <si>
    <t>0.7521891418563923</t>
  </si>
  <si>
    <t>https://gender-pay-gap.service.gov.uk/EmployerReport/VRcHuqNp/2023</t>
  </si>
  <si>
    <t>In this organisation, women occupy 56% of the highest paid jobs and 77% of the lowest paid jobs.</t>
  </si>
  <si>
    <t>https://schools-financial-benchmarking.service.gov.uk/TrustSelfAssessment/15728/InYearBalance</t>
  </si>
  <si>
    <t>BATLEY MULTI ACADEMY TRUST</t>
  </si>
  <si>
    <t>Batley Multi Academy Trust Trust Development Centre</t>
  </si>
  <si>
    <t>C/O Upper Batley High School, Blenheim Drive</t>
  </si>
  <si>
    <t>Batley</t>
  </si>
  <si>
    <t>WF17 0BJ</t>
  </si>
  <si>
    <t>0.1040840140023337</t>
  </si>
  <si>
    <t>0.5819881053525914</t>
  </si>
  <si>
    <t>0.5981308411214953</t>
  </si>
  <si>
    <t>45599.93228763798</t>
  </si>
  <si>
    <t>0.2434325744308231</t>
  </si>
  <si>
    <t>https://gender-pay-gap.service.gov.uk/EmployerReport/CD2IMNqp/2023</t>
  </si>
  <si>
    <t>In this organisation, women occupy 66.1% of the highest paid jobs and 95.8% of the lowest paid jobs.</t>
  </si>
  <si>
    <t>https://schools-financial-benchmarking.service.gov.uk/TrustSelfAssessment/15729/InYearBalance</t>
  </si>
  <si>
    <t>THE HEART EDUCATION TRUST</t>
  </si>
  <si>
    <t>Heartsease Primary Academy,</t>
  </si>
  <si>
    <t>Rider Haggard Road</t>
  </si>
  <si>
    <t>NR7 9UE</t>
  </si>
  <si>
    <t>0.2026211161831836</t>
  </si>
  <si>
    <t>https://schools-financial-benchmarking.service.gov.uk/TrustSelfAssessment/15730/InYearBalance</t>
  </si>
  <si>
    <t>THE FUTURES TRUST</t>
  </si>
  <si>
    <t>CV6 4GL</t>
  </si>
  <si>
    <t>0.8192175408426473</t>
  </si>
  <si>
    <t>44745.47482232873</t>
  </si>
  <si>
    <t>45340.94559330472</t>
  </si>
  <si>
    <t>0.3663887670030715</t>
  </si>
  <si>
    <t>0.3169877408056042</t>
  </si>
  <si>
    <t>https://gender-pay-gap.service.gov.uk/EmployerReport/JtjQkzuI/2023</t>
  </si>
  <si>
    <t>In this organisation, women occupy 63% of the highest paid jobs and 82.6% of the lowest paid jobs.</t>
  </si>
  <si>
    <t>https://schools-financial-benchmarking.service.gov.uk/TrustSelfAssessment/15732/InYearBalance</t>
  </si>
  <si>
    <t>TEES VALLEY EDUCATION</t>
  </si>
  <si>
    <t>Pennyman Primary Academy</t>
  </si>
  <si>
    <t>Fulbeck Road</t>
  </si>
  <si>
    <t>TS3 0QS</t>
  </si>
  <si>
    <t>0.6601529311809685</t>
  </si>
  <si>
    <t>44741.44296587594</t>
  </si>
  <si>
    <t>0.3637560333479596</t>
  </si>
  <si>
    <t>0.6007005253940455</t>
  </si>
  <si>
    <t>https://schools-financial-benchmarking.service.gov.uk/TrustSelfAssessment/15748/InYearBalance</t>
  </si>
  <si>
    <t>VERITAS MULTI ACADEMY TRUST</t>
  </si>
  <si>
    <t>Warden House Primary School</t>
  </si>
  <si>
    <t>Birdwood Avenue</t>
  </si>
  <si>
    <t>Deal</t>
  </si>
  <si>
    <t>CT14 9SF</t>
  </si>
  <si>
    <t>0.8357894736842002</t>
  </si>
  <si>
    <t>0.1389473684210516</t>
  </si>
  <si>
    <t>43013.42742135762</t>
  </si>
  <si>
    <t>43641.34543409312</t>
  </si>
  <si>
    <t>0.3641948222904783</t>
  </si>
  <si>
    <t>https://schools-financial-benchmarking.service.gov.uk/TrustSelfAssessment/15750/InYearBalance</t>
  </si>
  <si>
    <t>EXCELL3 INDEPENDENT SCHOOLS LTD</t>
  </si>
  <si>
    <t>King Solomon International Business School</t>
  </si>
  <si>
    <t>Lord Street</t>
  </si>
  <si>
    <t>B7 4AA</t>
  </si>
  <si>
    <t>https://schools-financial-benchmarking.service.gov.uk/TrustSelfAssessment/15751/InYearBalance</t>
  </si>
  <si>
    <t>THRIVE CHURCH OF ENGLAND ACADEMY TRUST LTD</t>
  </si>
  <si>
    <t>The Old Rectory</t>
  </si>
  <si>
    <t>St. Elisabeths Way</t>
  </si>
  <si>
    <t>Stockport</t>
  </si>
  <si>
    <t>SK5 6BL</t>
  </si>
  <si>
    <t>0.8624883068288065</t>
  </si>
  <si>
    <t>0.2735768903993203</t>
  </si>
  <si>
    <t>44450.48727649162</t>
  </si>
  <si>
    <t>43397.73925024889</t>
  </si>
  <si>
    <t>1052.7480262427343</t>
  </si>
  <si>
    <t>0.6371215445370777</t>
  </si>
  <si>
    <t>https://schools-financial-benchmarking.service.gov.uk/TrustSelfAssessment/15753/InYearBalance</t>
  </si>
  <si>
    <t>OMNIA LEARNING TRUST</t>
  </si>
  <si>
    <t>57 Colne Road</t>
  </si>
  <si>
    <t>TW2 6QF</t>
  </si>
  <si>
    <t>0.8074745186862858</t>
  </si>
  <si>
    <t>0.1132502831257069</t>
  </si>
  <si>
    <t>0.3814783347493627</t>
  </si>
  <si>
    <t>0.7187765505522515</t>
  </si>
  <si>
    <t>43510.58292888795</t>
  </si>
  <si>
    <t>42983.00029325954</t>
  </si>
  <si>
    <t>527.5826356284088</t>
  </si>
  <si>
    <t>0.5625274243089075</t>
  </si>
  <si>
    <t>0.1418563922942206</t>
  </si>
  <si>
    <t>https://schools-financial-benchmarking.service.gov.uk/TrustSelfAssessment/15754/InYearBalance</t>
  </si>
  <si>
    <t>TRIUMPH LEARNING TRUST</t>
  </si>
  <si>
    <t>Rugby Free Secondary School</t>
  </si>
  <si>
    <t>Anderson Avenue</t>
  </si>
  <si>
    <t>Rugby</t>
  </si>
  <si>
    <t>CV22 5PE</t>
  </si>
  <si>
    <t>0.8465627214741284</t>
  </si>
  <si>
    <t>0.1826677994902294</t>
  </si>
  <si>
    <t>43950.24976661175</t>
  </si>
  <si>
    <t>44298.053090297166</t>
  </si>
  <si>
    <t>0.4045634050021939</t>
  </si>
  <si>
    <t>https://schools-financial-benchmarking.service.gov.uk/TrustSelfAssessment/15756/InYearBalance</t>
  </si>
  <si>
    <t>THE CSIA TRUST</t>
  </si>
  <si>
    <t>Camborne Science And International Academy</t>
  </si>
  <si>
    <t>Cranberry Road</t>
  </si>
  <si>
    <t>Camborne</t>
  </si>
  <si>
    <t>TR14 7PP</t>
  </si>
  <si>
    <t>https://gender-pay-gap.service.gov.uk/EmployerReport/McAnSoq1/2023</t>
  </si>
  <si>
    <t>In this organisation, women occupy 53.1% of the highest paid jobs and 72.6% of the lowest paid jobs.</t>
  </si>
  <si>
    <t>https://schools-financial-benchmarking.service.gov.uk/TrustSelfAssessment/15757/InYearBalance</t>
  </si>
  <si>
    <t>THE GREAT SCHOOLS TRUST</t>
  </si>
  <si>
    <t>King's Leadership Academy Warrington Hillock Lane</t>
  </si>
  <si>
    <t>Woolston</t>
  </si>
  <si>
    <t>WA1 4PF</t>
  </si>
  <si>
    <t>0.7727424191935989</t>
  </si>
  <si>
    <t>0.1809685641461342</t>
  </si>
  <si>
    <t>0.4961767204757858</t>
  </si>
  <si>
    <t>42673.07661334804</t>
  </si>
  <si>
    <t>44027.959342098016</t>
  </si>
  <si>
    <t>0.7294220665499125</t>
  </si>
  <si>
    <t>https://schools-financial-benchmarking.service.gov.uk/TrustSelfAssessment/15758/InYearBalance</t>
  </si>
  <si>
    <t>BIG LIFE SCHOOLS</t>
  </si>
  <si>
    <t>Zion Community Resource Centre</t>
  </si>
  <si>
    <t>339 Stretford Road</t>
  </si>
  <si>
    <t>M15 4ZY</t>
  </si>
  <si>
    <t>0.8318890814557891</t>
  </si>
  <si>
    <t>38645.32905405405</t>
  </si>
  <si>
    <t>42533.84625607328</t>
  </si>
  <si>
    <t>https://schools-financial-benchmarking.service.gov.uk/TrustSelfAssessment/15759/InYearBalance</t>
  </si>
  <si>
    <t>SKINNERS' ACADEMIES TRUST</t>
  </si>
  <si>
    <t>Skinners' Hall</t>
  </si>
  <si>
    <t>8 Dowgate Hill</t>
  </si>
  <si>
    <t>EC4R 2SP</t>
  </si>
  <si>
    <t>0.8088774761555373</t>
  </si>
  <si>
    <t>0.1115187087307409</t>
  </si>
  <si>
    <t>0.3916737468139337</t>
  </si>
  <si>
    <t>0.7017841971112999</t>
  </si>
  <si>
    <t>48468.22042250902</t>
  </si>
  <si>
    <t>48806.44012172263</t>
  </si>
  <si>
    <t>0.4063185607722685</t>
  </si>
  <si>
    <t>https://schools-financial-benchmarking.service.gov.uk/TrustSelfAssessment/15760/InYearBalance</t>
  </si>
  <si>
    <t>MAIDEN ERLEGH TRUST</t>
  </si>
  <si>
    <t>Maiden Erlegh School Silverdale Road</t>
  </si>
  <si>
    <t>Earley</t>
  </si>
  <si>
    <t>RG6 7HS</t>
  </si>
  <si>
    <t>0.8345749342681833</t>
  </si>
  <si>
    <t>0.5760407816482583</t>
  </si>
  <si>
    <t>48122.945267152536</t>
  </si>
  <si>
    <t>47096.552377495966</t>
  </si>
  <si>
    <t>1026.3928896565703</t>
  </si>
  <si>
    <t>0.6349275998244844</t>
  </si>
  <si>
    <t>0.1493911493911494</t>
  </si>
  <si>
    <t>0.9474605954465848</t>
  </si>
  <si>
    <t>https://gender-pay-gap.service.gov.uk/EmployerReport/r4zLFjZ3/2023</t>
  </si>
  <si>
    <t>In this organisation, women occupy 66% of the highest paid jobs and 92% of the lowest paid jobs.</t>
  </si>
  <si>
    <t>https://schools-financial-benchmarking.service.gov.uk/TrustSelfAssessment/15762/InYearBalance</t>
  </si>
  <si>
    <t>THE KHALSA ACADEMIES TRUST LIMITED</t>
  </si>
  <si>
    <t>The Khalsa Academy Wolverhampton Millfields Road</t>
  </si>
  <si>
    <t>Ettingshall</t>
  </si>
  <si>
    <t>WV4 6JP</t>
  </si>
  <si>
    <t>0.8816276202219414</t>
  </si>
  <si>
    <t>0.8785046728971962</t>
  </si>
  <si>
    <t>0.1104502973661852</t>
  </si>
  <si>
    <t>48576.04360796214</t>
  </si>
  <si>
    <t>0.2817025010969723</t>
  </si>
  <si>
    <t>0.4246935201401051</t>
  </si>
  <si>
    <t>https://schools-financial-benchmarking.service.gov.uk/TrustSelfAssessment/15763/InYearBalance</t>
  </si>
  <si>
    <t>RED KITE SCHOOLS TRUST</t>
  </si>
  <si>
    <t>Chesham Grammar School</t>
  </si>
  <si>
    <t>White Hill</t>
  </si>
  <si>
    <t>Chesham</t>
  </si>
  <si>
    <t>HP5 1BA</t>
  </si>
  <si>
    <t>47378.604076533695</t>
  </si>
  <si>
    <t>0.3615620886353664</t>
  </si>
  <si>
    <t>https://schools-financial-benchmarking.service.gov.uk/TrustSelfAssessment/15764/InYearBalance</t>
  </si>
  <si>
    <t>CUMBRIA EDUCATION TRUST</t>
  </si>
  <si>
    <t>Cumbria Education Trust</t>
  </si>
  <si>
    <t>Longtown Road</t>
  </si>
  <si>
    <t>Brampton</t>
  </si>
  <si>
    <t>CA8 1AR</t>
  </si>
  <si>
    <t>0.8223070398642894</t>
  </si>
  <si>
    <t>0.1019932145886344</t>
  </si>
  <si>
    <t>44919.23815085555</t>
  </si>
  <si>
    <t>45305.87441631436</t>
  </si>
  <si>
    <t>0.3957876261518209</t>
  </si>
  <si>
    <t>https://gender-pay-gap.service.gov.uk/EmployerReport/DM4EU42U/2023</t>
  </si>
  <si>
    <t>In this organisation, women occupy 70% of the highest paid jobs and 92% of the lowest paid jobs.</t>
  </si>
  <si>
    <t>https://schools-financial-benchmarking.service.gov.uk/TrustSelfAssessment/15765/InYearBalance</t>
  </si>
  <si>
    <t>FINHAM PARK MULTI-ACADEMY TRUST</t>
  </si>
  <si>
    <t>Finham Park Mat (C/O Finham Park 2)</t>
  </si>
  <si>
    <t>Torrington Avenue</t>
  </si>
  <si>
    <t>CV4 9WT</t>
  </si>
  <si>
    <t>0.7981328166284992</t>
  </si>
  <si>
    <t>0.1086841641712171</t>
  </si>
  <si>
    <t>0.6686491079014444</t>
  </si>
  <si>
    <t>46073.87767211868</t>
  </si>
  <si>
    <t>45719.80078873013</t>
  </si>
  <si>
    <t>354.07688338855223</t>
  </si>
  <si>
    <t>0.5326897762176394</t>
  </si>
  <si>
    <t>0.4063047285464098</t>
  </si>
  <si>
    <t>https://gender-pay-gap.service.gov.uk/EmployerReport/zLx2gdFR/2023</t>
  </si>
  <si>
    <t>In this organisation, women occupy 62% of the highest paid jobs and 83% of the lowest paid jobs.</t>
  </si>
  <si>
    <t>https://schools-financial-benchmarking.service.gov.uk/TrustSelfAssessment/15766/InYearBalance</t>
  </si>
  <si>
    <t>NEW BRIDGE MULTI ACADEMY TRUST</t>
  </si>
  <si>
    <t>New Bridge School Roman Road</t>
  </si>
  <si>
    <t>Hollinwood</t>
  </si>
  <si>
    <t>OL8 3PH</t>
  </si>
  <si>
    <t>0.7719123505976063</t>
  </si>
  <si>
    <t>0.1357901726427622</t>
  </si>
  <si>
    <t>0.1758708581138487</t>
  </si>
  <si>
    <t>0.8708581138487681</t>
  </si>
  <si>
    <t>47645.01767321675</t>
  </si>
  <si>
    <t>43718.319576299175</t>
  </si>
  <si>
    <t>3926.6980969175775</t>
  </si>
  <si>
    <t>0.9293549802544976</t>
  </si>
  <si>
    <t>0.7057793345008757</t>
  </si>
  <si>
    <t>https://gender-pay-gap.service.gov.uk/EmployerReport/MH4f7DVE/2023</t>
  </si>
  <si>
    <t>In this organisation, women occupy 71% of the highest paid jobs and 86% of the lowest paid jobs.</t>
  </si>
  <si>
    <t>https://schools-financial-benchmarking.service.gov.uk/TrustSelfAssessment/15769/InYearBalance</t>
  </si>
  <si>
    <t>VICTORIOUS ACADEMIES TRUST</t>
  </si>
  <si>
    <t>Inspire Academy</t>
  </si>
  <si>
    <t>Mossley Road</t>
  </si>
  <si>
    <t>OL6 9RU</t>
  </si>
  <si>
    <t>0.8383757961783397</t>
  </si>
  <si>
    <t>0.6125743415463042</t>
  </si>
  <si>
    <t>43635.32849177991</t>
  </si>
  <si>
    <t>3004.586786536988</t>
  </si>
  <si>
    <t>0.8753839403247038</t>
  </si>
  <si>
    <t>0.6094570928196147</t>
  </si>
  <si>
    <t>https://schools-financial-benchmarking.service.gov.uk/TrustSelfAssessment/15772/InYearBalance</t>
  </si>
  <si>
    <t>COMPASS ACADEMY TRUST</t>
  </si>
  <si>
    <t>Marian Vian Primary School</t>
  </si>
  <si>
    <t>Shirley Crescent</t>
  </si>
  <si>
    <t>BR3 4AZ</t>
  </si>
  <si>
    <t>0.1233219974941829</t>
  </si>
  <si>
    <t>0.9124343257443084</t>
  </si>
  <si>
    <t>https://gender-pay-gap.service.gov.uk/EmployerReport/2s2EZjJG/2023</t>
  </si>
  <si>
    <t>In this organisation, women occupy 82% of the highest paid jobs and 98% of the lowest paid jobs.</t>
  </si>
  <si>
    <t>https://schools-financial-benchmarking.service.gov.uk/TrustSelfAssessment/15773/InYearBalance</t>
  </si>
  <si>
    <t>THE MOORLANDS PRIMARY FEDERATION</t>
  </si>
  <si>
    <t>St Werburgh's C.E.(A) Primary School Holt Lane</t>
  </si>
  <si>
    <t>Kingsley</t>
  </si>
  <si>
    <t>ST10 2BA</t>
  </si>
  <si>
    <t>0.8873873873873707</t>
  </si>
  <si>
    <t>44589.53404984424</t>
  </si>
  <si>
    <t>43407.83682387235</t>
  </si>
  <si>
    <t>1181.6972259718896</t>
  </si>
  <si>
    <t>0.6573058358929355</t>
  </si>
  <si>
    <t>https://schools-financial-benchmarking.service.gov.uk/TrustSelfAssessment/15774/InYearBalance</t>
  </si>
  <si>
    <t>NEXUS LEARNING TRUST</t>
  </si>
  <si>
    <t>Shavington Academy</t>
  </si>
  <si>
    <t>Rope Lane</t>
  </si>
  <si>
    <t>Shavington</t>
  </si>
  <si>
    <t>CW2 5DH</t>
  </si>
  <si>
    <t>46352.60534993484</t>
  </si>
  <si>
    <t>https://schools-financial-benchmarking.service.gov.uk/TrustSelfAssessment/15775/InYearBalance</t>
  </si>
  <si>
    <t>THE SABDEN MULTI ACADEMY TRUST</t>
  </si>
  <si>
    <t>C/O Cuckmere House School</t>
  </si>
  <si>
    <t>Eastbourne Road</t>
  </si>
  <si>
    <t>Seaford</t>
  </si>
  <si>
    <t>BN25 4BA</t>
  </si>
  <si>
    <t>0.7365558912386646</t>
  </si>
  <si>
    <t>0.1824773413897277</t>
  </si>
  <si>
    <t>0.9787595581988106</t>
  </si>
  <si>
    <t>49033.45251798561</t>
  </si>
  <si>
    <t>46446.43884466024</t>
  </si>
  <si>
    <t>2587.013673325368</t>
  </si>
  <si>
    <t>0.8341377797279509</t>
  </si>
  <si>
    <t>0.1229911136320665</t>
  </si>
  <si>
    <t>0.9106830122591943</t>
  </si>
  <si>
    <t>https://schools-financial-benchmarking.service.gov.uk/TrustSelfAssessment/15776/InYearBalance</t>
  </si>
  <si>
    <t>THE RUSSETT LEARNING TRUST</t>
  </si>
  <si>
    <t>Middlehurst Avenue</t>
  </si>
  <si>
    <t>Weaverham</t>
  </si>
  <si>
    <t>CW8 3BW</t>
  </si>
  <si>
    <t>https://schools-financial-benchmarking.service.gov.uk/TrustSelfAssessment/15777/InYearBalance</t>
  </si>
  <si>
    <t>ELMWEY LEARNING TRUST</t>
  </si>
  <si>
    <t>Heathside School</t>
  </si>
  <si>
    <t>Brooklands Lane</t>
  </si>
  <si>
    <t>Weybridge</t>
  </si>
  <si>
    <t>KT13 8UZ</t>
  </si>
  <si>
    <t>0.7830721003134732</t>
  </si>
  <si>
    <t>0.1241379310344826</t>
  </si>
  <si>
    <t>0.2285471537807986</t>
  </si>
  <si>
    <t>48384.14346303503</t>
  </si>
  <si>
    <t>47800.28265158168</t>
  </si>
  <si>
    <t>0.5691092584466871</t>
  </si>
  <si>
    <t>https://schools-financial-benchmarking.service.gov.uk/TrustSelfAssessment/15778/InYearBalance</t>
  </si>
  <si>
    <t>MEDWAY ANGLICAN SCHOOLS TRUST</t>
  </si>
  <si>
    <t>St Margarets C Of E Junior School Orchard Street</t>
  </si>
  <si>
    <t>Rainham</t>
  </si>
  <si>
    <t>ME8 9AE</t>
  </si>
  <si>
    <t>0.6983568075117257</t>
  </si>
  <si>
    <t>0.1443661971830981</t>
  </si>
  <si>
    <t>0.9099405267629568</t>
  </si>
  <si>
    <t>41582.030303030304</t>
  </si>
  <si>
    <t>43344.30496995112</t>
  </si>
  <si>
    <t>0.2075471698113207</t>
  </si>
  <si>
    <t>0.6339754816112084</t>
  </si>
  <si>
    <t>https://schools-financial-benchmarking.service.gov.uk/TrustSelfAssessment/15779/InYearBalance</t>
  </si>
  <si>
    <t>KING EDWARD VI EDUCATION TRUST</t>
  </si>
  <si>
    <t>King Edward Vi Grammar School</t>
  </si>
  <si>
    <t>Edward Street</t>
  </si>
  <si>
    <t>LN11 9LL</t>
  </si>
  <si>
    <t>47038.52739503071</t>
  </si>
  <si>
    <t>1025.7726049692938</t>
  </si>
  <si>
    <t>0.6344888108819657</t>
  </si>
  <si>
    <t>https://schools-financial-benchmarking.service.gov.uk/TrustSelfAssessment/15780/InYearBalance</t>
  </si>
  <si>
    <t>CIRRUS PRIMARY ACADEMY TRUST</t>
  </si>
  <si>
    <t>Wallington Primary Academy</t>
  </si>
  <si>
    <t>Mollison Drive</t>
  </si>
  <si>
    <t>Wallington</t>
  </si>
  <si>
    <t>SM6 9JN</t>
  </si>
  <si>
    <t>0.8589743589743544</t>
  </si>
  <si>
    <t>0.7570093457943925</t>
  </si>
  <si>
    <t>51380.35229875787</t>
  </si>
  <si>
    <t>46816.118481530415</t>
  </si>
  <si>
    <t>4564.233817227454</t>
  </si>
  <si>
    <t>0.9530495831505046</t>
  </si>
  <si>
    <t>0.1010463560043801</t>
  </si>
  <si>
    <t>0.8493870402802102</t>
  </si>
  <si>
    <t>https://gender-pay-gap.service.gov.uk/EmployerReport/7gAPZ49K/2023</t>
  </si>
  <si>
    <t>In this organisation, women occupy 89% of the highest paid jobs and 97% of the lowest paid jobs.</t>
  </si>
  <si>
    <t>https://schools-financial-benchmarking.service.gov.uk/TrustSelfAssessment/15781/InYearBalance</t>
  </si>
  <si>
    <t>ST THOMAS CATHOLIC ACADEMIES TRUST</t>
  </si>
  <si>
    <t>St Martin De Porres Catholic Primary School</t>
  </si>
  <si>
    <t>Pastures Way</t>
  </si>
  <si>
    <t>LU4 0PF</t>
  </si>
  <si>
    <t>0.8024054982817854</t>
  </si>
  <si>
    <t>0.1013745704467353</t>
  </si>
  <si>
    <t>0.3576890399320306</t>
  </si>
  <si>
    <t>45021.34537714368</t>
  </si>
  <si>
    <t>0.3352347520842474</t>
  </si>
  <si>
    <t>0.3712784588441331</t>
  </si>
  <si>
    <t>https://schools-financial-benchmarking.service.gov.uk/TrustSelfAssessment/15785/InYearBalance</t>
  </si>
  <si>
    <t>VENN ACADEMY TRUST</t>
  </si>
  <si>
    <t>First Floor, Albion House Albion Lane</t>
  </si>
  <si>
    <t>Willerby</t>
  </si>
  <si>
    <t>HU10 6TS</t>
  </si>
  <si>
    <t>0.7564410855376125</t>
  </si>
  <si>
    <t>42671.38374253484</t>
  </si>
  <si>
    <t>43998.02410384917</t>
  </si>
  <si>
    <t>0.2623957876261518</t>
  </si>
  <si>
    <t>https://gender-pay-gap.service.gov.uk/EmployerReport/ZPdpd4pg/2023</t>
  </si>
  <si>
    <t>In this organisation, women occupy 65.3% of the highest paid jobs and 90.8% of the lowest paid jobs.</t>
  </si>
  <si>
    <t>https://schools-financial-benchmarking.service.gov.uk/TrustSelfAssessment/15786/InYearBalance</t>
  </si>
  <si>
    <t>AMADEUS PRIMARY ACADEMIES  TRUST</t>
  </si>
  <si>
    <t>Old Bexley Church Of England Primary School</t>
  </si>
  <si>
    <t>Hurst Road</t>
  </si>
  <si>
    <t>Bexley</t>
  </si>
  <si>
    <t>DA5 3JR</t>
  </si>
  <si>
    <t>0.1270642201834861</t>
  </si>
  <si>
    <t>0.8249787595581988</t>
  </si>
  <si>
    <t>50967.52433460076</t>
  </si>
  <si>
    <t>3032.1519554873594</t>
  </si>
  <si>
    <t>0.8780166739798158</t>
  </si>
  <si>
    <t>0.5849387040280211</t>
  </si>
  <si>
    <t>https://gender-pay-gap.service.gov.uk/EmployerReport/uZ7RunSX/2023</t>
  </si>
  <si>
    <t>In this organisation, women occupy 66.7% of the highest paid jobs and 92.2% of the lowest paid jobs.</t>
  </si>
  <si>
    <t>https://schools-financial-benchmarking.service.gov.uk/TrustSelfAssessment/15787/InYearBalance</t>
  </si>
  <si>
    <t>INSPIRE CONNECTED COMMUNITIES TRUST</t>
  </si>
  <si>
    <t>St Bernard's School, Louth</t>
  </si>
  <si>
    <t>LN11 8RS</t>
  </si>
  <si>
    <t>0.8208695652173821</t>
  </si>
  <si>
    <t>0.1356521739130432</t>
  </si>
  <si>
    <t>44396.42085143354</t>
  </si>
  <si>
    <t>43810.31159789688</t>
  </si>
  <si>
    <t>586.1092535366624</t>
  </si>
  <si>
    <t>0.5704256252742431</t>
  </si>
  <si>
    <t>0.4518388791593695</t>
  </si>
  <si>
    <t>https://schools-financial-benchmarking.service.gov.uk/TrustSelfAssessment/15792/InYearBalance</t>
  </si>
  <si>
    <t>ST MARY'S CATHOLIC PRIMARY SCHOOLS TRUST</t>
  </si>
  <si>
    <t>Bedford Park</t>
  </si>
  <si>
    <t>CR0 2AQ</t>
  </si>
  <si>
    <t>0.8797814207649978</t>
  </si>
  <si>
    <t>0.8691588785046729</t>
  </si>
  <si>
    <t>0.3118096856414613</t>
  </si>
  <si>
    <t>48133.14484384906</t>
  </si>
  <si>
    <t>0.1140851250548486</t>
  </si>
  <si>
    <t>https://schools-financial-benchmarking.service.gov.uk/TrustSelfAssessment/15794/InYearBalance</t>
  </si>
  <si>
    <t>EASTERN EDUCATION GROUP TRUST</t>
  </si>
  <si>
    <t>West Suffolk College</t>
  </si>
  <si>
    <t>Out Risbygate</t>
  </si>
  <si>
    <t>Bury St. Edmunds</t>
  </si>
  <si>
    <t>IP33 3RL</t>
  </si>
  <si>
    <t>0.8297928836962266</t>
  </si>
  <si>
    <t>0.1072756240042485</t>
  </si>
  <si>
    <t>50105.47362318841</t>
  </si>
  <si>
    <t>47353.53978449391</t>
  </si>
  <si>
    <t>2751.933838694502</t>
  </si>
  <si>
    <t>0.8521281263712155</t>
  </si>
  <si>
    <t>0.2595615549625909</t>
  </si>
  <si>
    <t>0.9868651488616462</t>
  </si>
  <si>
    <t>https://schools-financial-benchmarking.service.gov.uk/TrustSelfAssessment/15795/InYearBalance</t>
  </si>
  <si>
    <t>PA COMMUNITY TRUST</t>
  </si>
  <si>
    <t>Prince Albert High School 115 Holford Drive</t>
  </si>
  <si>
    <t>Perry Barr</t>
  </si>
  <si>
    <t>B42 2TU</t>
  </si>
  <si>
    <t>0.6909413854351654</t>
  </si>
  <si>
    <t>0.1740674955595024</t>
  </si>
  <si>
    <t>0.9685641461342396</t>
  </si>
  <si>
    <t>42400.05401979948</t>
  </si>
  <si>
    <t>43557.90293698741</t>
  </si>
  <si>
    <t>0.2838964458095656</t>
  </si>
  <si>
    <t>0.9290718038528896</t>
  </si>
  <si>
    <t>https://gender-pay-gap.service.gov.uk/EmployerReport/AkjdIdOy/2023</t>
  </si>
  <si>
    <t>In this organisation, women occupy 84.1% of the highest paid jobs and 84.3% of the lowest paid jobs.</t>
  </si>
  <si>
    <t>https://schools-financial-benchmarking.service.gov.uk/TrustSelfAssessment/15797/InYearBalance</t>
  </si>
  <si>
    <t>INSPIRE EDUCATION TRUST</t>
  </si>
  <si>
    <t>C/O Hearsall Community Academy,</t>
  </si>
  <si>
    <t>Kingston Road</t>
  </si>
  <si>
    <t>CV5 6LR</t>
  </si>
  <si>
    <t>0.8134571930705472</t>
  </si>
  <si>
    <t>0.3041631265930331</t>
  </si>
  <si>
    <t>2898.344912948305</t>
  </si>
  <si>
    <t>0.8652917946467749</t>
  </si>
  <si>
    <t>0.5893169877408057</t>
  </si>
  <si>
    <t>https://schools-financial-benchmarking.service.gov.uk/TrustSelfAssessment/15799/InYearBalance</t>
  </si>
  <si>
    <t>EBN TRUST</t>
  </si>
  <si>
    <t>Ebn Academy 10 High Street</t>
  </si>
  <si>
    <t>Castle Vale</t>
  </si>
  <si>
    <t>B35 7PR</t>
  </si>
  <si>
    <t>0.8846153846153609</t>
  </si>
  <si>
    <t>0.8937977909940527</t>
  </si>
  <si>
    <t>43510.68314005352</t>
  </si>
  <si>
    <t>48719.24165794902</t>
  </si>
  <si>
    <t>0.1864089775561097</t>
  </si>
  <si>
    <t>https://schools-financial-benchmarking.service.gov.uk/TrustSelfAssessment/15856/InYearBalance</t>
  </si>
  <si>
    <t>THE THAMES LEARNING TRUST</t>
  </si>
  <si>
    <t>Tlt Central Offices C/O Reading Girls' School</t>
  </si>
  <si>
    <t>Northumberland Avenue</t>
  </si>
  <si>
    <t>RG2 7PY</t>
  </si>
  <si>
    <t>0.6972972972972936</t>
  </si>
  <si>
    <t>0.1814671814671811</t>
  </si>
  <si>
    <t>0.9779099405267628</t>
  </si>
  <si>
    <t>46233.35436071738</t>
  </si>
  <si>
    <t>44728.04151281472</t>
  </si>
  <si>
    <t>1505.3128479026564</t>
  </si>
  <si>
    <t>0.7064501974550241</t>
  </si>
  <si>
    <t>https://schools-financial-benchmarking.service.gov.uk/TrustSelfAssessment/15858/InYearBalance</t>
  </si>
  <si>
    <t>UNITED ENDEAVOUR TRUST</t>
  </si>
  <si>
    <t>Newcastle Academy</t>
  </si>
  <si>
    <t>Ostend Place</t>
  </si>
  <si>
    <t>Newcastle Under Lyme</t>
  </si>
  <si>
    <t>ST5 2QY</t>
  </si>
  <si>
    <t>0.7539404553415061</t>
  </si>
  <si>
    <t>https://gender-pay-gap.service.gov.uk/EmployerReport/KA7K44NU/2023</t>
  </si>
  <si>
    <t>In this organisation, women occupy 52.5% of the highest paid jobs and 65.9% of the lowest paid jobs.</t>
  </si>
  <si>
    <t>https://schools-financial-benchmarking.service.gov.uk/TrustSelfAssessment/15863/InYearBalance</t>
  </si>
  <si>
    <t>THE KITE ACADEMY TRUST</t>
  </si>
  <si>
    <t>Holly Lodge Primary School</t>
  </si>
  <si>
    <t>Ash Vale</t>
  </si>
  <si>
    <t>GU12 5PX</t>
  </si>
  <si>
    <t>0.7229698375870024</t>
  </si>
  <si>
    <t>0.1313225058004638</t>
  </si>
  <si>
    <t>0.8453695836873407</t>
  </si>
  <si>
    <t>42821.319504042855</t>
  </si>
  <si>
    <t>2416.4108432234425</t>
  </si>
  <si>
    <t>0.8165862220272049</t>
  </si>
  <si>
    <t>0.1886868686868686</t>
  </si>
  <si>
    <t>0.9702276707530648</t>
  </si>
  <si>
    <t>https://gender-pay-gap.service.gov.uk/EmployerReport/42LQxZG0/2023</t>
  </si>
  <si>
    <t>In this organisation, women occupy 98% of the highest paid jobs and 92.2% of the lowest paid jobs.</t>
  </si>
  <si>
    <t>https://schools-financial-benchmarking.service.gov.uk/TrustSelfAssessment/15864/InYearBalance</t>
  </si>
  <si>
    <t>ELSTON HALL LEARNING TRUST</t>
  </si>
  <si>
    <t>Elston Hall Primary School Stafford Road</t>
  </si>
  <si>
    <t>Fordhouses</t>
  </si>
  <si>
    <t>WV10 6NN</t>
  </si>
  <si>
    <t>0.8384259259259209</t>
  </si>
  <si>
    <t>0.1074074074074073</t>
  </si>
  <si>
    <t>0.6134239592183517</t>
  </si>
  <si>
    <t>0.6474086661002549</t>
  </si>
  <si>
    <t>45524.51459799926</t>
  </si>
  <si>
    <t>43493.79880479344</t>
  </si>
  <si>
    <t>2030.715793205818</t>
  </si>
  <si>
    <t>0.7784115840280825</t>
  </si>
  <si>
    <t>0.5481611208406305</t>
  </si>
  <si>
    <t>https://schools-financial-benchmarking.service.gov.uk/TrustSelfAssessment/15866/InYearBalance</t>
  </si>
  <si>
    <t>RIVIERA EDUCATION TRUST</t>
  </si>
  <si>
    <t>C/O Oldway Primary School</t>
  </si>
  <si>
    <t>Higher Polsham Road</t>
  </si>
  <si>
    <t>TQ3 2SY</t>
  </si>
  <si>
    <t>0.7912087912087836</t>
  </si>
  <si>
    <t>0.1465201465201462</t>
  </si>
  <si>
    <t>0.2693288020390824</t>
  </si>
  <si>
    <t>0.9167374681393372</t>
  </si>
  <si>
    <t>45221.39443200477</t>
  </si>
  <si>
    <t>43225.30651879731</t>
  </si>
  <si>
    <t>1996.0879132074624</t>
  </si>
  <si>
    <t>0.7735849056603774</t>
  </si>
  <si>
    <t>0.1158324330812627</t>
  </si>
  <si>
    <t>0.8879159369527145</t>
  </si>
  <si>
    <t>https://schools-financial-benchmarking.service.gov.uk/TrustSelfAssessment/15867/InYearBalance</t>
  </si>
  <si>
    <t>SPARKLE MULTI-ACADEMY TRUST</t>
  </si>
  <si>
    <t>Orchards Junior School</t>
  </si>
  <si>
    <t>Nelson Road</t>
  </si>
  <si>
    <t>BN12 6EN</t>
  </si>
  <si>
    <t>43344.51662500863</t>
  </si>
  <si>
    <t>4062.1833749913712</t>
  </si>
  <si>
    <t>https://schools-financial-benchmarking.service.gov.uk/TrustSelfAssessment/15870/InYearBalance</t>
  </si>
  <si>
    <t>EVERY CHILD MATTERS ACADEMY TRUST</t>
  </si>
  <si>
    <t>High View Primary Learning Centre Newsome Avenue</t>
  </si>
  <si>
    <t>Wombwell</t>
  </si>
  <si>
    <t>S73 8QS</t>
  </si>
  <si>
    <t>0.9150043365134384</t>
  </si>
  <si>
    <t>45822.51725247955</t>
  </si>
  <si>
    <t>43853.52316991478</t>
  </si>
  <si>
    <t>1968.994082564772</t>
  </si>
  <si>
    <t>0.7718297498903027</t>
  </si>
  <si>
    <t>0.3879159369527145</t>
  </si>
  <si>
    <t>https://gender-pay-gap.service.gov.uk/EmployerReport/ZPcuYMsJ/2023</t>
  </si>
  <si>
    <t>In this organisation, women occupy 86.7% of the highest paid jobs and 96.2% of the lowest paid jobs.</t>
  </si>
  <si>
    <t>https://schools-financial-benchmarking.service.gov.uk/TrustSelfAssessment/15872/InYearBalance</t>
  </si>
  <si>
    <t>DRB IGNITE MULTI ACADEMY TRUST</t>
  </si>
  <si>
    <t>3 Brindley Place</t>
  </si>
  <si>
    <t>2nd Floor</t>
  </si>
  <si>
    <t>B1 2JB</t>
  </si>
  <si>
    <t>0.1380308880308879</t>
  </si>
  <si>
    <t>0.8853016142735769</t>
  </si>
  <si>
    <t>44251.75507417618</t>
  </si>
  <si>
    <t>43552.859960675545</t>
  </si>
  <si>
    <t>698.8951135006355</t>
  </si>
  <si>
    <t>0.5875383940324704</t>
  </si>
  <si>
    <t>0.1022123290782719</t>
  </si>
  <si>
    <t>0.8528896672504378</t>
  </si>
  <si>
    <t>https://gender-pay-gap.service.gov.uk/EmployerReport/ZLFr4AzG/2023</t>
  </si>
  <si>
    <t>https://schools-financial-benchmarking.service.gov.uk/TrustSelfAssessment/15873/InYearBalance</t>
  </si>
  <si>
    <t>FURNESS EDUCATION TRUST</t>
  </si>
  <si>
    <t>Furness Academy</t>
  </si>
  <si>
    <t>Park Drive</t>
  </si>
  <si>
    <t>Barrow-In-Furness</t>
  </si>
  <si>
    <t>LA13 9BB</t>
  </si>
  <si>
    <t>0.8869778869778815</t>
  </si>
  <si>
    <t>46070.64401972874</t>
  </si>
  <si>
    <t>45918.55402488374</t>
  </si>
  <si>
    <t>152.0899948449951</t>
  </si>
  <si>
    <t>0.4962702939885914</t>
  </si>
  <si>
    <t>https://schools-financial-benchmarking.service.gov.uk/TrustSelfAssessment/15877/InYearBalance</t>
  </si>
  <si>
    <t>LEO ACADEMY TRUST</t>
  </si>
  <si>
    <t>314 Malden Road</t>
  </si>
  <si>
    <t>Cheam</t>
  </si>
  <si>
    <t>SM3 8EP</t>
  </si>
  <si>
    <t>0.8359194453615019</t>
  </si>
  <si>
    <t>47866.197478056616</t>
  </si>
  <si>
    <t>46280.93563624845</t>
  </si>
  <si>
    <t>1585.261841808162</t>
  </si>
  <si>
    <t>0.7147871873628785</t>
  </si>
  <si>
    <t>0.1978984238178634</t>
  </si>
  <si>
    <t>https://gender-pay-gap.service.gov.uk/EmployerReport/nzLzqMFw/2023</t>
  </si>
  <si>
    <t>In this organisation, women occupy 90.5% of the highest paid jobs and 94.1% of the lowest paid jobs.</t>
  </si>
  <si>
    <t>https://schools-financial-benchmarking.service.gov.uk/TrustSelfAssessment/15878/InYearBalance</t>
  </si>
  <si>
    <t>CORNERSTONE ACADEMY TRUST</t>
  </si>
  <si>
    <t>Broadclyst Community Primary School</t>
  </si>
  <si>
    <t>EX5 3JG</t>
  </si>
  <si>
    <t>0.6906686260102795</t>
  </si>
  <si>
    <t>0.1476855253490077</t>
  </si>
  <si>
    <t>33119.29271978022</t>
  </si>
  <si>
    <t>41960.41262004268</t>
  </si>
  <si>
    <t>1.0173146377735287</t>
  </si>
  <si>
    <t>https://schools-financial-benchmarking.service.gov.uk/TrustSelfAssessment/15879/InYearBalance</t>
  </si>
  <si>
    <t>THE HAMBLIN EDUCATION TRUST</t>
  </si>
  <si>
    <t>Altrincham Grammar School For Boys</t>
  </si>
  <si>
    <t>Marlborough Road</t>
  </si>
  <si>
    <t>Bowdon</t>
  </si>
  <si>
    <t>WA14 2RS</t>
  </si>
  <si>
    <t>0.8918705603788434</t>
  </si>
  <si>
    <t>46887.49782514432</t>
  </si>
  <si>
    <t>0.1716287215411558</t>
  </si>
  <si>
    <t>https://schools-financial-benchmarking.service.gov.uk/TrustSelfAssessment/15880/InYearBalance</t>
  </si>
  <si>
    <t>CHEAM ACADEMIES NETWORK</t>
  </si>
  <si>
    <t>Cheam High School</t>
  </si>
  <si>
    <t>Chatsworth Road</t>
  </si>
  <si>
    <t>SM3 8PW</t>
  </si>
  <si>
    <t>0.7977272727272703</t>
  </si>
  <si>
    <t>50313.68109907602</t>
  </si>
  <si>
    <t>1987.842070268176</t>
  </si>
  <si>
    <t>0.7731461167178587</t>
  </si>
  <si>
    <t>0.1260945709281961</t>
  </si>
  <si>
    <t>https://gender-pay-gap.service.gov.uk/EmployerReport/ACzgn8Db/2023</t>
  </si>
  <si>
    <t>https://schools-financial-benchmarking.service.gov.uk/TrustSelfAssessment/15881/InYearBalance</t>
  </si>
  <si>
    <t>GIRLS' LEARNING TRUST</t>
  </si>
  <si>
    <t>Nonsuch High School For Girls Ewell Road</t>
  </si>
  <si>
    <t>SM3 8AB</t>
  </si>
  <si>
    <t>50174.539125267416</t>
  </si>
  <si>
    <t>51793.85921464377</t>
  </si>
  <si>
    <t>0.2220272049144361</t>
  </si>
  <si>
    <t>https://gender-pay-gap.service.gov.uk/EmployerReport/AjHjdlD1/2023</t>
  </si>
  <si>
    <t>In this organisation, women occupy 87.8% of the highest paid jobs and 70.5% of the lowest paid jobs.</t>
  </si>
  <si>
    <t>https://schools-financial-benchmarking.service.gov.uk/TrustSelfAssessment/15882/InYearBalance</t>
  </si>
  <si>
    <t>THE ROBERT CARRE TRUST</t>
  </si>
  <si>
    <t>Carre's Grammar School</t>
  </si>
  <si>
    <t>Northgate</t>
  </si>
  <si>
    <t>Sleaford</t>
  </si>
  <si>
    <t>NG34 7DD</t>
  </si>
  <si>
    <t>0.9343696027633788</t>
  </si>
  <si>
    <t>0.3356735410267661</t>
  </si>
  <si>
    <t>https://schools-financial-benchmarking.service.gov.uk/TrustSelfAssessment/15883/InYearBalance</t>
  </si>
  <si>
    <t>THE DE FERRERS TRUST</t>
  </si>
  <si>
    <t>C/O The De Ferrers Academy</t>
  </si>
  <si>
    <t>St Mary's Drive</t>
  </si>
  <si>
    <t>DE13 0LL</t>
  </si>
  <si>
    <t>0.8360849056603757</t>
  </si>
  <si>
    <t>0.5879354290569244</t>
  </si>
  <si>
    <t>46938.29821773456</t>
  </si>
  <si>
    <t>46502.646746023216</t>
  </si>
  <si>
    <t>435.6514717113387</t>
  </si>
  <si>
    <t>0.5476086002632734</t>
  </si>
  <si>
    <t>https://gender-pay-gap.service.gov.uk/EmployerReport/JczZuo2y/2023</t>
  </si>
  <si>
    <t>In this organisation, women occupy 63.4% of the highest paid jobs and 80.5% of the lowest paid jobs.</t>
  </si>
  <si>
    <t>https://schools-financial-benchmarking.service.gov.uk/TrustSelfAssessment/15884/InYearBalance</t>
  </si>
  <si>
    <t>THE LIVERPOOL JOINT CATHOLIC AND CHURCH OF ENGLAND ACADEMIES TRUST</t>
  </si>
  <si>
    <t>51 Horrocks Avenue</t>
  </si>
  <si>
    <t>Garston</t>
  </si>
  <si>
    <t>L19 5NY</t>
  </si>
  <si>
    <t>0.8390143737166303</t>
  </si>
  <si>
    <t>44941.60030204461</t>
  </si>
  <si>
    <t>45739.832476992575</t>
  </si>
  <si>
    <t>0.3378674857393594</t>
  </si>
  <si>
    <t>https://schools-financial-benchmarking.service.gov.uk/TrustSelfAssessment/15885/InYearBalance</t>
  </si>
  <si>
    <t>THE MILL ACADEMY</t>
  </si>
  <si>
    <t>Church Green</t>
  </si>
  <si>
    <t>OX28 4AX</t>
  </si>
  <si>
    <t>0.7915567282321835</t>
  </si>
  <si>
    <t>0.1405013192612135</t>
  </si>
  <si>
    <t>0.2744265080713678</t>
  </si>
  <si>
    <t>44899.11638018037</t>
  </si>
  <si>
    <t>4563.910927760233</t>
  </si>
  <si>
    <t>0.8178633975481612</t>
  </si>
  <si>
    <t>https://schools-financial-benchmarking.service.gov.uk/TrustSelfAssessment/15886/InYearBalance</t>
  </si>
  <si>
    <t>HARLOW INSPIRATIONAL LEARNING TRUST</t>
  </si>
  <si>
    <t>The Henry Moore Primary School Kiln Lane</t>
  </si>
  <si>
    <t>Church Langley</t>
  </si>
  <si>
    <t>CM17 9LW</t>
  </si>
  <si>
    <t>0.8960244648317878</t>
  </si>
  <si>
    <t>4732.317551817396</t>
  </si>
  <si>
    <t>0.9565598946906538</t>
  </si>
  <si>
    <t>0.7390542907180385</t>
  </si>
  <si>
    <t>https://schools-financial-benchmarking.service.gov.uk/TrustSelfAssessment/15897/InYearBalance</t>
  </si>
  <si>
    <t>THE CHERRY TREE TRUST</t>
  </si>
  <si>
    <t>Newall Green Primary School Firbank Road, Newall Green</t>
  </si>
  <si>
    <t>M23 2YH</t>
  </si>
  <si>
    <t>43925.86603018631</t>
  </si>
  <si>
    <t>https://schools-financial-benchmarking.service.gov.uk/TrustSelfAssessment/15899/InYearBalance</t>
  </si>
  <si>
    <t>THE MEAD EDUCATIONAL TRUST</t>
  </si>
  <si>
    <t>The Mead Centre</t>
  </si>
  <si>
    <t>343 Gipsy Lane</t>
  </si>
  <si>
    <t>LE4 9DD</t>
  </si>
  <si>
    <t>0.8176359390637151</t>
  </si>
  <si>
    <t>0.1091960413655065</t>
  </si>
  <si>
    <t>0.4604927782497875</t>
  </si>
  <si>
    <t>0.6737468139337298</t>
  </si>
  <si>
    <t>45049.055558476844</t>
  </si>
  <si>
    <t>44661.714099219134</t>
  </si>
  <si>
    <t>387.3414592577101</t>
  </si>
  <si>
    <t>0.5831873905429071</t>
  </si>
  <si>
    <t>https://gender-pay-gap.service.gov.uk/EmployerReport/ZnIsuok0/2023</t>
  </si>
  <si>
    <t>In this organisation, women occupy 76.7% of the highest paid jobs and 91.8% of the lowest paid jobs.</t>
  </si>
  <si>
    <t>https://schools-financial-benchmarking.service.gov.uk/TrustSelfAssessment/15900/InYearBalance</t>
  </si>
  <si>
    <t>FOLIO EDUCATION TRUST</t>
  </si>
  <si>
    <t>Coombe Wood School</t>
  </si>
  <si>
    <t>30 Melville Avenue</t>
  </si>
  <si>
    <t>South Croydon</t>
  </si>
  <si>
    <t>CR2 7HY</t>
  </si>
  <si>
    <t>0.1141933616364338</t>
  </si>
  <si>
    <t>0.8852889667250438</t>
  </si>
  <si>
    <t>https://gender-pay-gap.service.gov.uk/EmployerReport/P7ZzNQe0/2023</t>
  </si>
  <si>
    <t>In this organisation, women occupy 58.9% of the highest paid jobs and 68.1% of the lowest paid jobs.</t>
  </si>
  <si>
    <t>https://schools-financial-benchmarking.service.gov.uk/TrustSelfAssessment/15902/InYearBalance</t>
  </si>
  <si>
    <t>THE TENAX SCHOOLS TRUST</t>
  </si>
  <si>
    <t>Bennett Memorial Diocesan School</t>
  </si>
  <si>
    <t>Culverden Down</t>
  </si>
  <si>
    <t>Tunbridge Wells</t>
  </si>
  <si>
    <t>TN4 9SH</t>
  </si>
  <si>
    <t>0.8958972927714177</t>
  </si>
  <si>
    <t>0.9405267629566696</t>
  </si>
  <si>
    <t>0.1180968564146134</t>
  </si>
  <si>
    <t>46583.30033132366</t>
  </si>
  <si>
    <t>45340.641121329325</t>
  </si>
  <si>
    <t>1242.6592099943373</t>
  </si>
  <si>
    <t>0.6673979815708644</t>
  </si>
  <si>
    <t>0.2495621716287215</t>
  </si>
  <si>
    <t>https://gender-pay-gap.service.gov.uk/EmployerReport/LNsuH4cH/2023</t>
  </si>
  <si>
    <t>In this organisation, women occupy 73% of the highest paid jobs and 95.2% of the lowest paid jobs.</t>
  </si>
  <si>
    <t>https://schools-financial-benchmarking.service.gov.uk/TrustSelfAssessment/15903/InYearBalance</t>
  </si>
  <si>
    <t>UNITY SCHOOLS TRUST</t>
  </si>
  <si>
    <t>The Magna Carta School</t>
  </si>
  <si>
    <t>Thorpe Road</t>
  </si>
  <si>
    <t>Staines</t>
  </si>
  <si>
    <t>TW18 3HJ</t>
  </si>
  <si>
    <t>0.6314214463840357</t>
  </si>
  <si>
    <t>0.1571072319201993</t>
  </si>
  <si>
    <t>46759.99036992958</t>
  </si>
  <si>
    <t>46180.05589547336</t>
  </si>
  <si>
    <t>579.9344744562259</t>
  </si>
  <si>
    <t>0.5686704695041684</t>
  </si>
  <si>
    <t>0.1007141098251662</t>
  </si>
  <si>
    <t>0.8485113835376532</t>
  </si>
  <si>
    <t>https://schools-financial-benchmarking.service.gov.uk/TrustSelfAssessment/15904/InYearBalance</t>
  </si>
  <si>
    <t>RIVERS MULTI ACADEMY TRUST</t>
  </si>
  <si>
    <t>Leventhorpe</t>
  </si>
  <si>
    <t>Cambridge Road</t>
  </si>
  <si>
    <t>Sawbridgeworth</t>
  </si>
  <si>
    <t>CM21 9BY</t>
  </si>
  <si>
    <t>46987.54624671063</t>
  </si>
  <si>
    <t>5359.153753289364</t>
  </si>
  <si>
    <t>0.9679684071961386</t>
  </si>
  <si>
    <t>https://schools-financial-benchmarking.service.gov.uk/TrustSelfAssessment/15905/InYearBalance</t>
  </si>
  <si>
    <t>ALL SAINTS MULTI ACADEMY TRUST, BIRMINGHAM</t>
  </si>
  <si>
    <t>St Thomas Ce Academy</t>
  </si>
  <si>
    <t>Great Colmore Street</t>
  </si>
  <si>
    <t>B15 2AT</t>
  </si>
  <si>
    <t>0.2974358974358974</t>
  </si>
  <si>
    <t>0.9921190893169878</t>
  </si>
  <si>
    <t>https://schools-financial-benchmarking.service.gov.uk/TrustSelfAssessment/15906/InYearBalance</t>
  </si>
  <si>
    <t>MERCIAN EDUCATIONAL TRUST</t>
  </si>
  <si>
    <t>Somers Park Primary - Malvern Vale Site</t>
  </si>
  <si>
    <t>Swinyard Road</t>
  </si>
  <si>
    <t>Malvern</t>
  </si>
  <si>
    <t>WR14 1GU</t>
  </si>
  <si>
    <t>0.9157540016849112</t>
  </si>
  <si>
    <t>45866.97911653205</t>
  </si>
  <si>
    <t>44233.72894225686</t>
  </si>
  <si>
    <t>1633.250174275192</t>
  </si>
  <si>
    <t>0.7959719789842382</t>
  </si>
  <si>
    <t>https://schools-financial-benchmarking.service.gov.uk/TrustSelfAssessment/15935/InYearBalance</t>
  </si>
  <si>
    <t>THE COLLEGIATE TRUST</t>
  </si>
  <si>
    <t>Riddlesdown Collegiate</t>
  </si>
  <si>
    <t>Honister Heights</t>
  </si>
  <si>
    <t>Purley</t>
  </si>
  <si>
    <t>CR8 1EX</t>
  </si>
  <si>
    <t>0.7771771771771757</t>
  </si>
  <si>
    <t>0.1016516516516516</t>
  </si>
  <si>
    <t>0.5649957519116398</t>
  </si>
  <si>
    <t>49054.46522370792</t>
  </si>
  <si>
    <t>1246.6288444234815</t>
  </si>
  <si>
    <t>0.6687143483984204</t>
  </si>
  <si>
    <t>0.3940455341506129</t>
  </si>
  <si>
    <t>https://gender-pay-gap.service.gov.uk/EmployerReport/LVDM2Gco/2023</t>
  </si>
  <si>
    <t>In this organisation, women occupy 66.2% of the highest paid jobs and 92.8% of the lowest paid jobs.</t>
  </si>
  <si>
    <t>https://schools-financial-benchmarking.service.gov.uk/TrustSelfAssessment/15936/InYearBalance</t>
  </si>
  <si>
    <t>LEVER ACADEMY TRUST</t>
  </si>
  <si>
    <t>Little Lever School Church Street</t>
  </si>
  <si>
    <t>Little Lever</t>
  </si>
  <si>
    <t>BL3 1BT</t>
  </si>
  <si>
    <t>44519.90440247329</t>
  </si>
  <si>
    <t>2654.495597526715</t>
  </si>
  <si>
    <t>0.8424747696358051</t>
  </si>
  <si>
    <t>https://schools-financial-benchmarking.service.gov.uk/TrustSelfAssessment/15950/InYearBalance</t>
  </si>
  <si>
    <t>LYKOS MULTI ACADEMY TRUST</t>
  </si>
  <si>
    <t>Boundary Way</t>
  </si>
  <si>
    <t>WV4 4NT</t>
  </si>
  <si>
    <t>47109.46029967815</t>
  </si>
  <si>
    <t>2434.139700321852</t>
  </si>
  <si>
    <t>0.8192189556823168</t>
  </si>
  <si>
    <t>https://schools-financial-benchmarking.service.gov.uk/TrustSelfAssessment/15951/InYearBalance</t>
  </si>
  <si>
    <t>THE LEARNING FOR LIFE PARTNERSHIP</t>
  </si>
  <si>
    <t>Leighton Academy</t>
  </si>
  <si>
    <t>Minshull New Road</t>
  </si>
  <si>
    <t>CW1 3PP</t>
  </si>
  <si>
    <t>https://gender-pay-gap.service.gov.uk/EmployerReport/qkR2GA2U/2023</t>
  </si>
  <si>
    <t>In this organisation, women occupy 88.2% of the highest paid jobs and 91.2% of the lowest paid jobs.</t>
  </si>
  <si>
    <t>https://schools-financial-benchmarking.service.gov.uk/TrustSelfAssessment/15952/InYearBalance</t>
  </si>
  <si>
    <t>THE HEATH ACADEMY TRUST</t>
  </si>
  <si>
    <t>St James Ce First School</t>
  </si>
  <si>
    <t>Park Lane</t>
  </si>
  <si>
    <t>Alderholt</t>
  </si>
  <si>
    <t>SP6 3AJ</t>
  </si>
  <si>
    <t>0.8562421185371873</t>
  </si>
  <si>
    <t>0.1059268600252204</t>
  </si>
  <si>
    <t>45510.11435406699</t>
  </si>
  <si>
    <t>43286.69240481171</t>
  </si>
  <si>
    <t>0.7981570864414217</t>
  </si>
  <si>
    <t>0.5175131348511384</t>
  </si>
  <si>
    <t>https://schools-financial-benchmarking.service.gov.uk/TrustSelfAssessment/15953/InYearBalance</t>
  </si>
  <si>
    <t>HAYBROOK COLLEGE TRUST</t>
  </si>
  <si>
    <t>112 Burnham Lane</t>
  </si>
  <si>
    <t>SL1 6LZ</t>
  </si>
  <si>
    <t>43436.50896730417</t>
  </si>
  <si>
    <t>0.7964019306713471</t>
  </si>
  <si>
    <t>https://schools-financial-benchmarking.service.gov.uk/TrustSelfAssessment/15958/InYearBalance</t>
  </si>
  <si>
    <t>THE SOVEREIGN TRUST</t>
  </si>
  <si>
    <t>Manor Academy Sale</t>
  </si>
  <si>
    <t>Manor Avenue</t>
  </si>
  <si>
    <t>M33 5JX</t>
  </si>
  <si>
    <t>0.8690140845070373</t>
  </si>
  <si>
    <t>0.3882752761257434</t>
  </si>
  <si>
    <t>45388.91640126217</t>
  </si>
  <si>
    <t>3585.0463928827303</t>
  </si>
  <si>
    <t>0.9179464677490128</t>
  </si>
  <si>
    <t>0.3327495621716287</t>
  </si>
  <si>
    <t>https://schools-financial-benchmarking.service.gov.uk/TrustSelfAssessment/15966/InYearBalance</t>
  </si>
  <si>
    <t>THE INSPIRE MULTI ACADEMY TRUST (SOUTH WEST)</t>
  </si>
  <si>
    <t>Ernesettle Community School</t>
  </si>
  <si>
    <t>PL5 2RB</t>
  </si>
  <si>
    <t>0.7899159663865406</t>
  </si>
  <si>
    <t>0.2625318606627018</t>
  </si>
  <si>
    <t>42761.58387096774</t>
  </si>
  <si>
    <t>42170.81328685238</t>
  </si>
  <si>
    <t>590.7705841153584</t>
  </si>
  <si>
    <t>0.5713032031592804</t>
  </si>
  <si>
    <t>https://schools-financial-benchmarking.service.gov.uk/TrustSelfAssessment/15967/InYearBalance</t>
  </si>
  <si>
    <t>THEDWASTRE EDUCATION TRUST</t>
  </si>
  <si>
    <t>Woolpit Primary Academy Heath Road</t>
  </si>
  <si>
    <t>Woolpit</t>
  </si>
  <si>
    <t>IP30 9RU</t>
  </si>
  <si>
    <t>0.8811475409835923</t>
  </si>
  <si>
    <t>0.8768054375531011</t>
  </si>
  <si>
    <t>0.2175021240441801</t>
  </si>
  <si>
    <t>41741.54928909952</t>
  </si>
  <si>
    <t>43820.392325910696</t>
  </si>
  <si>
    <t>0.1720052654673102</t>
  </si>
  <si>
    <t>0.4640980735551663</t>
  </si>
  <si>
    <t>https://schools-financial-benchmarking.service.gov.uk/TrustSelfAssessment/15968/InYearBalance</t>
  </si>
  <si>
    <t>RIVERMEAD INCLUSIVE TRUST</t>
  </si>
  <si>
    <t>Rivermead Inclusive Trust</t>
  </si>
  <si>
    <t>Long Catlis Road</t>
  </si>
  <si>
    <t>ME8 9TX</t>
  </si>
  <si>
    <t>0.8305478180129942</t>
  </si>
  <si>
    <t>0.1142061281337046</t>
  </si>
  <si>
    <t>0.5454545454545454</t>
  </si>
  <si>
    <t>0.7272727272727273</t>
  </si>
  <si>
    <t>42615.89141347424</t>
  </si>
  <si>
    <t>44466.42669456752</t>
  </si>
  <si>
    <t>0.1978938130759104</t>
  </si>
  <si>
    <t>0.9844734921372172</t>
  </si>
  <si>
    <t>0.9982486865148862</t>
  </si>
  <si>
    <t>https://gender-pay-gap.service.gov.uk/EmployerReport/RDSkMsQ3/2023</t>
  </si>
  <si>
    <t>In this organisation, women occupy 84% of the highest paid jobs and 92% of the lowest paid jobs.</t>
  </si>
  <si>
    <t>https://schools-financial-benchmarking.service.gov.uk/TrustSelfAssessment/15969/InYearBalance</t>
  </si>
  <si>
    <t>HORIZONS EDUCATION TRUST</t>
  </si>
  <si>
    <t>Spring Common Academy</t>
  </si>
  <si>
    <t>American Lane</t>
  </si>
  <si>
    <t>PE29 1TQ</t>
  </si>
  <si>
    <t>0.8677248677248539</t>
  </si>
  <si>
    <t>0.2837723024638912</t>
  </si>
  <si>
    <t>51943.06804123712</t>
  </si>
  <si>
    <t>46933.91490312426</t>
  </si>
  <si>
    <t>5009.153138112852</t>
  </si>
  <si>
    <t>0.9618253620008776</t>
  </si>
  <si>
    <t>0.4352014010507881</t>
  </si>
  <si>
    <t>https://schools-financial-benchmarking.service.gov.uk/TrustSelfAssessment/15970/InYearBalance</t>
  </si>
  <si>
    <t>ALL SAINTS' TRUST</t>
  </si>
  <si>
    <t>St Gregory's Catholic Science College</t>
  </si>
  <si>
    <t>Donnington Road</t>
  </si>
  <si>
    <t>HA3 0NB</t>
  </si>
  <si>
    <t>0.8527607361963147</t>
  </si>
  <si>
    <t>0.1108384458077708</t>
  </si>
  <si>
    <t>55360.40806100218</t>
  </si>
  <si>
    <t>53166.04886486455</t>
  </si>
  <si>
    <t>2194.3591961376296</t>
  </si>
  <si>
    <t>0.7928916191311979</t>
  </si>
  <si>
    <t>0.1173380035026269</t>
  </si>
  <si>
    <t>https://schools-financial-benchmarking.service.gov.uk/TrustSelfAssessment/15971/InYearBalance</t>
  </si>
  <si>
    <t>CASCADE MULTI ACADEMY TRUST</t>
  </si>
  <si>
    <t>The Lodge Hucklow Primary School</t>
  </si>
  <si>
    <t>17 Hucklow Road</t>
  </si>
  <si>
    <t>S5 6TB</t>
  </si>
  <si>
    <t>0.8298850574712585</t>
  </si>
  <si>
    <t>0.4885301614273576</t>
  </si>
  <si>
    <t>44025.63485297228</t>
  </si>
  <si>
    <t>43550.83611857937</t>
  </si>
  <si>
    <t>474.7987343929126</t>
  </si>
  <si>
    <t>0.5524352786309785</t>
  </si>
  <si>
    <t>0.5823117338003503</t>
  </si>
  <si>
    <t>https://schools-financial-benchmarking.service.gov.uk/TrustSelfAssessment/16003/InYearBalance</t>
  </si>
  <si>
    <t>COCKBURN MULTI ACADEMY TRUST</t>
  </si>
  <si>
    <t>Cockburn School</t>
  </si>
  <si>
    <t>Gipsy Lane</t>
  </si>
  <si>
    <t>LS11 5TT</t>
  </si>
  <si>
    <t>0.8049494411921208</t>
  </si>
  <si>
    <t>0.1104310803618945</t>
  </si>
  <si>
    <t>43602.369325404965</t>
  </si>
  <si>
    <t>44328.64329290264</t>
  </si>
  <si>
    <t>0.3483984203598069</t>
  </si>
  <si>
    <t>0.4395796847635727</t>
  </si>
  <si>
    <t>https://gender-pay-gap.service.gov.uk/EmployerReport/zRP4qQgh/2023</t>
  </si>
  <si>
    <t>In this organisation, women occupy 71.9% of the highest paid jobs and 88.3% of the lowest paid jobs.</t>
  </si>
  <si>
    <t>https://schools-financial-benchmarking.service.gov.uk/TrustSelfAssessment/16004/InYearBalance</t>
  </si>
  <si>
    <t>CYGNUS ACADEMIES TRUST</t>
  </si>
  <si>
    <t>Manor Community Primary School</t>
  </si>
  <si>
    <t>Keary Road</t>
  </si>
  <si>
    <t>Swanscombe</t>
  </si>
  <si>
    <t>DA10 0BU</t>
  </si>
  <si>
    <t>0.8081896551724099</t>
  </si>
  <si>
    <t>0.1113505747126435</t>
  </si>
  <si>
    <t>44102.84669851577</t>
  </si>
  <si>
    <t>2007.0944749794216</t>
  </si>
  <si>
    <t>0.7749012724879333</t>
  </si>
  <si>
    <t>0.2475495656048117</t>
  </si>
  <si>
    <t>0.9851138353765324</t>
  </si>
  <si>
    <t>https://gender-pay-gap.service.gov.uk/EmployerReport/RDEMz2sP/2023</t>
  </si>
  <si>
    <t>In this organisation, women occupy 85% of the highest paid jobs and 97.5% of the lowest paid jobs.</t>
  </si>
  <si>
    <t>https://schools-financial-benchmarking.service.gov.uk/TrustSelfAssessment/16005/InYearBalance</t>
  </si>
  <si>
    <t>INSPIRE LEARNING TRUST</t>
  </si>
  <si>
    <t>Winterhill School High Street</t>
  </si>
  <si>
    <t>Kimberworth</t>
  </si>
  <si>
    <t>S61 2BD</t>
  </si>
  <si>
    <t>0.8469425119003988</t>
  </si>
  <si>
    <t>0.6720475785896347</t>
  </si>
  <si>
    <t>0.1631265930331351</t>
  </si>
  <si>
    <t>45547.65366742597</t>
  </si>
  <si>
    <t>46345.34833107059</t>
  </si>
  <si>
    <t>0.2539404553415061</t>
  </si>
  <si>
    <t>https://schools-financial-benchmarking.service.gov.uk/TrustSelfAssessment/16008/InYearBalance</t>
  </si>
  <si>
    <t>MANOR MULTI ACADEMY TRUST</t>
  </si>
  <si>
    <t>Ettingshall Road</t>
  </si>
  <si>
    <t>WV14 9UQ</t>
  </si>
  <si>
    <t>0.7269949066213888</t>
  </si>
  <si>
    <t>43559.29944909344</t>
  </si>
  <si>
    <t>43925.40116482261</t>
  </si>
  <si>
    <t>0.3992979376919701</t>
  </si>
  <si>
    <t>https://schools-financial-benchmarking.service.gov.uk/TrustSelfAssessment/16011/InYearBalance</t>
  </si>
  <si>
    <t>MID-TRENT MULTI ACADEMY TRUST</t>
  </si>
  <si>
    <t>Colwich</t>
  </si>
  <si>
    <t>ST17 0XD</t>
  </si>
  <si>
    <t>0.7972972972972728</t>
  </si>
  <si>
    <t>0.1036036036036032</t>
  </si>
  <si>
    <t>0.5930331350892099</t>
  </si>
  <si>
    <t>45677.188940305416</t>
  </si>
  <si>
    <t>44041.716827561744</t>
  </si>
  <si>
    <t>1635.4721127436717</t>
  </si>
  <si>
    <t>0.7244405440982887</t>
  </si>
  <si>
    <t>https://schools-financial-benchmarking.service.gov.uk/TrustSelfAssessment/16012/InYearBalance</t>
  </si>
  <si>
    <t>BISHOP CHADWICK CATHOLIC EDUCATION TRUST</t>
  </si>
  <si>
    <t>Evolve Centre</t>
  </si>
  <si>
    <t>Cygnet Way</t>
  </si>
  <si>
    <t>Houghton Le Spring</t>
  </si>
  <si>
    <t>DH4 5QY</t>
  </si>
  <si>
    <t>0.8564517629546925</t>
  </si>
  <si>
    <t>45841.485023448135</t>
  </si>
  <si>
    <t>0.3655111891180342</t>
  </si>
  <si>
    <t>0.4886164623467601</t>
  </si>
  <si>
    <t>https://schools-financial-benchmarking.service.gov.uk/TrustSelfAssessment/16013/InYearBalance</t>
  </si>
  <si>
    <t>THE BLUE KITE ACADEMY TRUST</t>
  </si>
  <si>
    <t>Wiltshire Avenue</t>
  </si>
  <si>
    <t>SN2 1NX</t>
  </si>
  <si>
    <t>0.8676933846692294</t>
  </si>
  <si>
    <t>0.1299915038232795</t>
  </si>
  <si>
    <t>43905.87693276253</t>
  </si>
  <si>
    <t>43557.10574721907</t>
  </si>
  <si>
    <t>348.7711855434609</t>
  </si>
  <si>
    <t>0.5300570425625274</t>
  </si>
  <si>
    <t>0.5262697022767076</t>
  </si>
  <si>
    <t>https://schools-financial-benchmarking.service.gov.uk/TrustSelfAssessment/16016/InYearBalance</t>
  </si>
  <si>
    <t>CATHEDRAL SCHOOLS TRUST</t>
  </si>
  <si>
    <t>St Katherine's School Pill Road</t>
  </si>
  <si>
    <t>Pill</t>
  </si>
  <si>
    <t>BS20 0HU</t>
  </si>
  <si>
    <t>0.8138175376439308</t>
  </si>
  <si>
    <t>0.4333050127442651</t>
  </si>
  <si>
    <t>0.8564146134239592</t>
  </si>
  <si>
    <t>46422.02189556063</t>
  </si>
  <si>
    <t>2006.4039741046215</t>
  </si>
  <si>
    <t>0.7744624835454147</t>
  </si>
  <si>
    <t>0.7250437828371279</t>
  </si>
  <si>
    <t>https://gender-pay-gap.service.gov.uk/EmployerReport/zPqrZyCV/2023</t>
  </si>
  <si>
    <t>In this organisation, women occupy 61% of the highest paid jobs and 90% of the lowest paid jobs.</t>
  </si>
  <si>
    <t>https://schools-financial-benchmarking.service.gov.uk/TrustSelfAssessment/16026/InYearBalance</t>
  </si>
  <si>
    <t>WESSEX MULTI ACADEMY TRUST</t>
  </si>
  <si>
    <t>Wessex House 4 Poundbury Business Centre</t>
  </si>
  <si>
    <t>Holmead Walk, Poundbury</t>
  </si>
  <si>
    <t>Dorchester</t>
  </si>
  <si>
    <t>DT1 3GE</t>
  </si>
  <si>
    <t>0.8802877205000836</t>
  </si>
  <si>
    <t>0.8717077315208156</t>
  </si>
  <si>
    <t>0.3695836873406967</t>
  </si>
  <si>
    <t>46030.95662137122</t>
  </si>
  <si>
    <t>45888.14240230111</t>
  </si>
  <si>
    <t>0.4945151382185169</t>
  </si>
  <si>
    <t>0.3397548161120841</t>
  </si>
  <si>
    <t>https://gender-pay-gap.service.gov.uk/EmployerReport/J3uzsZDH/2023</t>
  </si>
  <si>
    <t>In this organisation, women occupy 64.1% of the highest paid jobs and 88.8% of the lowest paid jobs.</t>
  </si>
  <si>
    <t>https://schools-financial-benchmarking.service.gov.uk/TrustSelfAssessment/16028/InYearBalance</t>
  </si>
  <si>
    <t>RMET</t>
  </si>
  <si>
    <t>Rmet Trust Office - Twydall Primary School</t>
  </si>
  <si>
    <t>Twydall Lane</t>
  </si>
  <si>
    <t>ME8 6JS</t>
  </si>
  <si>
    <t>0.7758920800696211</t>
  </si>
  <si>
    <t>0.1122715404699738</t>
  </si>
  <si>
    <t>0.1996601529311809</t>
  </si>
  <si>
    <t>42841.57257954157</t>
  </si>
  <si>
    <t>45852.760935318205</t>
  </si>
  <si>
    <t>0.1026766125493637</t>
  </si>
  <si>
    <t>0.3371278458844133</t>
  </si>
  <si>
    <t>https://gender-pay-gap.service.gov.uk/EmployerReport/s7zPurhX/2023</t>
  </si>
  <si>
    <t>In this organisation, women occupy 63% of the highest paid jobs and 95.7% of the lowest paid jobs.</t>
  </si>
  <si>
    <t>https://schools-financial-benchmarking.service.gov.uk/TrustSelfAssessment/16030/InYearBalance</t>
  </si>
  <si>
    <t>ANGLIAN LEARNING</t>
  </si>
  <si>
    <t>Bottisham Village College Lode Road</t>
  </si>
  <si>
    <t>Bottisham</t>
  </si>
  <si>
    <t>CB25 9DL</t>
  </si>
  <si>
    <t>0.8366511204641098</t>
  </si>
  <si>
    <t>0.1022636787623706</t>
  </si>
  <si>
    <t>43406.23994227354</t>
  </si>
  <si>
    <t>46827.19531586529</t>
  </si>
  <si>
    <t>0.5647985989492119</t>
  </si>
  <si>
    <t>https://gender-pay-gap.service.gov.uk/EmployerReport/y7njAG7A/2023</t>
  </si>
  <si>
    <t>In this organisation, women occupy 64.4% of the highest paid jobs and 73.1% of the lowest paid jobs.</t>
  </si>
  <si>
    <t>https://schools-financial-benchmarking.service.gov.uk/TrustSelfAssessment/16031/InYearBalance</t>
  </si>
  <si>
    <t>MIGHTY OAKS ACADEMY TRUST LTD</t>
  </si>
  <si>
    <t>Priorslee Primary School Priorslee Avenue</t>
  </si>
  <si>
    <t>Priorslee</t>
  </si>
  <si>
    <t>Telford</t>
  </si>
  <si>
    <t>TF2 9RS</t>
  </si>
  <si>
    <t>0.8798283261802325</t>
  </si>
  <si>
    <t>42471.25859334588</t>
  </si>
  <si>
    <t>876.9614066541108</t>
  </si>
  <si>
    <t>0.6121105748135147</t>
  </si>
  <si>
    <t>https://schools-financial-benchmarking.service.gov.uk/TrustSelfAssessment/16032/InYearBalance</t>
  </si>
  <si>
    <t>BROOKE HILL ACADEMY TRUST LIMITED</t>
  </si>
  <si>
    <t>Brooke Hill Academy</t>
  </si>
  <si>
    <t>Brooke Road</t>
  </si>
  <si>
    <t>LE15 6HQ</t>
  </si>
  <si>
    <t>0.6486486486486308</t>
  </si>
  <si>
    <t>0.1513513513513505</t>
  </si>
  <si>
    <t>0.9345794392523364</t>
  </si>
  <si>
    <t>41780.11286750668</t>
  </si>
  <si>
    <t>0.1860465116279069</t>
  </si>
  <si>
    <t>https://schools-financial-benchmarking.service.gov.uk/TrustSelfAssessment/16033/InYearBalance</t>
  </si>
  <si>
    <t>BISHOP WILKINSON CATHOLIC EDUCATION TRUST</t>
  </si>
  <si>
    <t>Bishop Wilkinson Catholic Education Hq Barmston Court, Nissan Way</t>
  </si>
  <si>
    <t>Turbine Business Park, Washington</t>
  </si>
  <si>
    <t>SR5 3NY</t>
  </si>
  <si>
    <t>0.6525063721325404</t>
  </si>
  <si>
    <t>0.1860662701784197</t>
  </si>
  <si>
    <t>45868.405332390575</t>
  </si>
  <si>
    <t>47395.038897733546</t>
  </si>
  <si>
    <t>0.2387011847301448</t>
  </si>
  <si>
    <t>0.6690017513134852</t>
  </si>
  <si>
    <t>https://schools-financial-benchmarking.service.gov.uk/TrustSelfAssessment/16035/InYearBalance</t>
  </si>
  <si>
    <t>MID ESSEX ANGLICAN ACADEMY TRUST</t>
  </si>
  <si>
    <t>Shenfield St Mary's C Of E Primary School Hall Lane</t>
  </si>
  <si>
    <t>Shenfield</t>
  </si>
  <si>
    <t>CM15 9AL</t>
  </si>
  <si>
    <t>0.8945147679324649</t>
  </si>
  <si>
    <t>0.1097046413502106</t>
  </si>
  <si>
    <t>0.9328802039082412</t>
  </si>
  <si>
    <t>45924.73336145085</t>
  </si>
  <si>
    <t>43767.85652076425</t>
  </si>
  <si>
    <t>https://schools-financial-benchmarking.service.gov.uk/TrustSelfAssessment/16036/InYearBalance</t>
  </si>
  <si>
    <t>THE SHEFFIELD UTC ACADEMY TRUST</t>
  </si>
  <si>
    <t>111 Matilda Street</t>
  </si>
  <si>
    <t>S1 4QF</t>
  </si>
  <si>
    <t>0.8839907192575315</t>
  </si>
  <si>
    <t>44482.86447445684</t>
  </si>
  <si>
    <t>46725.277054110455</t>
  </si>
  <si>
    <t>0.1553312856516016</t>
  </si>
  <si>
    <t>0.5971978984238179</t>
  </si>
  <si>
    <t>https://schools-financial-benchmarking.service.gov.uk/TrustSelfAssessment/16038/InYearBalance</t>
  </si>
  <si>
    <t>NEXUS EDUCATION SCHOOLS TRUST</t>
  </si>
  <si>
    <t>Worsley Bridge Primary School</t>
  </si>
  <si>
    <t>BR3 1RF</t>
  </si>
  <si>
    <t>0.7999616417337916</t>
  </si>
  <si>
    <t>0.3381478334749362</t>
  </si>
  <si>
    <t>0.6618521665250637</t>
  </si>
  <si>
    <t>50438.48590084276</t>
  </si>
  <si>
    <t>48562.764752765295</t>
  </si>
  <si>
    <t>1875.721148077464</t>
  </si>
  <si>
    <t>0.7612988152698552</t>
  </si>
  <si>
    <t>0.7399299474605955</t>
  </si>
  <si>
    <t>https://gender-pay-gap.service.gov.uk/EmployerReport/PPDQ2gNH/2023</t>
  </si>
  <si>
    <t>In this organisation, women occupy 85% of the highest paid jobs and 98% of the lowest paid jobs.</t>
  </si>
  <si>
    <t>https://schools-financial-benchmarking.service.gov.uk/TrustSelfAssessment/16040/InYearBalance</t>
  </si>
  <si>
    <t>TRINITY ACADEMY NEWCASTLE</t>
  </si>
  <si>
    <t>Trinity Academy Newcastle</t>
  </si>
  <si>
    <t>Condercum Road</t>
  </si>
  <si>
    <t>NE4 8XJ</t>
  </si>
  <si>
    <t>0.6797066014669804</t>
  </si>
  <si>
    <t>0.9915038232795242</t>
  </si>
  <si>
    <t>45396.79386281589</t>
  </si>
  <si>
    <t>45462.12352820233</t>
  </si>
  <si>
    <t>0.4475647213690215</t>
  </si>
  <si>
    <t>0.1255470801550581</t>
  </si>
  <si>
    <t>0.9185639229422068</t>
  </si>
  <si>
    <t>https://schools-financial-benchmarking.service.gov.uk/TrustSelfAssessment/16041/InYearBalance</t>
  </si>
  <si>
    <t>THE HOWARD ACADEMY TRUST</t>
  </si>
  <si>
    <t>Waterfront Utc</t>
  </si>
  <si>
    <t>South Side Three Road</t>
  </si>
  <si>
    <t>ME4 4FQ</t>
  </si>
  <si>
    <t>0.8562176165803073</t>
  </si>
  <si>
    <t>45218.98606363397</t>
  </si>
  <si>
    <t>1435.0827233299717</t>
  </si>
  <si>
    <t>0.6981132075471698</t>
  </si>
  <si>
    <t>0.5595446584938704</t>
  </si>
  <si>
    <t>https://gender-pay-gap.service.gov.uk/EmployerReport/PWADxWxs/2023</t>
  </si>
  <si>
    <t>In this organisation, women occupy 66% of the highest paid jobs and 84% of the lowest paid jobs.</t>
  </si>
  <si>
    <t>https://schools-financial-benchmarking.service.gov.uk/TrustSelfAssessment/16042/InYearBalance</t>
  </si>
  <si>
    <t>KING'S GROUP ACADEMIES</t>
  </si>
  <si>
    <t>King's Academy College Park</t>
  </si>
  <si>
    <t>Crofton Road</t>
  </si>
  <si>
    <t>PO2 0NT</t>
  </si>
  <si>
    <t>0.8168710263396899</t>
  </si>
  <si>
    <t>44610.82640584246</t>
  </si>
  <si>
    <t>44797.13730389893</t>
  </si>
  <si>
    <t>0.4308907415533128</t>
  </si>
  <si>
    <t>0.3502626970227671</t>
  </si>
  <si>
    <t>https://gender-pay-gap.service.gov.uk/EmployerReport/jPdoZdjv/2023</t>
  </si>
  <si>
    <t>In this organisation, women occupy 72% of the highest paid jobs and 84% of the lowest paid jobs.</t>
  </si>
  <si>
    <t>https://schools-financial-benchmarking.service.gov.uk/TrustSelfAssessment/16043/InYearBalance</t>
  </si>
  <si>
    <t>LEODIS ACADEMIES TRUST</t>
  </si>
  <si>
    <t>Woodkirk Academy Rein Road</t>
  </si>
  <si>
    <t>Tingley</t>
  </si>
  <si>
    <t>WF3 1JQ</t>
  </si>
  <si>
    <t>0.8888888888888858</t>
  </si>
  <si>
    <t>0.1682242990654205</t>
  </si>
  <si>
    <t>45498.67426618874</t>
  </si>
  <si>
    <t>1749.6555989882545</t>
  </si>
  <si>
    <t>0.7446248354541466</t>
  </si>
  <si>
    <t>0.5166374781085814</t>
  </si>
  <si>
    <t>https://schools-financial-benchmarking.service.gov.uk/TrustSelfAssessment/16046/InYearBalance</t>
  </si>
  <si>
    <t>THE ROSELAND MULTI ACADEMY TRUST</t>
  </si>
  <si>
    <t>The Roseland Community School</t>
  </si>
  <si>
    <t>Tregony</t>
  </si>
  <si>
    <t>TR2 5SE</t>
  </si>
  <si>
    <t>0.7718253968253933</t>
  </si>
  <si>
    <t>0.1233465608465608</t>
  </si>
  <si>
    <t>45679.84329635075</t>
  </si>
  <si>
    <t>44958.17040102337</t>
  </si>
  <si>
    <t>721.6728953273778</t>
  </si>
  <si>
    <t>0.5897323387450636</t>
  </si>
  <si>
    <t>0.6295971978984238</t>
  </si>
  <si>
    <t>https://gender-pay-gap.service.gov.uk/EmployerReport/RPdugN2R/2023</t>
  </si>
  <si>
    <t>In this organisation, women occupy 56.1% of the highest paid jobs and 74.7% of the lowest paid jobs.</t>
  </si>
  <si>
    <t>https://schools-financial-benchmarking.service.gov.uk/TrustSelfAssessment/16049/InYearBalance</t>
  </si>
  <si>
    <t>IEXEL EDUCATION TRUST</t>
  </si>
  <si>
    <t>One St James' Business Park</t>
  </si>
  <si>
    <t>New Augustus Street</t>
  </si>
  <si>
    <t>BD1 5LL</t>
  </si>
  <si>
    <t>0.8895643363728414</t>
  </si>
  <si>
    <t>43613.73731498067</t>
  </si>
  <si>
    <t>45954.266231292655</t>
  </si>
  <si>
    <t>0.1465555068012286</t>
  </si>
  <si>
    <t>0.1112508383635144</t>
  </si>
  <si>
    <t>0.8782837127845884</t>
  </si>
  <si>
    <t>https://gender-pay-gap.service.gov.uk/EmployerReport/LcusDFPx/2023</t>
  </si>
  <si>
    <t>In this organisation, women occupy 92.1% of the highest paid jobs and 94.7% of the lowest paid jobs.</t>
  </si>
  <si>
    <t>https://schools-financial-benchmarking.service.gov.uk/TrustSelfAssessment/16050/InYearBalance</t>
  </si>
  <si>
    <t>BALMORAL LEARNING TRUST</t>
  </si>
  <si>
    <t>East Herrington Primary Academy Balmoral Terrace</t>
  </si>
  <si>
    <t>East Herrington</t>
  </si>
  <si>
    <t>SR3 3PR</t>
  </si>
  <si>
    <t>0.9421383647798596</t>
  </si>
  <si>
    <t>0.9932030586236194</t>
  </si>
  <si>
    <t>47908.10582500609</t>
  </si>
  <si>
    <t>1885.6790918598851</t>
  </si>
  <si>
    <t>0.7621763931548925</t>
  </si>
  <si>
    <t>0.4457092819614711</t>
  </si>
  <si>
    <t>https://schools-financial-benchmarking.service.gov.uk/TrustSelfAssessment/16051/InYearBalance</t>
  </si>
  <si>
    <t>TUDOR PARK EDUCATION TRUST</t>
  </si>
  <si>
    <t>Tudor Park Education Trust</t>
  </si>
  <si>
    <t>Browells Lane</t>
  </si>
  <si>
    <t>Feltham</t>
  </si>
  <si>
    <t>TW13 7EF</t>
  </si>
  <si>
    <t>0.8046789989118548</t>
  </si>
  <si>
    <t>0.1202393906420021</t>
  </si>
  <si>
    <t>0.3687340696686491</t>
  </si>
  <si>
    <t>53585.18310442555</t>
  </si>
  <si>
    <t>50184.20574434203</t>
  </si>
  <si>
    <t>3400.977360083525</t>
  </si>
  <si>
    <t>0.9096094778411584</t>
  </si>
  <si>
    <t>0.6322241681260946</t>
  </si>
  <si>
    <t>https://schools-financial-benchmarking.service.gov.uk/TrustSelfAssessment/16052/InYearBalance</t>
  </si>
  <si>
    <t>THE WENSUM TRUST</t>
  </si>
  <si>
    <t>185 Middletons Lane</t>
  </si>
  <si>
    <t>NR6 5SB</t>
  </si>
  <si>
    <t>0.8450572563683079</t>
  </si>
  <si>
    <t>46155.388899279904</t>
  </si>
  <si>
    <t>1093.9252028610065</t>
  </si>
  <si>
    <t>0.6428258007898201</t>
  </si>
  <si>
    <t>0.3686514886164623</t>
  </si>
  <si>
    <t>https://gender-pay-gap.service.gov.uk/EmployerReport/LnH4qAgJ/2023</t>
  </si>
  <si>
    <t>In this organisation, women occupy 70.2% of the highest paid jobs and 82.9% of the lowest paid jobs.</t>
  </si>
  <si>
    <t>https://schools-financial-benchmarking.service.gov.uk/TrustSelfAssessment/16054/InYearBalance</t>
  </si>
  <si>
    <t>ATHENA LEARNING TRUST</t>
  </si>
  <si>
    <t>Launceston College</t>
  </si>
  <si>
    <t>Hurdon Road</t>
  </si>
  <si>
    <t>PL15 9JR</t>
  </si>
  <si>
    <t>0.8591764107778327</t>
  </si>
  <si>
    <t>0.7604078164825828</t>
  </si>
  <si>
    <t>45390.28669510564</t>
  </si>
  <si>
    <t>0.3426941641070645</t>
  </si>
  <si>
    <t>0.6751313485113836</t>
  </si>
  <si>
    <t>https://gender-pay-gap.service.gov.uk/EmployerReport/GVmAnVN5/2023</t>
  </si>
  <si>
    <t>In this organisation, women occupy 60.6% of the highest paid jobs and 81.1% of the lowest paid jobs.</t>
  </si>
  <si>
    <t>https://schools-financial-benchmarking.service.gov.uk/TrustSelfAssessment/16055/InYearBalance</t>
  </si>
  <si>
    <t>THE BOLTON IMPACT TRUST</t>
  </si>
  <si>
    <t>97-99 Chorley Street</t>
  </si>
  <si>
    <t>BL1 4AL</t>
  </si>
  <si>
    <t>0.8770491803278531</t>
  </si>
  <si>
    <t>0.4927782497875956</t>
  </si>
  <si>
    <t>44614.78820570151</t>
  </si>
  <si>
    <t>0.2606406318560772</t>
  </si>
  <si>
    <t>0.1481528825258852</t>
  </si>
  <si>
    <t>https://schools-financial-benchmarking.service.gov.uk/TrustSelfAssessment/16066/InYearBalance</t>
  </si>
  <si>
    <t>RIVER TEES MULTI-ACADEMY TRUST</t>
  </si>
  <si>
    <t>Complementary Education</t>
  </si>
  <si>
    <t>Sulby Avenue</t>
  </si>
  <si>
    <t>TS3 8RD</t>
  </si>
  <si>
    <t>0.6627906976744072</t>
  </si>
  <si>
    <t>42126.299183673465</t>
  </si>
  <si>
    <t>44465.96602980864</t>
  </si>
  <si>
    <t>0.1469942957437472</t>
  </si>
  <si>
    <t>0.4763572679509632</t>
  </si>
  <si>
    <t>https://schools-financial-benchmarking.service.gov.uk/TrustSelfAssessment/16068/InYearBalance</t>
  </si>
  <si>
    <t>PORTICO ACADEMY TRUST</t>
  </si>
  <si>
    <t>59 Ronald Hill Grove</t>
  </si>
  <si>
    <t>SS9 2JB</t>
  </si>
  <si>
    <t>0.8549459684122978</t>
  </si>
  <si>
    <t>0.3661852166525063</t>
  </si>
  <si>
    <t>44554.96604928063</t>
  </si>
  <si>
    <t>43394.11727515573</t>
  </si>
  <si>
    <t>1160.8487741249046</t>
  </si>
  <si>
    <t>0.9237981946679727</t>
  </si>
  <si>
    <t>0.9973730297723292</t>
  </si>
  <si>
    <t>https://gender-pay-gap.service.gov.uk/EmployerReport/LcuGAqnJ/2023</t>
  </si>
  <si>
    <t>https://schools-financial-benchmarking.service.gov.uk/TrustSelfAssessment/16070/InYearBalance</t>
  </si>
  <si>
    <t>EXCEL LEARNING TRUST</t>
  </si>
  <si>
    <t>Woodthorpe Primary School Summerfield Road</t>
  </si>
  <si>
    <t>Woodthorpe</t>
  </si>
  <si>
    <t>YO24 2RU</t>
  </si>
  <si>
    <t>0.7966101694915221</t>
  </si>
  <si>
    <t>0.5199660152931181</t>
  </si>
  <si>
    <t>44421.69111953255</t>
  </si>
  <si>
    <t>0.2479157525230364</t>
  </si>
  <si>
    <t>0.4929947460595447</t>
  </si>
  <si>
    <t>https://schools-financial-benchmarking.service.gov.uk/TrustSelfAssessment/16073/InYearBalance</t>
  </si>
  <si>
    <t>LINK ACADEMY TRUST</t>
  </si>
  <si>
    <t>Landscove School House</t>
  </si>
  <si>
    <t>Landscove</t>
  </si>
  <si>
    <t>Nr Ashburton</t>
  </si>
  <si>
    <t>TQ13 7LY</t>
  </si>
  <si>
    <t>0.6785512167515506</t>
  </si>
  <si>
    <t>0.1380871533672889</t>
  </si>
  <si>
    <t>0.8861512319456245</t>
  </si>
  <si>
    <t>43321.755645713165</t>
  </si>
  <si>
    <t>371.4957762660633</t>
  </si>
  <si>
    <t>0.5370776656428258</t>
  </si>
  <si>
    <t>https://schools-financial-benchmarking.service.gov.uk/TrustSelfAssessment/16074/InYearBalance</t>
  </si>
  <si>
    <t>ASTON TOWER MULTI-ACADEMY TRUST</t>
  </si>
  <si>
    <t>Aston Tower Community Primary School Upper Sutton Street</t>
  </si>
  <si>
    <t>B6 5BE</t>
  </si>
  <si>
    <t>3544.2180411905065</t>
  </si>
  <si>
    <t>0.9148749451513822</t>
  </si>
  <si>
    <t>https://schools-financial-benchmarking.service.gov.uk/TrustSelfAssessment/16075/InYearBalance</t>
  </si>
  <si>
    <t>KENDAL PRIMARY MULTI ACADEMY TRUST</t>
  </si>
  <si>
    <t>Castle Park School</t>
  </si>
  <si>
    <t>Sedbergh Drive</t>
  </si>
  <si>
    <t>LA9 6BE</t>
  </si>
  <si>
    <t>680.5638698496041</t>
  </si>
  <si>
    <t>0.5840280824923212</t>
  </si>
  <si>
    <t>https://schools-financial-benchmarking.service.gov.uk/TrustSelfAssessment/16076/InYearBalance</t>
  </si>
  <si>
    <t>CHILTERN WAY ACADEMY TRUST</t>
  </si>
  <si>
    <t>Wendover Campus Church Lane</t>
  </si>
  <si>
    <t>Wendover</t>
  </si>
  <si>
    <t>Aylesbury</t>
  </si>
  <si>
    <t>HP22 6NL</t>
  </si>
  <si>
    <t>0.7722991689750633</t>
  </si>
  <si>
    <t>0.1174515235457062</t>
  </si>
  <si>
    <t>0.7587085811384877</t>
  </si>
  <si>
    <t>41726.90907144248</t>
  </si>
  <si>
    <t>0.9614711033274956</t>
  </si>
  <si>
    <t>https://schools-financial-benchmarking.service.gov.uk/TrustSelfAssessment/16077/InYearBalance</t>
  </si>
  <si>
    <t>THE TALENTUM LEARNING TRUST</t>
  </si>
  <si>
    <t>Westwood College</t>
  </si>
  <si>
    <t>Westwood Park Drive</t>
  </si>
  <si>
    <t>Leek</t>
  </si>
  <si>
    <t>ST13 8NP</t>
  </si>
  <si>
    <t>0.8783831282952507</t>
  </si>
  <si>
    <t>0.2582837723024639</t>
  </si>
  <si>
    <t>45699.21501424501</t>
  </si>
  <si>
    <t>46113.11364638219</t>
  </si>
  <si>
    <t>0.3883282141290039</t>
  </si>
  <si>
    <t>0.2478108581436077</t>
  </si>
  <si>
    <t>https://gender-pay-gap.service.gov.uk/EmployerReport/xOTAQD7J/2023</t>
  </si>
  <si>
    <t>In this organisation, women occupy 69% of the highest paid jobs and 83.9% of the lowest paid jobs.</t>
  </si>
  <si>
    <t>https://schools-financial-benchmarking.service.gov.uk/TrustSelfAssessment/16078/InYearBalance</t>
  </si>
  <si>
    <t>EXCELLENCE IN EDUCATION TRUST</t>
  </si>
  <si>
    <t>C/O Oakington Manor Primary School</t>
  </si>
  <si>
    <t>Oakington Manor Drive</t>
  </si>
  <si>
    <t>Wembley</t>
  </si>
  <si>
    <t>HA9 6NF</t>
  </si>
  <si>
    <t>0.8809106830122488</t>
  </si>
  <si>
    <t>52016.53086613296</t>
  </si>
  <si>
    <t>0.2768758227292672</t>
  </si>
  <si>
    <t>0.1182136602451838</t>
  </si>
  <si>
    <t>https://schools-financial-benchmarking.service.gov.uk/TrustSelfAssessment/16079/InYearBalance</t>
  </si>
  <si>
    <t>URBIS ACADEMY TRUST</t>
  </si>
  <si>
    <t>C/O Mayville Primary School</t>
  </si>
  <si>
    <t>Lincoln Street</t>
  </si>
  <si>
    <t>E11 4PZ</t>
  </si>
  <si>
    <t>47232.43682732296</t>
  </si>
  <si>
    <t>0.2163229486616937</t>
  </si>
  <si>
    <t>https://schools-financial-benchmarking.service.gov.uk/TrustSelfAssessment/16080/InYearBalance</t>
  </si>
  <si>
    <t>THE SOUTHFIELD TRUST</t>
  </si>
  <si>
    <t>The Lindfield School Lindfield Road</t>
  </si>
  <si>
    <t>Hampden Park</t>
  </si>
  <si>
    <t>BN22 0BQ</t>
  </si>
  <si>
    <t>0.7867383512544704</t>
  </si>
  <si>
    <t>0.1066308243727597</t>
  </si>
  <si>
    <t>51301.28595978691</t>
  </si>
  <si>
    <t>44127.54639467175</t>
  </si>
  <si>
    <t>0.9855199648968846</t>
  </si>
  <si>
    <t>0.1678004535147392</t>
  </si>
  <si>
    <t>0.9553415061295972</t>
  </si>
  <si>
    <t>https://schools-financial-benchmarking.service.gov.uk/TrustSelfAssessment/16086/InYearBalance</t>
  </si>
  <si>
    <t>THE KEY EDUCATIONAL TRUST</t>
  </si>
  <si>
    <t>Christ Church Middle School</t>
  </si>
  <si>
    <t>Old Road</t>
  </si>
  <si>
    <t>Stone</t>
  </si>
  <si>
    <t>ST15 8JD</t>
  </si>
  <si>
    <t>0.9552238805969996</t>
  </si>
  <si>
    <t>47980.44947471293</t>
  </si>
  <si>
    <t>47437.24798437271</t>
  </si>
  <si>
    <t>543.2014903402232</t>
  </si>
  <si>
    <t>0.5634050021939447</t>
  </si>
  <si>
    <t>0.4772329246935201</t>
  </si>
  <si>
    <t>https://schools-financial-benchmarking.service.gov.uk/TrustSelfAssessment/16091/InYearBalance</t>
  </si>
  <si>
    <t>CHANCERY EDUCATION TRUST</t>
  </si>
  <si>
    <t>Pickhurst Junior School</t>
  </si>
  <si>
    <t>Pickhurst Lane</t>
  </si>
  <si>
    <t>West Wickham</t>
  </si>
  <si>
    <t>BR4 0HL</t>
  </si>
  <si>
    <t>0.6768428890543485</t>
  </si>
  <si>
    <t>0.1950856291883836</t>
  </si>
  <si>
    <t>49399.95217071376</t>
  </si>
  <si>
    <t>46701.93801322524</t>
  </si>
  <si>
    <t>https://schools-financial-benchmarking.service.gov.uk/TrustSelfAssessment/16092/InYearBalance</t>
  </si>
  <si>
    <t>THE TWO COUNTIES TRUST</t>
  </si>
  <si>
    <t>Ashfield School</t>
  </si>
  <si>
    <t>Sutton Road</t>
  </si>
  <si>
    <t>Kirby In Ashfield</t>
  </si>
  <si>
    <t>NG17 8HP</t>
  </si>
  <si>
    <t>0.8253397906577088</t>
  </si>
  <si>
    <t>0.5089209855564996</t>
  </si>
  <si>
    <t>0.4511469838572642</t>
  </si>
  <si>
    <t>45051.26354628463</t>
  </si>
  <si>
    <t>46204.91654062791</t>
  </si>
  <si>
    <t>0.2843352347520842</t>
  </si>
  <si>
    <t>https://gender-pay-gap.service.gov.uk/EmployerReport/zJQ3PgAn/2023</t>
  </si>
  <si>
    <t>In this organisation, women occupy 50% of the highest paid jobs and 83% of the lowest paid jobs.</t>
  </si>
  <si>
    <t>https://schools-financial-benchmarking.service.gov.uk/TrustSelfAssessment/16093/InYearBalance</t>
  </si>
  <si>
    <t>ST JOHN THE BAPTIST CATHOLIC MULTI ACADEMY TRUST</t>
  </si>
  <si>
    <t>Notre Dame High School Norwich</t>
  </si>
  <si>
    <t>Surrey Street</t>
  </si>
  <si>
    <t>NR1 3PB</t>
  </si>
  <si>
    <t>0.8381982888777023</t>
  </si>
  <si>
    <t>0.5845369583687341</t>
  </si>
  <si>
    <t>45918.05061062487</t>
  </si>
  <si>
    <t>45598.10006368493</t>
  </si>
  <si>
    <t>319.9505469399446</t>
  </si>
  <si>
    <t>0.4632224168126094</t>
  </si>
  <si>
    <t>https://gender-pay-gap.service.gov.uk/EmployerReport/qDkMJALJ/2023</t>
  </si>
  <si>
    <t>In this organisation, women occupy 66% of the highest paid jobs and 86% of the lowest paid jobs.</t>
  </si>
  <si>
    <t>https://schools-financial-benchmarking.service.gov.uk/TrustSelfAssessment/16094/InYearBalance</t>
  </si>
  <si>
    <t>SOUTH ORPINGTON LEARNING ALLIANCE MULTI-ACADEMY TRUST</t>
  </si>
  <si>
    <t>Tubbenden Primary School</t>
  </si>
  <si>
    <t>Sandy Bury</t>
  </si>
  <si>
    <t>BR6 9SD</t>
  </si>
  <si>
    <t>0.8469273743016696</t>
  </si>
  <si>
    <t>46832.32330258111</t>
  </si>
  <si>
    <t>48442.54168313643</t>
  </si>
  <si>
    <t>0.2242211496270294</t>
  </si>
  <si>
    <t>0.8239929947460596</t>
  </si>
  <si>
    <t>https://gender-pay-gap.service.gov.uk/EmployerReport/AJVrGd7l/2023</t>
  </si>
  <si>
    <t>In this organisation, women occupy 85.3% of the highest paid jobs and 100% of the lowest paid jobs.</t>
  </si>
  <si>
    <t>https://schools-financial-benchmarking.service.gov.uk/TrustSelfAssessment/16095/InYearBalance</t>
  </si>
  <si>
    <t>ODYSSEY EDUCATIONAL TRUST</t>
  </si>
  <si>
    <t>Humberstone Junior Academy</t>
  </si>
  <si>
    <t>Main Street</t>
  </si>
  <si>
    <t>Humberstone</t>
  </si>
  <si>
    <t>LE5 1AE</t>
  </si>
  <si>
    <t>0.5954465849386877</t>
  </si>
  <si>
    <t>41536.33935264054</t>
  </si>
  <si>
    <t>42894.46249564157</t>
  </si>
  <si>
    <t>0.2575691092584466</t>
  </si>
  <si>
    <t>0.3633975481611208</t>
  </si>
  <si>
    <t>https://schools-financial-benchmarking.service.gov.uk/TrustSelfAssessment/16096/InYearBalance</t>
  </si>
  <si>
    <t>SHINE ACADEMIES</t>
  </si>
  <si>
    <t>Northwood Park Primary School Collingwood Road</t>
  </si>
  <si>
    <t>Bushbury</t>
  </si>
  <si>
    <t>WV10 8DS</t>
  </si>
  <si>
    <t>38868.80818692482</t>
  </si>
  <si>
    <t>43022.808006534426</t>
  </si>
  <si>
    <t>0.1103327495621716</t>
  </si>
  <si>
    <t>https://schools-financial-benchmarking.service.gov.uk/TrustSelfAssessment/16099/InYearBalance</t>
  </si>
  <si>
    <t>ASTREA ACADEMY TRUST</t>
  </si>
  <si>
    <t>The Quadrant</t>
  </si>
  <si>
    <t>99 Parkway Avenue</t>
  </si>
  <si>
    <t>S9 4WG</t>
  </si>
  <si>
    <t>0.8104044023547473</t>
  </si>
  <si>
    <t>44838.93481173511</t>
  </si>
  <si>
    <t>45234.524907645966</t>
  </si>
  <si>
    <t>0.3927161035541904</t>
  </si>
  <si>
    <t>0.7915936952714536</t>
  </si>
  <si>
    <t>https://gender-pay-gap.service.gov.uk/EmployerReport/4jzMr8cy/2023</t>
  </si>
  <si>
    <t>In this organisation, women occupy 69.4% of the highest paid jobs and 88.6% of the lowest paid jobs.</t>
  </si>
  <si>
    <t>https://schools-financial-benchmarking.service.gov.uk/TrustSelfAssessment/16104/InYearBalance</t>
  </si>
  <si>
    <t>FIVE RIVERS MULTI ACADEMY TRUST</t>
  </si>
  <si>
    <t>Tinsley Meadows Primary Academy</t>
  </si>
  <si>
    <t>Norborough Road</t>
  </si>
  <si>
    <t>S9 1SG</t>
  </si>
  <si>
    <t>0.8713692946057972</t>
  </si>
  <si>
    <t>0.1614273576890399</t>
  </si>
  <si>
    <t>40647.51636096845</t>
  </si>
  <si>
    <t>40727.72495544527</t>
  </si>
  <si>
    <t>0.4453707766564282</t>
  </si>
  <si>
    <t>0.7408056042031523</t>
  </si>
  <si>
    <t>https://schools-financial-benchmarking.service.gov.uk/TrustSelfAssessment/16110/InYearBalance</t>
  </si>
  <si>
    <t>RAEDWALD TRUST</t>
  </si>
  <si>
    <t>Parkside School</t>
  </si>
  <si>
    <t>291 Spring Road</t>
  </si>
  <si>
    <t>IP4 5ND</t>
  </si>
  <si>
    <t>0.5256975036710593</t>
  </si>
  <si>
    <t>0.2701908957415542</t>
  </si>
  <si>
    <t>40777.78377358491</t>
  </si>
  <si>
    <t>45584.84760029899</t>
  </si>
  <si>
    <t>0.1716883579960777</t>
  </si>
  <si>
    <t>0.9588441330998247</t>
  </si>
  <si>
    <t>https://schools-financial-benchmarking.service.gov.uk/TrustSelfAssessment/16111/InYearBalance</t>
  </si>
  <si>
    <t>HARTISMERE FAMILY OF SCHOOLS</t>
  </si>
  <si>
    <t>Hartismere School</t>
  </si>
  <si>
    <t>Castleton Way</t>
  </si>
  <si>
    <t>Eye</t>
  </si>
  <si>
    <t>IP23 7BL</t>
  </si>
  <si>
    <t>0.8719723183390965</t>
  </si>
  <si>
    <t>0.1048442906574393</t>
  </si>
  <si>
    <t>0.8385726423109601</t>
  </si>
  <si>
    <t>45567.692284659846</t>
  </si>
  <si>
    <t>45892.38161891841</t>
  </si>
  <si>
    <t>0.4085125054848618</t>
  </si>
  <si>
    <t>0.1462346760070052</t>
  </si>
  <si>
    <t>https://gender-pay-gap.service.gov.uk/EmployerReport/ODsEjulN/2023</t>
  </si>
  <si>
    <t>In this organisation, women occupy 68% of the highest paid jobs and 79% of the lowest paid jobs.</t>
  </si>
  <si>
    <t>https://schools-financial-benchmarking.service.gov.uk/TrustSelfAssessment/16115/InYearBalance</t>
  </si>
  <si>
    <t>BEACON EDUCATION MAT LTD</t>
  </si>
  <si>
    <t>Minehead Middle School</t>
  </si>
  <si>
    <t>Ponsford Road</t>
  </si>
  <si>
    <t>Minehead</t>
  </si>
  <si>
    <t>TA24 5RH</t>
  </si>
  <si>
    <t>0.7360594795538958</t>
  </si>
  <si>
    <t>0.1531598513011147</t>
  </si>
  <si>
    <t>0.9371282922684792</t>
  </si>
  <si>
    <t>39287.35050348567</t>
  </si>
  <si>
    <t>43607.22252496923</t>
  </si>
  <si>
    <t>0.7171628721541156</t>
  </si>
  <si>
    <t>https://gender-pay-gap.service.gov.uk/EmployerReport/dusPTqNH/2023</t>
  </si>
  <si>
    <t>In this organisation, women occupy 77.5% of the highest paid jobs and 84% of the lowest paid jobs.</t>
  </si>
  <si>
    <t>https://schools-financial-benchmarking.service.gov.uk/TrustSelfAssessment/16116/InYearBalance</t>
  </si>
  <si>
    <t>SHARPLES SCHOOL A MULTI ACADEMY TRUST</t>
  </si>
  <si>
    <t>Sharples School Hill Cot Road</t>
  </si>
  <si>
    <t>Sharples</t>
  </si>
  <si>
    <t>BL1 8SN</t>
  </si>
  <si>
    <t>45047.087055348886</t>
  </si>
  <si>
    <t>2940.212944651117</t>
  </si>
  <si>
    <t>0.8679245283018868</t>
  </si>
  <si>
    <t>https://schools-financial-benchmarking.service.gov.uk/TrustSelfAssessment/16119/InYearBalance</t>
  </si>
  <si>
    <t>ALEXANDRA ACADEMY TRUST</t>
  </si>
  <si>
    <t>Monks Coppenhall Primary School</t>
  </si>
  <si>
    <t>Remer Street</t>
  </si>
  <si>
    <t>CW1 4LY</t>
  </si>
  <si>
    <t>0.9125528913963166</t>
  </si>
  <si>
    <t>41477.87347436941</t>
  </si>
  <si>
    <t>42478.93500252791</t>
  </si>
  <si>
    <t>0.3018867924528302</t>
  </si>
  <si>
    <t>0.4605954465849387</t>
  </si>
  <si>
    <t>https://schools-financial-benchmarking.service.gov.uk/TrustSelfAssessment/16120/InYearBalance</t>
  </si>
  <si>
    <t>TRANSFORMING FUTURES MULTI ACADEMY TRUST LIMITED</t>
  </si>
  <si>
    <t>Ace Tiverton School</t>
  </si>
  <si>
    <t>Orchard Way</t>
  </si>
  <si>
    <t>Tiverton</t>
  </si>
  <si>
    <t>EX16 5HB</t>
  </si>
  <si>
    <t>0.7794221282593301</t>
  </si>
  <si>
    <t>0.1303735024665253</t>
  </si>
  <si>
    <t>0.2124044180118946</t>
  </si>
  <si>
    <t>54510.61069754988</t>
  </si>
  <si>
    <t>46388.95379318071</t>
  </si>
  <si>
    <t>8121.656904369171</t>
  </si>
  <si>
    <t>0.9929793769197016</t>
  </si>
  <si>
    <t>0.2110332749562171</t>
  </si>
  <si>
    <t>https://gender-pay-gap.service.gov.uk/EmployerReport/zOM7M4CW/2023</t>
  </si>
  <si>
    <t>In this organisation, women occupy 62.8% of the highest paid jobs and 86.1% of the lowest paid jobs.</t>
  </si>
  <si>
    <t>https://schools-financial-benchmarking.service.gov.uk/TrustSelfAssessment/16122/InYearBalance</t>
  </si>
  <si>
    <t>NEXUS MULTI ACADEMY TRUST</t>
  </si>
  <si>
    <t>Hilltop School Larch Road</t>
  </si>
  <si>
    <t>S66 8AZ</t>
  </si>
  <si>
    <t>0.8295213393067646</t>
  </si>
  <si>
    <t>0.6499575191163977</t>
  </si>
  <si>
    <t>46633.67547832042</t>
  </si>
  <si>
    <t>46535.19506357645</t>
  </si>
  <si>
    <t>98.48041474397178</t>
  </si>
  <si>
    <t>0.4861781483106626</t>
  </si>
  <si>
    <t>0.6952714535901926</t>
  </si>
  <si>
    <t>https://gender-pay-gap.service.gov.uk/EmployerReport/LZk2dMF5/2023</t>
  </si>
  <si>
    <t>In this organisation, women occupy 73% of the highest paid jobs and 84% of the lowest paid jobs.</t>
  </si>
  <si>
    <t>https://schools-financial-benchmarking.service.gov.uk/TrustSelfAssessment/16125/InYearBalance</t>
  </si>
  <si>
    <t>THE ACADEMIES FOR CHARACTER AND EXCELLENCE</t>
  </si>
  <si>
    <t>Totnes St Johns C Of E Primary School</t>
  </si>
  <si>
    <t>Pathfields</t>
  </si>
  <si>
    <t>Totnes</t>
  </si>
  <si>
    <t>TQ9 5TZ</t>
  </si>
  <si>
    <t>0.7730158730158675</t>
  </si>
  <si>
    <t>0.1396825396825393</t>
  </si>
  <si>
    <t>0.1818181818181818</t>
  </si>
  <si>
    <t>43061.32169795664</t>
  </si>
  <si>
    <t>656.7396659152655</t>
  </si>
  <si>
    <t>0.5800789820096534</t>
  </si>
  <si>
    <t>0.1851888667992047</t>
  </si>
  <si>
    <t>https://schools-financial-benchmarking.service.gov.uk/TrustSelfAssessment/16126/InYearBalance</t>
  </si>
  <si>
    <t>INSPIRE EDUCATION COMMUNITY TRUST</t>
  </si>
  <si>
    <t>C/O Yew Tree Community School Yew Tree Road</t>
  </si>
  <si>
    <t>B6 6RX</t>
  </si>
  <si>
    <t>0.8475991649269198</t>
  </si>
  <si>
    <t>0.1106471816283921</t>
  </si>
  <si>
    <t>40203.892857142855</t>
  </si>
  <si>
    <t>42838.07500839894</t>
  </si>
  <si>
    <t>0.1215445370776656</t>
  </si>
  <si>
    <t>0.1129597197898423</t>
  </si>
  <si>
    <t>https://schools-financial-benchmarking.service.gov.uk/TrustSelfAssessment/16127/InYearBalance</t>
  </si>
  <si>
    <t>CAVENDISH LEARNING TRUST</t>
  </si>
  <si>
    <t>Netherthorpe School Netherthorpe</t>
  </si>
  <si>
    <t>Staveley</t>
  </si>
  <si>
    <t>Chesterfield</t>
  </si>
  <si>
    <t>S43 3PU</t>
  </si>
  <si>
    <t>0.8445449406444259</t>
  </si>
  <si>
    <t>0.6567544604927783</t>
  </si>
  <si>
    <t>46833.59897234066</t>
  </si>
  <si>
    <t>46188.20695910412</t>
  </si>
  <si>
    <t>645.3920132365456</t>
  </si>
  <si>
    <t>0.5778850372970601</t>
  </si>
  <si>
    <t>0.1037444177258674</t>
  </si>
  <si>
    <t>0.8607705779334501</t>
  </si>
  <si>
    <t>https://gender-pay-gap.service.gov.uk/EmployerReport/AZdPynEk/2023</t>
  </si>
  <si>
    <t>In this organisation, women occupy 74% of the highest paid jobs and 96% of the lowest paid jobs.</t>
  </si>
  <si>
    <t>https://schools-financial-benchmarking.service.gov.uk/TrustSelfAssessment/16139/InYearBalance</t>
  </si>
  <si>
    <t>WESTBOURNE ACADEMY TRUST</t>
  </si>
  <si>
    <t>Westbourne Primary School Anton Crescent</t>
  </si>
  <si>
    <t>Collingwood Road</t>
  </si>
  <si>
    <t>SM1 2NT</t>
  </si>
  <si>
    <t>47442.965602010925</t>
  </si>
  <si>
    <t>1789.6343979890737</t>
  </si>
  <si>
    <t>0.7512066695919263</t>
  </si>
  <si>
    <t>https://schools-financial-benchmarking.service.gov.uk/TrustSelfAssessment/16140/InYearBalance</t>
  </si>
  <si>
    <t>INSPIRING FUTURES THROUGH LEARNING</t>
  </si>
  <si>
    <t>C/O Iftl, Fairfields Primary School Apollo Avenue</t>
  </si>
  <si>
    <t>Fairfields</t>
  </si>
  <si>
    <t>MK11 4BA</t>
  </si>
  <si>
    <t>0.8224755700325714</t>
  </si>
  <si>
    <t>42644.176597031925</t>
  </si>
  <si>
    <t>43095.85323856592</t>
  </si>
  <si>
    <t>0.3839403247038174</t>
  </si>
  <si>
    <t>0.4220665499124343</t>
  </si>
  <si>
    <t>https://gender-pay-gap.service.gov.uk/EmployerReport/LuFQksNm/2023</t>
  </si>
  <si>
    <t>In this organisation, women occupy 85.5% of the highest paid jobs and 94.8% of the lowest paid jobs.</t>
  </si>
  <si>
    <t>https://schools-financial-benchmarking.service.gov.uk/TrustSelfAssessment/16141/InYearBalance</t>
  </si>
  <si>
    <t>BRONTE ACADEMY TRUST</t>
  </si>
  <si>
    <t>Tree Tops Haworth Primary School</t>
  </si>
  <si>
    <t>Rawdon Road,  Haworth</t>
  </si>
  <si>
    <t>Keighley</t>
  </si>
  <si>
    <t>BD22 8DW</t>
  </si>
  <si>
    <t>0.7778846153846054</t>
  </si>
  <si>
    <t>0.1374999999999995</t>
  </si>
  <si>
    <t>0.8819031435853866</t>
  </si>
  <si>
    <t>42307.215443942805</t>
  </si>
  <si>
    <t>44035.192500151374</t>
  </si>
  <si>
    <t>0.2114962702939886</t>
  </si>
  <si>
    <t>0.4728546409807355</t>
  </si>
  <si>
    <t>https://schools-financial-benchmarking.service.gov.uk/TrustSelfAssessment/16146/InYearBalance</t>
  </si>
  <si>
    <t>LEARNERS' TRUST</t>
  </si>
  <si>
    <t>Eckington Business Centre 2 8 Gosber Street</t>
  </si>
  <si>
    <t>Eckington</t>
  </si>
  <si>
    <t>S21 4DA</t>
  </si>
  <si>
    <t>0.8832179930795817</t>
  </si>
  <si>
    <t>43758.69685916323</t>
  </si>
  <si>
    <t>44117.72713220059</t>
  </si>
  <si>
    <t>0.3572679509632224</t>
  </si>
  <si>
    <t>https://gender-pay-gap.service.gov.uk/EmployerReport/Q7dLdrmp/2023</t>
  </si>
  <si>
    <t>In this organisation, women occupy 79.5% of the highest paid jobs and 95.8% of the lowest paid jobs.</t>
  </si>
  <si>
    <t>https://schools-financial-benchmarking.service.gov.uk/TrustSelfAssessment/16148/InYearBalance</t>
  </si>
  <si>
    <t>STREETSBROOK ACADEMY TRUST</t>
  </si>
  <si>
    <t>Ralph Road</t>
  </si>
  <si>
    <t>Shirley</t>
  </si>
  <si>
    <t>B90 3LB</t>
  </si>
  <si>
    <t>44237.50285373628</t>
  </si>
  <si>
    <t>https://schools-financial-benchmarking.service.gov.uk/TrustSelfAssessment/16149/InYearBalance</t>
  </si>
  <si>
    <t>THE SOUTH EAST STAFFORD ACADEMY TRUST</t>
  </si>
  <si>
    <t>C/O Barnfields Primary School</t>
  </si>
  <si>
    <t>Lansdowne Way</t>
  </si>
  <si>
    <t>Stafford</t>
  </si>
  <si>
    <t>ST17 4RD</t>
  </si>
  <si>
    <t>0.8504936530324252</t>
  </si>
  <si>
    <t>0.6958368734069669</t>
  </si>
  <si>
    <t>43313.39999600784</t>
  </si>
  <si>
    <t>0.3677051338306275</t>
  </si>
  <si>
    <t>0.1128652214891611</t>
  </si>
  <si>
    <t>https://schools-financial-benchmarking.service.gov.uk/TrustSelfAssessment/16151/InYearBalance</t>
  </si>
  <si>
    <t>ORCHARD ACADEMY TRUST</t>
  </si>
  <si>
    <t>Allington Primary School Hildenborough Crescent</t>
  </si>
  <si>
    <t>ME16 0PG</t>
  </si>
  <si>
    <t>0.8379084967320125</t>
  </si>
  <si>
    <t>0.6057774001699235</t>
  </si>
  <si>
    <t>0.7230246389124894</t>
  </si>
  <si>
    <t>44364.58050177256</t>
  </si>
  <si>
    <t>906.4609894857568</t>
  </si>
  <si>
    <t>0.6156208863536639</t>
  </si>
  <si>
    <t>0.1891418563922942</t>
  </si>
  <si>
    <t>https://schools-financial-benchmarking.service.gov.uk/TrustSelfAssessment/16157/InYearBalance</t>
  </si>
  <si>
    <t>PALLADIAN ACADEMY TRUST</t>
  </si>
  <si>
    <t>The Bridge</t>
  </si>
  <si>
    <t>150 Frome Road</t>
  </si>
  <si>
    <t>Bath</t>
  </si>
  <si>
    <t>BA2 5RE</t>
  </si>
  <si>
    <t>0.8645312959153657</t>
  </si>
  <si>
    <t>0.7969413763806287</t>
  </si>
  <si>
    <t>0.3296516567544605</t>
  </si>
  <si>
    <t>44694.610940910985</t>
  </si>
  <si>
    <t>0.1369021500658183</t>
  </si>
  <si>
    <t>0.7486865148861647</t>
  </si>
  <si>
    <t>https://gender-pay-gap.service.gov.uk/EmployerReport/dALgG47G/2023</t>
  </si>
  <si>
    <t>In this organisation, women occupy 78.3% of the highest paid jobs and 91% of the lowest paid jobs.</t>
  </si>
  <si>
    <t>https://schools-financial-benchmarking.service.gov.uk/TrustSelfAssessment/16158/InYearBalance</t>
  </si>
  <si>
    <t>ZEST ACADEMY TRUST</t>
  </si>
  <si>
    <t>Waterloo Primary Academy</t>
  </si>
  <si>
    <t>FY4 3AG</t>
  </si>
  <si>
    <t>44405.85901177671</t>
  </si>
  <si>
    <t>278.5409882232925</t>
  </si>
  <si>
    <t>0.5190873189995612</t>
  </si>
  <si>
    <t>https://schools-financial-benchmarking.service.gov.uk/TrustSelfAssessment/16160/InYearBalance</t>
  </si>
  <si>
    <t>PATHFINDER MULTI ACADEMY TRUST</t>
  </si>
  <si>
    <t>Archbishop Holgate's School</t>
  </si>
  <si>
    <t>Hull Road</t>
  </si>
  <si>
    <t>YO10 5ZA</t>
  </si>
  <si>
    <t>0.8920248022236453</t>
  </si>
  <si>
    <t>0.9252336448598132</t>
  </si>
  <si>
    <t>45979.53171022389</t>
  </si>
  <si>
    <t>44866.08396414429</t>
  </si>
  <si>
    <t>1113.447746079597</t>
  </si>
  <si>
    <t>0.6445809565598947</t>
  </si>
  <si>
    <t>https://gender-pay-gap.service.gov.uk/EmployerReport/ML2nGZHZ/2023</t>
  </si>
  <si>
    <t>In this organisation, women occupy 68% of the highest paid jobs and 87% of the lowest paid jobs.</t>
  </si>
  <si>
    <t>https://schools-financial-benchmarking.service.gov.uk/TrustSelfAssessment/16162/InYearBalance</t>
  </si>
  <si>
    <t>SYNERGY MULTI ACADEMY TRUST</t>
  </si>
  <si>
    <t>Reepham High School And College Whitwell Road</t>
  </si>
  <si>
    <t>Reepham</t>
  </si>
  <si>
    <t>NR10 4JT</t>
  </si>
  <si>
    <t>0.8302285385058557</t>
  </si>
  <si>
    <t>45077.85615107231</t>
  </si>
  <si>
    <t>46113.22083479776</t>
  </si>
  <si>
    <t>0.2988152698551996</t>
  </si>
  <si>
    <t>0.3642732049036777</t>
  </si>
  <si>
    <t>https://gender-pay-gap.service.gov.uk/EmployerReport/PAMpqkVU/2023</t>
  </si>
  <si>
    <t>In this organisation, women occupy 66.5% of the highest paid jobs and 85.2% of the lowest paid jobs.</t>
  </si>
  <si>
    <t>https://schools-financial-benchmarking.service.gov.uk/TrustSelfAssessment/16163/InYearBalance</t>
  </si>
  <si>
    <t>THE CREATIVE LEARNING PARTNERSHIP TRUST</t>
  </si>
  <si>
    <t>Hempstalls Primary School Collard Avenue</t>
  </si>
  <si>
    <t>Cross Heath</t>
  </si>
  <si>
    <t>ST5 9LH</t>
  </si>
  <si>
    <t>0.8326771653543257</t>
  </si>
  <si>
    <t>0.5581988105352591</t>
  </si>
  <si>
    <t>43543.42132057416</t>
  </si>
  <si>
    <t>43544.00657822874</t>
  </si>
  <si>
    <t>0.4611671785870996</t>
  </si>
  <si>
    <t>0.7259194395796847</t>
  </si>
  <si>
    <t>https://schools-financial-benchmarking.service.gov.uk/TrustSelfAssessment/16165/InYearBalance</t>
  </si>
  <si>
    <t>ARCHBISHOP TEMPLE CHURCH OF ENGLAND MULTI ACADEMY TRUST</t>
  </si>
  <si>
    <t>Bishop Bridgeman Church Of England Primary School</t>
  </si>
  <si>
    <t>Rupert Street</t>
  </si>
  <si>
    <t>BL3 6PY</t>
  </si>
  <si>
    <t>0.8222222222222111</t>
  </si>
  <si>
    <t>0.4120645709430756</t>
  </si>
  <si>
    <t>46529.71318181819</t>
  </si>
  <si>
    <t>44318.88062968486</t>
  </si>
  <si>
    <t>2210.8325521333245</t>
  </si>
  <si>
    <t>0.7955243527863097</t>
  </si>
  <si>
    <t>0.8432574430823118</t>
  </si>
  <si>
    <t>https://schools-financial-benchmarking.service.gov.uk/TrustSelfAssessment/16166/InYearBalance</t>
  </si>
  <si>
    <t>BASE ACADEMY TRUST</t>
  </si>
  <si>
    <t>Red Lane Primary School Red Lane</t>
  </si>
  <si>
    <t>Breightmet</t>
  </si>
  <si>
    <t>BL2 5HP</t>
  </si>
  <si>
    <t>47706.33536585367</t>
  </si>
  <si>
    <t>43900.699691956754</t>
  </si>
  <si>
    <t>3805.635673896912</t>
  </si>
  <si>
    <t>0.9249670908293112</t>
  </si>
  <si>
    <t>https://schools-financial-benchmarking.service.gov.uk/TrustSelfAssessment/16167/InYearBalance</t>
  </si>
  <si>
    <t>THE TILIAN PARTNERSHIP</t>
  </si>
  <si>
    <t>Tilian House Skinners Lane Off School Lane</t>
  </si>
  <si>
    <t>Bardwell</t>
  </si>
  <si>
    <t>Bury St Edmunds</t>
  </si>
  <si>
    <t>IP31 1AD</t>
  </si>
  <si>
    <t>0.2301101591187254</t>
  </si>
  <si>
    <t>41189.39777108433</t>
  </si>
  <si>
    <t>42086.98795235701</t>
  </si>
  <si>
    <t>0.3194383501535761</t>
  </si>
  <si>
    <t>0.6208406304728546</t>
  </si>
  <si>
    <t>https://schools-financial-benchmarking.service.gov.uk/TrustSelfAssessment/16168/InYearBalance</t>
  </si>
  <si>
    <t>VISION ACADEMY LEARNING TRUST</t>
  </si>
  <si>
    <t>Egglescliffe School</t>
  </si>
  <si>
    <t>Urlay Nook Road</t>
  </si>
  <si>
    <t>Stockton On Tees</t>
  </si>
  <si>
    <t>TS16 0LA</t>
  </si>
  <si>
    <t>0.8757828810020865</t>
  </si>
  <si>
    <t>47764.85985430157</t>
  </si>
  <si>
    <t>47197.62272247943</t>
  </si>
  <si>
    <t>567.2371318221412</t>
  </si>
  <si>
    <t>0.5669153137340939</t>
  </si>
  <si>
    <t>0.7495621716287215</t>
  </si>
  <si>
    <t>https://schools-financial-benchmarking.service.gov.uk/TrustSelfAssessment/16169/InYearBalance</t>
  </si>
  <si>
    <t>WARRINGTON PRIMARY ACADEMY TRUST</t>
  </si>
  <si>
    <t>Evelyn Street Primary Academy</t>
  </si>
  <si>
    <t>Evelyn Street</t>
  </si>
  <si>
    <t>WA5 1BD</t>
  </si>
  <si>
    <t>0.7554630593132106</t>
  </si>
  <si>
    <t>0.1014568158168573</t>
  </si>
  <si>
    <t>0.1308411214953271</t>
  </si>
  <si>
    <t>41346.35920348722</t>
  </si>
  <si>
    <t>43137.59299528413</t>
  </si>
  <si>
    <t>0.2044756472136902</t>
  </si>
  <si>
    <t>0.4737302977232924</t>
  </si>
  <si>
    <t>https://gender-pay-gap.service.gov.uk/EmployerReport/ZRLxVxcv/2023</t>
  </si>
  <si>
    <t>In this organisation, women occupy 92% of the highest paid jobs and 98.7% of the lowest paid jobs.</t>
  </si>
  <si>
    <t>https://schools-financial-benchmarking.service.gov.uk/TrustSelfAssessment/16170/InYearBalance</t>
  </si>
  <si>
    <t>CONSORTIUM TRUST</t>
  </si>
  <si>
    <t>Helmingham School House</t>
  </si>
  <si>
    <t>Helmingham</t>
  </si>
  <si>
    <t>IP14 6EX</t>
  </si>
  <si>
    <t>0.7303044949250802</t>
  </si>
  <si>
    <t>0.1735137747704201</t>
  </si>
  <si>
    <t>0.9668649107901444</t>
  </si>
  <si>
    <t>40377.990536630896</t>
  </si>
  <si>
    <t>44302.71694431695</t>
  </si>
  <si>
    <t>0.1357267950963222</t>
  </si>
  <si>
    <t>https://gender-pay-gap.service.gov.uk/EmployerReport/jPTjukgJ/2023</t>
  </si>
  <si>
    <t>In this organisation, women occupy 82% of the highest paid jobs and 82% of the lowest paid jobs.</t>
  </si>
  <si>
    <t>https://schools-financial-benchmarking.service.gov.uk/TrustSelfAssessment/16171/InYearBalance</t>
  </si>
  <si>
    <t>WHINLESS DOWN ACADEMY TRUST</t>
  </si>
  <si>
    <t>Priory Fields School</t>
  </si>
  <si>
    <t>CT17 0FS</t>
  </si>
  <si>
    <t>0.8295589988080933</t>
  </si>
  <si>
    <t>0.1418861512319456</t>
  </si>
  <si>
    <t>40903.90283687944</t>
  </si>
  <si>
    <t>42768.77470306158</t>
  </si>
  <si>
    <t>0.1961386573058359</t>
  </si>
  <si>
    <t>0.1963967971530249</t>
  </si>
  <si>
    <t>0.9754816112084064</t>
  </si>
  <si>
    <t>https://schools-financial-benchmarking.service.gov.uk/TrustSelfAssessment/16172/InYearBalance</t>
  </si>
  <si>
    <t>CENTRAL SCHOOLS TRUST</t>
  </si>
  <si>
    <t>Balsall Street East</t>
  </si>
  <si>
    <t>Balsall Common</t>
  </si>
  <si>
    <t>CV7 7FS</t>
  </si>
  <si>
    <t>0.8170075349838432</t>
  </si>
  <si>
    <t>0.4553950722175021</t>
  </si>
  <si>
    <t>0.4825828377230246</t>
  </si>
  <si>
    <t>44832.42173913044</t>
  </si>
  <si>
    <t>43213.54894785454</t>
  </si>
  <si>
    <t>1618.8727912758986</t>
  </si>
  <si>
    <t>0.7222465993856955</t>
  </si>
  <si>
    <t>0.2005253940455341</t>
  </si>
  <si>
    <t>https://schools-financial-benchmarking.service.gov.uk/TrustSelfAssessment/16178/InYearBalance</t>
  </si>
  <si>
    <t>INSPIRE PARTNERSHIP MULTI ACADEMY TRUST</t>
  </si>
  <si>
    <t>Maypole Centre</t>
  </si>
  <si>
    <t>Ossett</t>
  </si>
  <si>
    <t>WF5 9QP</t>
  </si>
  <si>
    <t>0.1226145038167936</t>
  </si>
  <si>
    <t>0.7935429056924383</t>
  </si>
  <si>
    <t>43453.22113314447</t>
  </si>
  <si>
    <t>43102.629722704296</t>
  </si>
  <si>
    <t>350.5914104401745</t>
  </si>
  <si>
    <t>0.5318121983326021</t>
  </si>
  <si>
    <t>0.5297723292469352</t>
  </si>
  <si>
    <t>https://gender-pay-gap.service.gov.uk/EmployerReport/2RLrMrVo/2023</t>
  </si>
  <si>
    <t>https://schools-financial-benchmarking.service.gov.uk/TrustSelfAssessment/16179/InYearBalance</t>
  </si>
  <si>
    <t>TOVE LEARNING TRUST</t>
  </si>
  <si>
    <t>0.8160113466235908</t>
  </si>
  <si>
    <t>0.3636363636363636</t>
  </si>
  <si>
    <t>46497.45744526395</t>
  </si>
  <si>
    <t>46013.35564610341</t>
  </si>
  <si>
    <t>484.1017991605404</t>
  </si>
  <si>
    <t>0.5533128565160158</t>
  </si>
  <si>
    <t>0.2215411558669001</t>
  </si>
  <si>
    <t>https://gender-pay-gap.service.gov.uk/EmployerReport/zLsHrukR/2023</t>
  </si>
  <si>
    <t>In this organisation, women occupy 63% of the highest paid jobs and 81% of the lowest paid jobs.</t>
  </si>
  <si>
    <t>https://schools-financial-benchmarking.service.gov.uk/TrustSelfAssessment/16243/InYearBalance</t>
  </si>
  <si>
    <t>GREATER MANCHESTER ACADEMIES TRUST</t>
  </si>
  <si>
    <t>Greater Manchester Academies Trust</t>
  </si>
  <si>
    <t>1 Silchester Drive</t>
  </si>
  <si>
    <t>M40 8NT</t>
  </si>
  <si>
    <t>0.7974155898290921</t>
  </si>
  <si>
    <t>0.1225510629428927</t>
  </si>
  <si>
    <t>0.3194562446898895</t>
  </si>
  <si>
    <t>46233.26527602192</t>
  </si>
  <si>
    <t>45795.57599542893</t>
  </si>
  <si>
    <t>437.6892805929965</t>
  </si>
  <si>
    <t>0.8029772329246935</t>
  </si>
  <si>
    <t>https://gender-pay-gap.service.gov.uk/EmployerReport/AsjPQIqY/2023</t>
  </si>
  <si>
    <t>In this organisation, women occupy 56.7% of the highest paid jobs and 86.8% of the lowest paid jobs.</t>
  </si>
  <si>
    <t>https://schools-financial-benchmarking.service.gov.uk/TrustSelfAssessment/16245/InYearBalance</t>
  </si>
  <si>
    <t>SOUTH LINCOLNSHIRE ACADEMIES TRUST</t>
  </si>
  <si>
    <t>Bourne Academy</t>
  </si>
  <si>
    <t>Edinburgh Crescent Bourne</t>
  </si>
  <si>
    <t>PE10 9DT</t>
  </si>
  <si>
    <t>0.7988480283562234</t>
  </si>
  <si>
    <t>0.1125387682764731</t>
  </si>
  <si>
    <t>0.3322005097706032</t>
  </si>
  <si>
    <t>42078.72033057852</t>
  </si>
  <si>
    <t>44724.61781378293</t>
  </si>
  <si>
    <t>0.5078809106830122</t>
  </si>
  <si>
    <t>https://gender-pay-gap.service.gov.uk/EmployerReport/scuL3Adb/2023</t>
  </si>
  <si>
    <t>In this organisation, women occupy 68% of the highest paid jobs and 83% of the lowest paid jobs.</t>
  </si>
  <si>
    <t>https://schools-financial-benchmarking.service.gov.uk/TrustSelfAssessment/16247/InYearBalance</t>
  </si>
  <si>
    <t>VENTURE MULTI ACADEMY TRUST</t>
  </si>
  <si>
    <t>Trevithick Learning Academy</t>
  </si>
  <si>
    <t>Mount Pleasant Road</t>
  </si>
  <si>
    <t>TR14 7RH</t>
  </si>
  <si>
    <t>0.3441330998248686</t>
  </si>
  <si>
    <t>https://schools-financial-benchmarking.service.gov.uk/TrustSelfAssessment/16248/InYearBalance</t>
  </si>
  <si>
    <t>WEMBLEY MULTI ACADEMY TRUST</t>
  </si>
  <si>
    <t>Wembley High Technology College</t>
  </si>
  <si>
    <t>East Lane</t>
  </si>
  <si>
    <t>HA0 3NT</t>
  </si>
  <si>
    <t>0.6604938271604914</t>
  </si>
  <si>
    <t>0.1714677640603564</t>
  </si>
  <si>
    <t>0.9643160577740016</t>
  </si>
  <si>
    <t>49128.971370420615</t>
  </si>
  <si>
    <t>47789.01946769657</t>
  </si>
  <si>
    <t>1339.9519027240458</t>
  </si>
  <si>
    <t>0.6818780166739798</t>
  </si>
  <si>
    <t>0.5376532399299475</t>
  </si>
  <si>
    <t>https://schools-financial-benchmarking.service.gov.uk/TrustSelfAssessment/16250/InYearBalance</t>
  </si>
  <si>
    <t>EMPOWER LEARNING ACADEMY TRUST</t>
  </si>
  <si>
    <t>Hall Mead School</t>
  </si>
  <si>
    <t>Marlborough Gardens</t>
  </si>
  <si>
    <t>Upminster</t>
  </si>
  <si>
    <t>RM14 1SF</t>
  </si>
  <si>
    <t>0.4468988954970263</t>
  </si>
  <si>
    <t>47765.627728068925</t>
  </si>
  <si>
    <t>49754.723609636254</t>
  </si>
  <si>
    <t>0.1825362000877577</t>
  </si>
  <si>
    <t>0.1038039974210187</t>
  </si>
  <si>
    <t>https://gender-pay-gap.service.gov.uk/EmployerReport/LxFgQndJ/2023</t>
  </si>
  <si>
    <t>https://schools-financial-benchmarking.service.gov.uk/TrustSelfAssessment/16251/InYearBalance</t>
  </si>
  <si>
    <t>EVERY CHILD, EVERY DAY ACADEMY TRUST</t>
  </si>
  <si>
    <t>Grey Court School Ham Street</t>
  </si>
  <si>
    <t>Ham</t>
  </si>
  <si>
    <t>Richmond-Upon-Thames</t>
  </si>
  <si>
    <t>TW10 7HN</t>
  </si>
  <si>
    <t>0.5940281366637934</t>
  </si>
  <si>
    <t>0.3874256584536958</t>
  </si>
  <si>
    <t>50710.81587743732</t>
  </si>
  <si>
    <t>51552.694608636506</t>
  </si>
  <si>
    <t>0.3321632294866169</t>
  </si>
  <si>
    <t>0.1584938704028021</t>
  </si>
  <si>
    <t>https://gender-pay-gap.service.gov.uk/EmployerReport/rjuLqFdO/2023</t>
  </si>
  <si>
    <t>In this organisation, women occupy 57.6% of the highest paid jobs and 70.9% of the lowest paid jobs.</t>
  </si>
  <si>
    <t>https://schools-financial-benchmarking.service.gov.uk/TrustSelfAssessment/16253/InYearBalance</t>
  </si>
  <si>
    <t>DANES EDUCATIONAL TRUST</t>
  </si>
  <si>
    <t>St. Clement Danes School</t>
  </si>
  <si>
    <t>Chenies Road</t>
  </si>
  <si>
    <t>Chorleywood</t>
  </si>
  <si>
    <t>WD3 6EW</t>
  </si>
  <si>
    <t>0.7893157262905152</t>
  </si>
  <si>
    <t>0.1051620648259303</t>
  </si>
  <si>
    <t>46330.23516023047</t>
  </si>
  <si>
    <t>45975.33535605617</t>
  </si>
  <si>
    <t>354.8998041742961</t>
  </si>
  <si>
    <t>0.5335673541026766</t>
  </si>
  <si>
    <t>0.3283712784588441</t>
  </si>
  <si>
    <t>https://schools-financial-benchmarking.service.gov.uk/TrustSelfAssessment/16254/InYearBalance</t>
  </si>
  <si>
    <t>CANONS HIGH SCHOOL</t>
  </si>
  <si>
    <t>Shaldon Road</t>
  </si>
  <si>
    <t>HA8 6AN</t>
  </si>
  <si>
    <t>49666.93437496214</t>
  </si>
  <si>
    <t>0.1851689337428697</t>
  </si>
  <si>
    <t>https://schools-financial-benchmarking.service.gov.uk/TrustSelfAssessment/16255/InYearBalance</t>
  </si>
  <si>
    <t>VERITAS EDUCATIONAL TRUST</t>
  </si>
  <si>
    <t>Bishop Ramsey Church Of England School</t>
  </si>
  <si>
    <t>Hume Way</t>
  </si>
  <si>
    <t>HA4 8EE</t>
  </si>
  <si>
    <t>51042.22403838207</t>
  </si>
  <si>
    <t>555.2759616179319</t>
  </si>
  <si>
    <t>0.5651601579640193</t>
  </si>
  <si>
    <t>https://schools-financial-benchmarking.service.gov.uk/TrustSelfAssessment/16256/InYearBalance</t>
  </si>
  <si>
    <t>THE SIGMA TRUST</t>
  </si>
  <si>
    <t>Clacton County High School</t>
  </si>
  <si>
    <t>51 Walton Road</t>
  </si>
  <si>
    <t>Clacton On Sea</t>
  </si>
  <si>
    <t>CO15 6DZ</t>
  </si>
  <si>
    <t>0.8594150050430593</t>
  </si>
  <si>
    <t>0.2310960067969413</t>
  </si>
  <si>
    <t>52103.89863349253</t>
  </si>
  <si>
    <t>47250.01911115529</t>
  </si>
  <si>
    <t>4853.879522337236</t>
  </si>
  <si>
    <t>0.3625218914185639</t>
  </si>
  <si>
    <t>https://gender-pay-gap.service.gov.uk/EmployerReport/LQHAsuqC/2023</t>
  </si>
  <si>
    <t>In this organisation, women occupy 59.4% of the highest paid jobs and 88.1% of the lowest paid jobs.</t>
  </si>
  <si>
    <t>https://schools-financial-benchmarking.service.gov.uk/TrustSelfAssessment/16257/InYearBalance</t>
  </si>
  <si>
    <t>BEDFORD INCLUSIVE LEARNING AND TRAINING TRUST</t>
  </si>
  <si>
    <t>Manor Drive</t>
  </si>
  <si>
    <t>Kempston</t>
  </si>
  <si>
    <t>MK42 7AB</t>
  </si>
  <si>
    <t>0.7763713080168694</t>
  </si>
  <si>
    <t>0.1316455696202528</t>
  </si>
  <si>
    <t>0.2005097706032285</t>
  </si>
  <si>
    <t>0.8470688190314358</t>
  </si>
  <si>
    <t>42385.31185286104</t>
  </si>
  <si>
    <t>https://gender-pay-gap.service.gov.uk/EmployerReport/ALZzV4Eb/2023</t>
  </si>
  <si>
    <t>In this organisation, women occupy 88.6% of the highest paid jobs and 91.4% of the lowest paid jobs.</t>
  </si>
  <si>
    <t>https://schools-financial-benchmarking.service.gov.uk/TrustSelfAssessment/16258/InYearBalance</t>
  </si>
  <si>
    <t>ACCORD MULTI ACADEMY TRUST</t>
  </si>
  <si>
    <t>Ossett Academy &amp; Sixth Form College</t>
  </si>
  <si>
    <t>Storrs Hill Road</t>
  </si>
  <si>
    <t>WF5 0DG</t>
  </si>
  <si>
    <t>0.8486895433666547</t>
  </si>
  <si>
    <t>0.6864910790144435</t>
  </si>
  <si>
    <t>55322.15289366709</t>
  </si>
  <si>
    <t>45674.110352570446</t>
  </si>
  <si>
    <t>9648.042541096642</t>
  </si>
  <si>
    <t>0.9982448442299254</t>
  </si>
  <si>
    <t>0.5385288966725044</t>
  </si>
  <si>
    <t>https://gender-pay-gap.service.gov.uk/EmployerReport/4LsrEWjV/2023</t>
  </si>
  <si>
    <t>In this organisation, women occupy 70.2% of the highest paid jobs and 87.7% of the lowest paid jobs.</t>
  </si>
  <si>
    <t>https://schools-financial-benchmarking.service.gov.uk/TrustSelfAssessment/16259/InYearBalance</t>
  </si>
  <si>
    <t>KINGSBRIDGE EDUCATIONAL TRUST</t>
  </si>
  <si>
    <t>Oakgrove School Venturer Gate</t>
  </si>
  <si>
    <t>Middleton</t>
  </si>
  <si>
    <t>MK10 9JQ</t>
  </si>
  <si>
    <t>0.9286321155480034</t>
  </si>
  <si>
    <t>46771.59315624873</t>
  </si>
  <si>
    <t>46515.77501141314</t>
  </si>
  <si>
    <t>255.81814483558992</t>
  </si>
  <si>
    <t>0.5146994295743748</t>
  </si>
  <si>
    <t>0.4133099824868651</t>
  </si>
  <si>
    <t>https://gender-pay-gap.service.gov.uk/EmployerReport/uxLrkA18/2023</t>
  </si>
  <si>
    <t>In this organisation, women occupy 68.2% of the highest paid jobs and 91% of the lowest paid jobs.</t>
  </si>
  <si>
    <t>https://schools-financial-benchmarking.service.gov.uk/TrustSelfAssessment/16264/InYearBalance</t>
  </si>
  <si>
    <t>THE HARROW ACADEMIES TRUST</t>
  </si>
  <si>
    <t>Pinner High School</t>
  </si>
  <si>
    <t>Beaulieu Drive</t>
  </si>
  <si>
    <t>HA5 1NB</t>
  </si>
  <si>
    <t>3.5719858715310693e-07</t>
  </si>
  <si>
    <t>0.4690653795524352</t>
  </si>
  <si>
    <t>https://schools-financial-benchmarking.service.gov.uk/TrustSelfAssessment/16286/InYearBalance</t>
  </si>
  <si>
    <t>UNITED SCHOOLS TRUST</t>
  </si>
  <si>
    <t>Kingsteignton School Heron Way</t>
  </si>
  <si>
    <t>TQ12 3QY</t>
  </si>
  <si>
    <t>https://schools-financial-benchmarking.service.gov.uk/TrustSelfAssessment/16289/InYearBalance</t>
  </si>
  <si>
    <t>THE LIGHTHOUSE TRUST</t>
  </si>
  <si>
    <t>New Ford Academy Brownley Road</t>
  </si>
  <si>
    <t>Smallthorne</t>
  </si>
  <si>
    <t>ST6 1PY</t>
  </si>
  <si>
    <t>44058.15469781757</t>
  </si>
  <si>
    <t>https://schools-financial-benchmarking.service.gov.uk/TrustSelfAssessment/16291/InYearBalance</t>
  </si>
  <si>
    <t>CHANGING LIVES IN COLLABORATION</t>
  </si>
  <si>
    <t>Chorlton Park Primary School Barlow Moor Road</t>
  </si>
  <si>
    <t>Chorlton-Cum-Hardy</t>
  </si>
  <si>
    <t>M21 7HH</t>
  </si>
  <si>
    <t>0.8758535071384168</t>
  </si>
  <si>
    <t>0.8513169073916738</t>
  </si>
  <si>
    <t>45564.80067216981</t>
  </si>
  <si>
    <t>43911.08020228851</t>
  </si>
  <si>
    <t>1653.7204698813002</t>
  </si>
  <si>
    <t>0.7279508556384379</t>
  </si>
  <si>
    <t>0.5271453590192644</t>
  </si>
  <si>
    <t>https://gender-pay-gap.service.gov.uk/EmployerReport/LqZQnHuy/2023</t>
  </si>
  <si>
    <t>In this organisation, women occupy 79.6% of the highest paid jobs and 97.2% of the lowest paid jobs.</t>
  </si>
  <si>
    <t>https://schools-financial-benchmarking.service.gov.uk/TrustSelfAssessment/16292/InYearBalance</t>
  </si>
  <si>
    <t>CHRISTOPHER NIEPER EDUCATION TRUST</t>
  </si>
  <si>
    <t>Saulgrove House</t>
  </si>
  <si>
    <t>Alfreton</t>
  </si>
  <si>
    <t>DE55 7LE</t>
  </si>
  <si>
    <t>45673.915547088174</t>
  </si>
  <si>
    <t>1602.8844529118287</t>
  </si>
  <si>
    <t>0.7174199210179903</t>
  </si>
  <si>
    <t>https://schools-financial-benchmarking.service.gov.uk/TrustSelfAssessment/16293/InYearBalance</t>
  </si>
  <si>
    <t>PROSPER MULTI ACADEMY TRUST</t>
  </si>
  <si>
    <t>Bolton Muslim Girls School</t>
  </si>
  <si>
    <t>Swan Lane</t>
  </si>
  <si>
    <t>BL3 6TQ</t>
  </si>
  <si>
    <t>46872.24938547016</t>
  </si>
  <si>
    <t>0.2566915313734094</t>
  </si>
  <si>
    <t>https://schools-financial-benchmarking.service.gov.uk/TrustSelfAssessment/16295/InYearBalance</t>
  </si>
  <si>
    <t>THE EXCEPTIONAL EDUCATION TRUST</t>
  </si>
  <si>
    <t>C/O Norlington School And 6th Form Norlington Road</t>
  </si>
  <si>
    <t>Leytonstone</t>
  </si>
  <si>
    <t>E10 6JZ</t>
  </si>
  <si>
    <t>49945.63385555688</t>
  </si>
  <si>
    <t>https://schools-financial-benchmarking.service.gov.uk/TrustSelfAssessment/16296/InYearBalance</t>
  </si>
  <si>
    <t>KINGFISHER LEARNING TRUST</t>
  </si>
  <si>
    <t>Office 6, Ram Mill Business Centre Gordon Street</t>
  </si>
  <si>
    <t>0.6493349455864464</t>
  </si>
  <si>
    <t>0.2515114873035051</t>
  </si>
  <si>
    <t>0.9949022939677146</t>
  </si>
  <si>
    <t>43992.19702380952</t>
  </si>
  <si>
    <t>42641.410006753664</t>
  </si>
  <si>
    <t>0.6831943835015357</t>
  </si>
  <si>
    <t>0.3669001751313485</t>
  </si>
  <si>
    <t>https://schools-financial-benchmarking.service.gov.uk/TrustSelfAssessment/16297/InYearBalance</t>
  </si>
  <si>
    <t>THE HILL TRUST</t>
  </si>
  <si>
    <t>Bredon Hill Academy Elmley Road</t>
  </si>
  <si>
    <t>Ashton Under Hill</t>
  </si>
  <si>
    <t>Evesham</t>
  </si>
  <si>
    <t>WR11 7SW</t>
  </si>
  <si>
    <t>https://schools-financial-benchmarking.service.gov.uk/TrustSelfAssessment/16299/InYearBalance</t>
  </si>
  <si>
    <t>CONNECT ACADEMY TRUST</t>
  </si>
  <si>
    <t>Leigham Primary School Cockington Close</t>
  </si>
  <si>
    <t>Leigham</t>
  </si>
  <si>
    <t>PL6 8RF</t>
  </si>
  <si>
    <t>43024.44734804253</t>
  </si>
  <si>
    <t>43451.33068718544</t>
  </si>
  <si>
    <t>0.3874506362439666</t>
  </si>
  <si>
    <t>0.6838879159369528</t>
  </si>
  <si>
    <t>https://gender-pay-gap.service.gov.uk/EmployerReport/4LAEQy7q/2023</t>
  </si>
  <si>
    <t>In this organisation, women occupy 82% of the highest paid jobs and 94% of the lowest paid jobs.</t>
  </si>
  <si>
    <t>https://schools-financial-benchmarking.service.gov.uk/TrustSelfAssessment/16300/InYearBalance</t>
  </si>
  <si>
    <t>WALTON MULTI-ACADEMY TRUST</t>
  </si>
  <si>
    <t>Walton High School The Rise</t>
  </si>
  <si>
    <t>Walton On The Hill</t>
  </si>
  <si>
    <t>ST17 0LJ</t>
  </si>
  <si>
    <t>0.8681866761667223</t>
  </si>
  <si>
    <t>41605.04804445575</t>
  </si>
  <si>
    <t>45982.50815182835</t>
  </si>
  <si>
    <t>https://schools-financial-benchmarking.service.gov.uk/TrustSelfAssessment/16302/InYearBalance</t>
  </si>
  <si>
    <t>NEW HORIZONS ACADEMY TRUST</t>
  </si>
  <si>
    <t>Seaside Primary School</t>
  </si>
  <si>
    <t>Freshbrook Road</t>
  </si>
  <si>
    <t>Lancing</t>
  </si>
  <si>
    <t>BN15 8DL</t>
  </si>
  <si>
    <t>44449.59999999999</t>
  </si>
  <si>
    <t>42087.37104760009</t>
  </si>
  <si>
    <t>2362.228952399899</t>
  </si>
  <si>
    <t>0.8113207547169812</t>
  </si>
  <si>
    <t>https://schools-financial-benchmarking.service.gov.uk/TrustSelfAssessment/16305/InYearBalance</t>
  </si>
  <si>
    <t>ARBOR ACADEMY TRUST</t>
  </si>
  <si>
    <t>Davies Lane Primary School Davies Lane</t>
  </si>
  <si>
    <t>E11 3DR</t>
  </si>
  <si>
    <t>0.7943840579710101</t>
  </si>
  <si>
    <t>0.2948173322005097</t>
  </si>
  <si>
    <t>0.7909940526762956</t>
  </si>
  <si>
    <t>47064.452603134574</t>
  </si>
  <si>
    <t>47724.48820674691</t>
  </si>
  <si>
    <t>0.3598069328652918</t>
  </si>
  <si>
    <t>0.1392294220665499</t>
  </si>
  <si>
    <t>https://schools-financial-benchmarking.service.gov.uk/TrustSelfAssessment/16306/InYearBalance</t>
  </si>
  <si>
    <t>XAVIER CATHOLIC EDUCATION TRUST</t>
  </si>
  <si>
    <t>Salesian School</t>
  </si>
  <si>
    <t>Guildford Road</t>
  </si>
  <si>
    <t>Chertsey</t>
  </si>
  <si>
    <t>KT16 9LU</t>
  </si>
  <si>
    <t>0.8508287292817668</t>
  </si>
  <si>
    <t>0.6983857264231096</t>
  </si>
  <si>
    <t>44805.48213729862</t>
  </si>
  <si>
    <t>44674.06792312308</t>
  </si>
  <si>
    <t>131.41421417553647</t>
  </si>
  <si>
    <t>0.4914436156208863</t>
  </si>
  <si>
    <t>0.5043782837127846</t>
  </si>
  <si>
    <t>https://gender-pay-gap.service.gov.uk/EmployerReport/LZQH4zke/2023</t>
  </si>
  <si>
    <t>In this organisation, women occupy 74.6% of the highest paid jobs and 93% of the lowest paid jobs.</t>
  </si>
  <si>
    <t>https://schools-financial-benchmarking.service.gov.uk/TrustSelfAssessment/16307/InYearBalance</t>
  </si>
  <si>
    <t>INSIGHT MULTI ACADEMY TRUST</t>
  </si>
  <si>
    <t>Sir Graham Balfour High School</t>
  </si>
  <si>
    <t>North Avenue</t>
  </si>
  <si>
    <t>ST16 1NR</t>
  </si>
  <si>
    <t>45719.64488860741</t>
  </si>
  <si>
    <t>3932.7551113925874</t>
  </si>
  <si>
    <t>0.9302325581395348</t>
  </si>
  <si>
    <t>https://schools-financial-benchmarking.service.gov.uk/TrustSelfAssessment/16308/InYearBalance</t>
  </si>
  <si>
    <t>THE GOLDEN THREAD ALLIANCE</t>
  </si>
  <si>
    <t>West Hill Primary Academy</t>
  </si>
  <si>
    <t>Dartford Road</t>
  </si>
  <si>
    <t>Dartford</t>
  </si>
  <si>
    <t>DA1 3DZ</t>
  </si>
  <si>
    <t>0.8152303652422989</t>
  </si>
  <si>
    <t>0.1045595607543565</t>
  </si>
  <si>
    <t>0.4443500424808836</t>
  </si>
  <si>
    <t>0.6066270178419712</t>
  </si>
  <si>
    <t>45346.55958791079</t>
  </si>
  <si>
    <t>2595.339875500984</t>
  </si>
  <si>
    <t>0.8350153576129882</t>
  </si>
  <si>
    <t>0.8222416812609457</t>
  </si>
  <si>
    <t>https://gender-pay-gap.service.gov.uk/EmployerReport/OguDxDmX/2023</t>
  </si>
  <si>
    <t>In this organisation, women occupy 82.9% of the highest paid jobs and 99.4% of the lowest paid jobs.</t>
  </si>
  <si>
    <t>https://schools-financial-benchmarking.service.gov.uk/TrustSelfAssessment/16309/InYearBalance</t>
  </si>
  <si>
    <t>MARITIME ACADEMY TRUST</t>
  </si>
  <si>
    <t>Ebbsfleet Green Primary School Ackers Drive</t>
  </si>
  <si>
    <t>Ebbsfleet Valley</t>
  </si>
  <si>
    <t>DA10 1AL</t>
  </si>
  <si>
    <t>0.7789904502046363</t>
  </si>
  <si>
    <t>0.6932880203908242</t>
  </si>
  <si>
    <t>46574.20848892652</t>
  </si>
  <si>
    <t>46297.65340712512</t>
  </si>
  <si>
    <t>276.5550818014017</t>
  </si>
  <si>
    <t>0.5186485300570426</t>
  </si>
  <si>
    <t>0.6943957968476357</t>
  </si>
  <si>
    <t>https://gender-pay-gap.service.gov.uk/EmployerReport/A4PNDp3Z/2023</t>
  </si>
  <si>
    <t>In this organisation, women occupy 85% of the highest paid jobs and 91% of the lowest paid jobs.</t>
  </si>
  <si>
    <t>https://schools-financial-benchmarking.service.gov.uk/TrustSelfAssessment/16311/InYearBalance</t>
  </si>
  <si>
    <t>DISCOVERY MULTI ACADEMY TRUST</t>
  </si>
  <si>
    <t>Beechwood Primary Academy</t>
  </si>
  <si>
    <t>Rockfield Avenue</t>
  </si>
  <si>
    <t>Southway</t>
  </si>
  <si>
    <t>PL6 6DX</t>
  </si>
  <si>
    <t>0.6584022038567411</t>
  </si>
  <si>
    <t>0.1202938475665744</t>
  </si>
  <si>
    <t>45030.63376146789</t>
  </si>
  <si>
    <t>42933.04196480242</t>
  </si>
  <si>
    <t>2097.5917966654742</t>
  </si>
  <si>
    <t>0.7832382623957876</t>
  </si>
  <si>
    <t>0.1303941423897803</t>
  </si>
  <si>
    <t>0.9264448336252188</t>
  </si>
  <si>
    <t>https://schools-financial-benchmarking.service.gov.uk/TrustSelfAssessment/16312/InYearBalance</t>
  </si>
  <si>
    <t>COAST AND VALE LEARNING TRUST</t>
  </si>
  <si>
    <t>Scalby School Fieldstead Crescent</t>
  </si>
  <si>
    <t>Newby</t>
  </si>
  <si>
    <t>Scarborough</t>
  </si>
  <si>
    <t>YO12 6TH</t>
  </si>
  <si>
    <t>0.8516209476309196</t>
  </si>
  <si>
    <t>0.1081670822942642</t>
  </si>
  <si>
    <t>45613.53076923077</t>
  </si>
  <si>
    <t>46735.08408844993</t>
  </si>
  <si>
    <t>0.2891619131197894</t>
  </si>
  <si>
    <t>0.5560420315236427</t>
  </si>
  <si>
    <t>https://schools-financial-benchmarking.service.gov.uk/TrustSelfAssessment/16313/InYearBalance</t>
  </si>
  <si>
    <t>EQUALS TRUST</t>
  </si>
  <si>
    <t>Keyworth Primary And Nursery School Nottingham Road</t>
  </si>
  <si>
    <t>Keyworth</t>
  </si>
  <si>
    <t>NG12 5FB</t>
  </si>
  <si>
    <t>0.8967468175388938</t>
  </si>
  <si>
    <t>43220.86610574189</t>
  </si>
  <si>
    <t>43414.61054032702</t>
  </si>
  <si>
    <t>0.4295743747257569</t>
  </si>
  <si>
    <t>0.3555166374781086</t>
  </si>
  <si>
    <t>https://gender-pay-gap.service.gov.uk/EmployerReport/LQknZZFL/2023</t>
  </si>
  <si>
    <t>In this organisation, women occupy 83.1% of the highest paid jobs and 96% of the lowest paid jobs.</t>
  </si>
  <si>
    <t>https://schools-financial-benchmarking.service.gov.uk/TrustSelfAssessment/16315/InYearBalance</t>
  </si>
  <si>
    <t>JOHN MILTON ACADEMY TRUST</t>
  </si>
  <si>
    <t>Jmat Centre Church Road</t>
  </si>
  <si>
    <t>Stowupland</t>
  </si>
  <si>
    <t>Stowmarket</t>
  </si>
  <si>
    <t>IP14 4BQ</t>
  </si>
  <si>
    <t>0.9010507880910684</t>
  </si>
  <si>
    <t>https://schools-financial-benchmarking.service.gov.uk/TrustSelfAssessment/16318/InYearBalance</t>
  </si>
  <si>
    <t>HADRIAN LEARNING TRUST</t>
  </si>
  <si>
    <t>Queen Elizabeth High School</t>
  </si>
  <si>
    <t>Whetstone Bridge Road</t>
  </si>
  <si>
    <t>Hexham</t>
  </si>
  <si>
    <t>NE46 3JB</t>
  </si>
  <si>
    <t>0.8938244853737756</t>
  </si>
  <si>
    <t>45596.55072992701</t>
  </si>
  <si>
    <t>48345.12860545186</t>
  </si>
  <si>
    <t>0.1136463361123299</t>
  </si>
  <si>
    <t>https://gender-pay-gap.service.gov.uk/EmployerReport/LFjjr44Y/2023</t>
  </si>
  <si>
    <t>In this organisation, women occupy 63.6% of the highest paid jobs and 83.6% of the lowest paid jobs.</t>
  </si>
  <si>
    <t>https://schools-financial-benchmarking.service.gov.uk/TrustSelfAssessment/16319/InYearBalance</t>
  </si>
  <si>
    <t>THE BRIGSHAW LEARNING PARTNERSHIP</t>
  </si>
  <si>
    <t>Brigshaw High School</t>
  </si>
  <si>
    <t>Brigshaw Lane</t>
  </si>
  <si>
    <t>Allerton Bywater</t>
  </si>
  <si>
    <t>WF10 2HR</t>
  </si>
  <si>
    <t>0.7581638940234104</t>
  </si>
  <si>
    <t>0.1112138016019715</t>
  </si>
  <si>
    <t>0.1393372982158029</t>
  </si>
  <si>
    <t>43428.99874453813</t>
  </si>
  <si>
    <t>44427.361408605306</t>
  </si>
  <si>
    <t>0.3027643703378674</t>
  </si>
  <si>
    <t>0.4264448336252189</t>
  </si>
  <si>
    <t>https://gender-pay-gap.service.gov.uk/EmployerReport/LGuldjkd/2023</t>
  </si>
  <si>
    <t>In this organisation, women occupy 24% of the highest paid jobs and 4% of the lowest paid jobs.</t>
  </si>
  <si>
    <t>https://schools-financial-benchmarking.service.gov.uk/TrustSelfAssessment/16321/InYearBalance</t>
  </si>
  <si>
    <t>CONNECT EDUCATION TRUST</t>
  </si>
  <si>
    <t>Chesterfield Primary School</t>
  </si>
  <si>
    <t>Chesterfield Road</t>
  </si>
  <si>
    <t>Enfield</t>
  </si>
  <si>
    <t>EN3 6BG</t>
  </si>
  <si>
    <t>0.8343271973036013</t>
  </si>
  <si>
    <t>0.5717926932880204</t>
  </si>
  <si>
    <t>49059.77387310858</t>
  </si>
  <si>
    <t>48298.25295334517</t>
  </si>
  <si>
    <t>761.5209197634031</t>
  </si>
  <si>
    <t>0.5963141728828434</t>
  </si>
  <si>
    <t>0.3844133099824868</t>
  </si>
  <si>
    <t>https://gender-pay-gap.service.gov.uk/EmployerReport/LrMrVzFK/2023</t>
  </si>
  <si>
    <t>In this organisation, women occupy 82.5% of the highest paid jobs and 93.3% of the lowest paid jobs.</t>
  </si>
  <si>
    <t>https://schools-financial-benchmarking.service.gov.uk/TrustSelfAssessment/16322/InYearBalance</t>
  </si>
  <si>
    <t>EDACT</t>
  </si>
  <si>
    <t>Edmonton County School</t>
  </si>
  <si>
    <t>Great Cambridge Road</t>
  </si>
  <si>
    <t>EN1 1HQ</t>
  </si>
  <si>
    <t>0.7641774284110023</t>
  </si>
  <si>
    <t>0.1049971925884333</t>
  </si>
  <si>
    <t>0.1495327102803738</t>
  </si>
  <si>
    <t>51172.108946772365</t>
  </si>
  <si>
    <t>50581.72491260409</t>
  </si>
  <si>
    <t>590.3840341682735</t>
  </si>
  <si>
    <t>0.5708644142167617</t>
  </si>
  <si>
    <t>0.5437828371278459</t>
  </si>
  <si>
    <t>https://schools-financial-benchmarking.service.gov.uk/TrustSelfAssessment/16323/InYearBalance</t>
  </si>
  <si>
    <t>CREATE PARTNERSHIP TRUST</t>
  </si>
  <si>
    <t>Create Partnership</t>
  </si>
  <si>
    <t>Percy Road</t>
  </si>
  <si>
    <t>B11 3ND</t>
  </si>
  <si>
    <t>0.8124162572577001</t>
  </si>
  <si>
    <t>0.1080839660562749</t>
  </si>
  <si>
    <t>0.6584536958368734</t>
  </si>
  <si>
    <t>46166.54678414098</t>
  </si>
  <si>
    <t>43707.256434188464</t>
  </si>
  <si>
    <t>2459.2903499525128</t>
  </si>
  <si>
    <t>0.8222904782799474</t>
  </si>
  <si>
    <t>0.4290718038528897</t>
  </si>
  <si>
    <t>https://gender-pay-gap.service.gov.uk/EmployerReport/gL44DE21/2023</t>
  </si>
  <si>
    <t>In this organisation, women occupy 79% of the highest paid jobs and 98.4% of the lowest paid jobs.</t>
  </si>
  <si>
    <t>https://schools-financial-benchmarking.service.gov.uk/TrustSelfAssessment/16326/InYearBalance</t>
  </si>
  <si>
    <t>ENDEAVOUR PARTNERSHIP TRUST</t>
  </si>
  <si>
    <t>Windrush Primary School</t>
  </si>
  <si>
    <t>Bentham Road</t>
  </si>
  <si>
    <t>SE28 8AR</t>
  </si>
  <si>
    <t>0.1104199066874025</t>
  </si>
  <si>
    <t>0.3347493627867459</t>
  </si>
  <si>
    <t>0.6898895497026338</t>
  </si>
  <si>
    <t>48004.45950920245</t>
  </si>
  <si>
    <t>51839.39728704885</t>
  </si>
  <si>
    <t>https://schools-financial-benchmarking.service.gov.uk/TrustSelfAssessment/16327/InYearBalance</t>
  </si>
  <si>
    <t>CROFTY EDUCATION TRUST</t>
  </si>
  <si>
    <t>Unit 1 North Crofty Tolvaddon Energy Park</t>
  </si>
  <si>
    <t>Tolvaddon</t>
  </si>
  <si>
    <t>TR14 0HX</t>
  </si>
  <si>
    <t>0.8362967504598375</t>
  </si>
  <si>
    <t>0.5887850467289719</t>
  </si>
  <si>
    <t>45733.08688432835</t>
  </si>
  <si>
    <t>43916.59993306401</t>
  </si>
  <si>
    <t>1816.4869512643415</t>
  </si>
  <si>
    <t>0.7555945590171128</t>
  </si>
  <si>
    <t>0.7688266199649737</t>
  </si>
  <si>
    <t>https://gender-pay-gap.service.gov.uk/EmployerReport/D4MLkE73/2023</t>
  </si>
  <si>
    <t>In this organisation, women occupy 81% of the highest paid jobs and 92% of the lowest paid jobs.</t>
  </si>
  <si>
    <t>https://schools-financial-benchmarking.service.gov.uk/TrustSelfAssessment/16328/InYearBalance</t>
  </si>
  <si>
    <t>SYMPHONY LEARNING TRUST</t>
  </si>
  <si>
    <t>Glen Hills Primary School Featherby Drive</t>
  </si>
  <si>
    <t>Glen Parva</t>
  </si>
  <si>
    <t>LE2 9NY</t>
  </si>
  <si>
    <t>0.9095363739163173</t>
  </si>
  <si>
    <t>43836.80919754364</t>
  </si>
  <si>
    <t>44099.14130947701</t>
  </si>
  <si>
    <t>0.4168494953927161</t>
  </si>
  <si>
    <t>0.3747810858143607</t>
  </si>
  <si>
    <t>https://gender-pay-gap.service.gov.uk/EmployerReport/4ZL47Gna/2023</t>
  </si>
  <si>
    <t>In this organisation, women occupy 86.4% of the highest paid jobs and 98.8% of the lowest paid jobs.</t>
  </si>
  <si>
    <t>https://schools-financial-benchmarking.service.gov.uk/TrustSelfAssessment/16329/InYearBalance</t>
  </si>
  <si>
    <t>LEARN ACADEMIES TRUST</t>
  </si>
  <si>
    <t>Lubenham All Saints C Of E Primary School School Lane</t>
  </si>
  <si>
    <t>Lubenham</t>
  </si>
  <si>
    <t>Market Harborough</t>
  </si>
  <si>
    <t>LE16 9TW</t>
  </si>
  <si>
    <t>0.8445965212432249</t>
  </si>
  <si>
    <t>44615.130783560366</t>
  </si>
  <si>
    <t>44193.46352597983</t>
  </si>
  <si>
    <t>421.6672575805351</t>
  </si>
  <si>
    <t>0.5462922334357174</t>
  </si>
  <si>
    <t>https://gender-pay-gap.service.gov.uk/EmployerReport/cDxLM7Fp/2023</t>
  </si>
  <si>
    <t>In this organisation, women occupy 87% of the highest paid jobs and 85.9% of the lowest paid jobs.</t>
  </si>
  <si>
    <t>https://schools-financial-benchmarking.service.gov.uk/TrustSelfAssessment/16330/InYearBalance</t>
  </si>
  <si>
    <t>THE CHARTER SCHOOLS EDUCATIONAL TRUST</t>
  </si>
  <si>
    <t>The Charter School North Dulwich</t>
  </si>
  <si>
    <t>Red Post Hill</t>
  </si>
  <si>
    <t>SE24 9JH</t>
  </si>
  <si>
    <t>0.8397573860301292</t>
  </si>
  <si>
    <t>0.1011543729211503</t>
  </si>
  <si>
    <t>55306.42079398804</t>
  </si>
  <si>
    <t>2016.3833285413348</t>
  </si>
  <si>
    <t>0.7757788503729706</t>
  </si>
  <si>
    <t>0.6059544658493871</t>
  </si>
  <si>
    <t>https://schools-financial-benchmarking.service.gov.uk/TrustSelfAssessment/16334/InYearBalance</t>
  </si>
  <si>
    <t>ASHMOLE TRUST</t>
  </si>
  <si>
    <t>Ashmole Academy</t>
  </si>
  <si>
    <t>Cecil Road</t>
  </si>
  <si>
    <t>Southgate</t>
  </si>
  <si>
    <t>N14 5RJ</t>
  </si>
  <si>
    <t>0.8255175327418632</t>
  </si>
  <si>
    <t>0.1149133924799322</t>
  </si>
  <si>
    <t>0.7332200509770603</t>
  </si>
  <si>
    <t>51968.43393009378</t>
  </si>
  <si>
    <t>50389.251757065824</t>
  </si>
  <si>
    <t>1579.1821730279553</t>
  </si>
  <si>
    <t>0.7143483984203598</t>
  </si>
  <si>
    <t>0.2451838879159369</t>
  </si>
  <si>
    <t>https://schools-financial-benchmarking.service.gov.uk/TrustSelfAssessment/16335/InYearBalance</t>
  </si>
  <si>
    <t>SAPIENTIA EDUCATION TRUST</t>
  </si>
  <si>
    <t>Wymondham College Golf Links Road</t>
  </si>
  <si>
    <t>Wymondham</t>
  </si>
  <si>
    <t>0.7443004559635218</t>
  </si>
  <si>
    <t>0.1593472522198223</t>
  </si>
  <si>
    <t>0.9524214103653356</t>
  </si>
  <si>
    <t>46372.09365170971</t>
  </si>
  <si>
    <t>46034.20756772507</t>
  </si>
  <si>
    <t>337.8860839846384</t>
  </si>
  <si>
    <t>0.5274243089074155</t>
  </si>
  <si>
    <t>0.1099550587257826</t>
  </si>
  <si>
    <t>0.8739054290718039</t>
  </si>
  <si>
    <t>https://gender-pay-gap.service.gov.uk/EmployerReport/7IwQjV7v/2023</t>
  </si>
  <si>
    <t>https://schools-financial-benchmarking.service.gov.uk/TrustSelfAssessment/16336/InYearBalance</t>
  </si>
  <si>
    <t>THE HODDESDON SCHOOL TRUST</t>
  </si>
  <si>
    <t>The Hoddesdon School Trust</t>
  </si>
  <si>
    <t>Stanstead Road</t>
  </si>
  <si>
    <t>Hoddesdon</t>
  </si>
  <si>
    <t>EN11 0QF</t>
  </si>
  <si>
    <t>0.3038528896672504</t>
  </si>
  <si>
    <t>https://schools-financial-benchmarking.service.gov.uk/TrustSelfAssessment/16338/InYearBalance</t>
  </si>
  <si>
    <t>YAVNEH COLLEGE ACADEMY TRUST</t>
  </si>
  <si>
    <t>Hillside Avenue</t>
  </si>
  <si>
    <t>Borehamwood</t>
  </si>
  <si>
    <t>WD6 1HL</t>
  </si>
  <si>
    <t>0.8290383406662415</t>
  </si>
  <si>
    <t>0.1131363922061593</t>
  </si>
  <si>
    <t>0.7170773152081563</t>
  </si>
  <si>
    <t>41226.666893817375</t>
  </si>
  <si>
    <t>45590.69501399911</t>
  </si>
  <si>
    <t>https://schools-financial-benchmarking.service.gov.uk/TrustSelfAssessment/16339/InYearBalance</t>
  </si>
  <si>
    <t>LIGHTHOUSE SCHOOLS PARTNERSHIP</t>
  </si>
  <si>
    <t>Gordano School St. Marys Road</t>
  </si>
  <si>
    <t>Portishead</t>
  </si>
  <si>
    <t>BS20 7QR</t>
  </si>
  <si>
    <t>0.8522383036014801</t>
  </si>
  <si>
    <t>0.7111299915038233</t>
  </si>
  <si>
    <t>0.3891248937977909</t>
  </si>
  <si>
    <t>45867.56643917308</t>
  </si>
  <si>
    <t>45206.73611379873</t>
  </si>
  <si>
    <t>660.8303253743434</t>
  </si>
  <si>
    <t>0.5813953488372093</t>
  </si>
  <si>
    <t>https://gender-pay-gap.service.gov.uk/EmployerReport/dLQDdgFy/2023</t>
  </si>
  <si>
    <t>In this organisation, women occupy 76.9% of the highest paid jobs and 90.2% of the lowest paid jobs.</t>
  </si>
  <si>
    <t>https://schools-financial-benchmarking.service.gov.uk/TrustSelfAssessment/16340/InYearBalance</t>
  </si>
  <si>
    <t>COTSWOLD BEACON ACADEMY TRUST</t>
  </si>
  <si>
    <t>Cainscross Road</t>
  </si>
  <si>
    <t>GL5 4HE</t>
  </si>
  <si>
    <t>44890.14486636836</t>
  </si>
  <si>
    <t>44797.28420101885</t>
  </si>
  <si>
    <t>92.86066534950804</t>
  </si>
  <si>
    <t>0.4853005704256253</t>
  </si>
  <si>
    <t>0.8169877408056042</t>
  </si>
  <si>
    <t>https://schools-financial-benchmarking.service.gov.uk/TrustSelfAssessment/16341/InYearBalance</t>
  </si>
  <si>
    <t>SPECIAL PARTNERSHIP TRUST</t>
  </si>
  <si>
    <t>Pencalenick School</t>
  </si>
  <si>
    <t>St Clement</t>
  </si>
  <si>
    <t>TR1 1TE</t>
  </si>
  <si>
    <t>0.8014145810663714</t>
  </si>
  <si>
    <t>0.1490750816104457</t>
  </si>
  <si>
    <t>0.9277824978759558</t>
  </si>
  <si>
    <t>45957.96610277689</t>
  </si>
  <si>
    <t>48184.98531819871</t>
  </si>
  <si>
    <t>0.1575252303641948</t>
  </si>
  <si>
    <t>0.5709281961471103</t>
  </si>
  <si>
    <t>https://gender-pay-gap.service.gov.uk/EmployerReport/rdRuqsE1/2023</t>
  </si>
  <si>
    <t>In this organisation, women occupy 77% of the highest paid jobs and 85% of the lowest paid jobs.</t>
  </si>
  <si>
    <t>https://schools-financial-benchmarking.service.gov.uk/TrustSelfAssessment/16342/InYearBalance</t>
  </si>
  <si>
    <t>UNIVERSITY SCHOOLS TRUST, EAST LONDON</t>
  </si>
  <si>
    <t>Ust House</t>
  </si>
  <si>
    <t>Limehouse Causeway</t>
  </si>
  <si>
    <t>E14 8AQ</t>
  </si>
  <si>
    <t>0.7868156424580987</t>
  </si>
  <si>
    <t>0.1126256983240222</t>
  </si>
  <si>
    <t>0.7145284621920136</t>
  </si>
  <si>
    <t>52019.12061591104</t>
  </si>
  <si>
    <t>52593.85818453028</t>
  </si>
  <si>
    <t>https://gender-pay-gap.service.gov.uk/EmployerReport/NNOSDs2f/2023</t>
  </si>
  <si>
    <t>In this organisation, women occupy 60.5% of the highest paid jobs and 80.2% of the lowest paid jobs.</t>
  </si>
  <si>
    <t>https://schools-financial-benchmarking.service.gov.uk/TrustSelfAssessment/16343/InYearBalance</t>
  </si>
  <si>
    <t>GRAND UNION MULTI ACADEMY TRUST</t>
  </si>
  <si>
    <t>Featherstone High School</t>
  </si>
  <si>
    <t>11 Montague Waye</t>
  </si>
  <si>
    <t>Southall</t>
  </si>
  <si>
    <t>UB2 5HF</t>
  </si>
  <si>
    <t>0.8096172718351281</t>
  </si>
  <si>
    <t>0.1256133464180566</t>
  </si>
  <si>
    <t>0.3967714528462192</t>
  </si>
  <si>
    <t>0.8147833474936279</t>
  </si>
  <si>
    <t>56299.44803149605</t>
  </si>
  <si>
    <t>56248.30096948622</t>
  </si>
  <si>
    <t>51.14706200983346</t>
  </si>
  <si>
    <t>0.4804738920579201</t>
  </si>
  <si>
    <t>0.1348511383537653</t>
  </si>
  <si>
    <t>https://schools-financial-benchmarking.service.gov.uk/TrustSelfAssessment/16344/InYearBalance</t>
  </si>
  <si>
    <t>SOUTHEND EAST COMMUNITY ACADEMY TRUST</t>
  </si>
  <si>
    <t>Secat House Delaware Road</t>
  </si>
  <si>
    <t>Shoeburyness</t>
  </si>
  <si>
    <t>Southend-On-Sea</t>
  </si>
  <si>
    <t>SS3 9NP</t>
  </si>
  <si>
    <t>0.7739219188568488</t>
  </si>
  <si>
    <t>0.1324317427915283</t>
  </si>
  <si>
    <t>42879.445385366846</t>
  </si>
  <si>
    <t>0.1627906976744186</t>
  </si>
  <si>
    <t>0.1445188579485372</t>
  </si>
  <si>
    <t>0.9413309982486864</t>
  </si>
  <si>
    <t>https://schools-financial-benchmarking.service.gov.uk/TrustSelfAssessment/16345/InYearBalance</t>
  </si>
  <si>
    <t>ENDEAVOUR LEARNING TRUST</t>
  </si>
  <si>
    <t>Unit 1 Buckshaw House, East Terrace Business Park Euxton Lane</t>
  </si>
  <si>
    <t>Euxton</t>
  </si>
  <si>
    <t>PR7 6TB</t>
  </si>
  <si>
    <t>0.7915309446254043</t>
  </si>
  <si>
    <t>0.4647408666100255</t>
  </si>
  <si>
    <t>46404.19967381399</t>
  </si>
  <si>
    <t>46105.554987839394</t>
  </si>
  <si>
    <t>0.5208424747696359</t>
  </si>
  <si>
    <t>0.1852945872585023</t>
  </si>
  <si>
    <t>https://schools-financial-benchmarking.service.gov.uk/TrustSelfAssessment/16346/InYearBalance</t>
  </si>
  <si>
    <t>WMG ACADEMY FOR YOUNG ENGINEERS</t>
  </si>
  <si>
    <t>251 Mitchell Avenue</t>
  </si>
  <si>
    <t>CV4 8DY</t>
  </si>
  <si>
    <t>0.1843749999999992</t>
  </si>
  <si>
    <t>41185.27830342578</t>
  </si>
  <si>
    <t>45338.17372510342</t>
  </si>
  <si>
    <t>https://schools-financial-benchmarking.service.gov.uk/TrustSelfAssessment/16348/InYearBalance</t>
  </si>
  <si>
    <t>SUCCESS ACADEMY TRUST</t>
  </si>
  <si>
    <t>Thomas Estley Community College</t>
  </si>
  <si>
    <t>Broughton Astley</t>
  </si>
  <si>
    <t>LE9 6PT</t>
  </si>
  <si>
    <t>0.2684791843670348</t>
  </si>
  <si>
    <t>44682.98086284302</t>
  </si>
  <si>
    <t>0.1816586222027205</t>
  </si>
  <si>
    <t>0.2320490367775831</t>
  </si>
  <si>
    <t>https://gender-pay-gap.service.gov.uk/EmployerReport/OZrdsTMH/2023</t>
  </si>
  <si>
    <t>In this organisation, women occupy 78.6% of the highest paid jobs and 96.4% of the lowest paid jobs.</t>
  </si>
  <si>
    <t>https://schools-financial-benchmarking.service.gov.uk/TrustSelfAssessment/16350/InYearBalance</t>
  </si>
  <si>
    <t>BRADGATE EDUCATION PARTNERSHIP</t>
  </si>
  <si>
    <t>Trust Offices, Wreake Valley Academy Parkstone Road</t>
  </si>
  <si>
    <t>LE7 1LY</t>
  </si>
  <si>
    <t>0.8392801737511619</t>
  </si>
  <si>
    <t>0.6202209005947323</t>
  </si>
  <si>
    <t>0.2599830076465591</t>
  </si>
  <si>
    <t>44610.794058398256</t>
  </si>
  <si>
    <t>0.2830188679245283</t>
  </si>
  <si>
    <t>0.6313485113835376</t>
  </si>
  <si>
    <t>https://gender-pay-gap.service.gov.uk/EmployerReport/2sQdLsEm/2023</t>
  </si>
  <si>
    <t>In this organisation, women occupy 77% of the highest paid jobs and 95% of the lowest paid jobs.</t>
  </si>
  <si>
    <t>https://schools-financial-benchmarking.service.gov.uk/TrustSelfAssessment/16351/InYearBalance</t>
  </si>
  <si>
    <t>ROBIN HOOD MULTI ACADEMY TRUST</t>
  </si>
  <si>
    <t>Pitmaston Road</t>
  </si>
  <si>
    <t>Hall Green</t>
  </si>
  <si>
    <t>B28 9PP</t>
  </si>
  <si>
    <t>0.8034047226798413</t>
  </si>
  <si>
    <t>0.1285008237232286</t>
  </si>
  <si>
    <t>0.3610875106202209</t>
  </si>
  <si>
    <t>0.8343245539507221</t>
  </si>
  <si>
    <t>43359.35233993014</t>
  </si>
  <si>
    <t>43598.33618305133</t>
  </si>
  <si>
    <t>0.4216761737604212</t>
  </si>
  <si>
    <t>0.2828371278458844</t>
  </si>
  <si>
    <t>https://schools-financial-benchmarking.service.gov.uk/TrustSelfAssessment/16352/InYearBalance</t>
  </si>
  <si>
    <t>PRESTON PRIMARY ACADEMY TRUST</t>
  </si>
  <si>
    <t>C/O Kingfisher Primary School Kingfisher Drive</t>
  </si>
  <si>
    <t>Houndstone</t>
  </si>
  <si>
    <t>Yeovil</t>
  </si>
  <si>
    <t>BA22 8FJ</t>
  </si>
  <si>
    <t>0.7471947194719413</t>
  </si>
  <si>
    <t>0.1129991503823279</t>
  </si>
  <si>
    <t>43310.544299191366</t>
  </si>
  <si>
    <t>42493.48602884795</t>
  </si>
  <si>
    <t>817.0582703434193</t>
  </si>
  <si>
    <t>0.6028960070206231</t>
  </si>
  <si>
    <t>https://schools-financial-benchmarking.service.gov.uk/TrustSelfAssessment/16353/InYearBalance</t>
  </si>
  <si>
    <t>THE HUISH ACADEMY TRUST</t>
  </si>
  <si>
    <t>Huish Primary School</t>
  </si>
  <si>
    <t>Carisbrooke Gardens</t>
  </si>
  <si>
    <t>BA20 1AY</t>
  </si>
  <si>
    <t>0.9116397621070518</t>
  </si>
  <si>
    <t>44475.64767701359</t>
  </si>
  <si>
    <t>43386.93052679181</t>
  </si>
  <si>
    <t>1088.7171502217752</t>
  </si>
  <si>
    <t>0.6419482229047828</t>
  </si>
  <si>
    <t>0.3450087565674256</t>
  </si>
  <si>
    <t>https://schools-financial-benchmarking.service.gov.uk/TrustSelfAssessment/16354/InYearBalance</t>
  </si>
  <si>
    <t>THE FORGE TRUST</t>
  </si>
  <si>
    <t>The Sir Donald Bailey Academy</t>
  </si>
  <si>
    <t>Bailey Road</t>
  </si>
  <si>
    <t>NG24 4EP</t>
  </si>
  <si>
    <t>0.1801189464740866</t>
  </si>
  <si>
    <t>0.3840271877655055</t>
  </si>
  <si>
    <t>38196.63629192775</t>
  </si>
  <si>
    <t>41631.34336778263</t>
  </si>
  <si>
    <t>https://gender-pay-gap.service.gov.uk/EmployerReport/ANqRP74H/2023</t>
  </si>
  <si>
    <t>In this organisation, women occupy 74% of the highest paid jobs and 99% of the lowest paid jobs.</t>
  </si>
  <si>
    <t>https://schools-financial-benchmarking.service.gov.uk/TrustSelfAssessment/16355/InYearBalance</t>
  </si>
  <si>
    <t>SOUTH WESTMORLAND MULTI ACADEMY TRUST</t>
  </si>
  <si>
    <t>Dallam School</t>
  </si>
  <si>
    <t>Milnthorpe</t>
  </si>
  <si>
    <t>LA7 7DD</t>
  </si>
  <si>
    <t>47508.36456034613</t>
  </si>
  <si>
    <t>https://schools-financial-benchmarking.service.gov.uk/TrustSelfAssessment/16363/InYearBalance</t>
  </si>
  <si>
    <t>ST BARTHOLOMEW'S CE MULTI ACADEMY TRUST</t>
  </si>
  <si>
    <t>St Bartholomew's Ce Primary School Sedgley Road</t>
  </si>
  <si>
    <t>WV4 5LG</t>
  </si>
  <si>
    <t>0.8190201729106574</t>
  </si>
  <si>
    <t>47068.42727886563</t>
  </si>
  <si>
    <t>43507.87893049739</t>
  </si>
  <si>
    <t>0.9166301009214568</t>
  </si>
  <si>
    <t>0.7697022767075307</t>
  </si>
  <si>
    <t>https://schools-financial-benchmarking.service.gov.uk/TrustSelfAssessment/16370/InYearBalance</t>
  </si>
  <si>
    <t>LIFE EDUCATION TRUST</t>
  </si>
  <si>
    <t>The Frances Bardsley Academy For Girls</t>
  </si>
  <si>
    <t>Brentwood Road</t>
  </si>
  <si>
    <t>Romford</t>
  </si>
  <si>
    <t>RM1 2RR</t>
  </si>
  <si>
    <t>0.8270491803278651</t>
  </si>
  <si>
    <t>47945.42642372743</t>
  </si>
  <si>
    <t>49562.41782883659</t>
  </si>
  <si>
    <t>0.2224659938569548</t>
  </si>
  <si>
    <t>0.8012259194395797</t>
  </si>
  <si>
    <t>https://schools-financial-benchmarking.service.gov.uk/TrustSelfAssessment/16371/InYearBalance</t>
  </si>
  <si>
    <t>SEVERN ACADEMIES EDUCATIONAL TRUST</t>
  </si>
  <si>
    <t>The Stourport High School And Vith Form College</t>
  </si>
  <si>
    <t>Minster Road</t>
  </si>
  <si>
    <t>Stourport-On-Severn</t>
  </si>
  <si>
    <t>DY13 8AX</t>
  </si>
  <si>
    <t>0.8296133291417763</t>
  </si>
  <si>
    <t>0.1163156240176043</t>
  </si>
  <si>
    <t>0.5352591333899746</t>
  </si>
  <si>
    <t>0.7476635514018691</t>
  </si>
  <si>
    <t>45403.04873353597</t>
  </si>
  <si>
    <t>46277.363645223886</t>
  </si>
  <si>
    <t>0.3247038174637999</t>
  </si>
  <si>
    <t>0.1231661092530657</t>
  </si>
  <si>
    <t>0.9115586690017512</t>
  </si>
  <si>
    <t>https://gender-pay-gap.service.gov.uk/EmployerReport/MLGQsMcP/2023</t>
  </si>
  <si>
    <t>In this organisation, women occupy 67.5% of the highest paid jobs and 92.2% of the lowest paid jobs.</t>
  </si>
  <si>
    <t>https://schools-financial-benchmarking.service.gov.uk/TrustSelfAssessment/16373/InYearBalance</t>
  </si>
  <si>
    <t>THE SCHELWOOD TRUST</t>
  </si>
  <si>
    <t>Herschel Grammar School</t>
  </si>
  <si>
    <t>Northampton Avenue</t>
  </si>
  <si>
    <t>SL1 3BW</t>
  </si>
  <si>
    <t>0.8725573491928632</t>
  </si>
  <si>
    <t>50558.04429370245</t>
  </si>
  <si>
    <t>47237.31972715133</t>
  </si>
  <si>
    <t>3320.724566551122</t>
  </si>
  <si>
    <t>0.9034664326458972</t>
  </si>
  <si>
    <t>https://schools-financial-benchmarking.service.gov.uk/TrustSelfAssessment/16374/InYearBalance</t>
  </si>
  <si>
    <t>HCAT</t>
  </si>
  <si>
    <t>Hcat, Unit 7 Dodworth Business Park</t>
  </si>
  <si>
    <t>Dodworth</t>
  </si>
  <si>
    <t>S75 3SP</t>
  </si>
  <si>
    <t>0.8256203890006685</t>
  </si>
  <si>
    <t>0.5131690739167375</t>
  </si>
  <si>
    <t>43974.59485517611</t>
  </si>
  <si>
    <t>44255.94876460367</t>
  </si>
  <si>
    <t>0.4133391838525669</t>
  </si>
  <si>
    <t>0.4124343257443082</t>
  </si>
  <si>
    <t>https://gender-pay-gap.service.gov.uk/EmployerReport/RuHmdckA/2023</t>
  </si>
  <si>
    <t>In this organisation, women occupy 72% of the highest paid jobs and 96% of the lowest paid jobs.</t>
  </si>
  <si>
    <t>https://schools-financial-benchmarking.service.gov.uk/TrustSelfAssessment/16375/InYearBalance</t>
  </si>
  <si>
    <t>THE SOCIETAS TRUST</t>
  </si>
  <si>
    <t>The Hub Office Ellison Primary Academy</t>
  </si>
  <si>
    <t>Ellison Street, Wolstanton</t>
  </si>
  <si>
    <t>Newcastle-Under-Lyme</t>
  </si>
  <si>
    <t>ST5 0BL</t>
  </si>
  <si>
    <t>0.9157527417746708</t>
  </si>
  <si>
    <t>46103.21651592608</t>
  </si>
  <si>
    <t>44217.89057046112</t>
  </si>
  <si>
    <t>1885.3259454649524</t>
  </si>
  <si>
    <t>0.7617376042123738</t>
  </si>
  <si>
    <t>0.1523642732049036</t>
  </si>
  <si>
    <t>https://schools-financial-benchmarking.service.gov.uk/TrustSelfAssessment/16378/InYearBalance</t>
  </si>
  <si>
    <t>LEARNING WITHOUT LIMITS ACADEMY TRUST</t>
  </si>
  <si>
    <t>The Lancaster Academy</t>
  </si>
  <si>
    <t>Knighton Lane East</t>
  </si>
  <si>
    <t>LE2 6FU</t>
  </si>
  <si>
    <t>0.7550784856879019</t>
  </si>
  <si>
    <t>0.1186518928901198</t>
  </si>
  <si>
    <t>0.7689039932030586</t>
  </si>
  <si>
    <t>46224.77289824039</t>
  </si>
  <si>
    <t>45494.46776096486</t>
  </si>
  <si>
    <t>730.3051372755363</t>
  </si>
  <si>
    <t>0.5919262834576569</t>
  </si>
  <si>
    <t>0.4921190893169877</t>
  </si>
  <si>
    <t>https://gender-pay-gap.service.gov.uk/EmployerReport/LFtVxAg2/2023</t>
  </si>
  <si>
    <t>In this organisation, women occupy 65.4% of the highest paid jobs and 89.3% of the lowest paid jobs.</t>
  </si>
  <si>
    <t>https://schools-financial-benchmarking.service.gov.uk/TrustSelfAssessment/16379/InYearBalance</t>
  </si>
  <si>
    <t>BRIGHTWELLS ACADEMY TRUST</t>
  </si>
  <si>
    <t>Queen's Manor School And Special Needs Unit</t>
  </si>
  <si>
    <t>Lysia Street</t>
  </si>
  <si>
    <t>SW6 6ND</t>
  </si>
  <si>
    <t>https://schools-financial-benchmarking.service.gov.uk/TrustSelfAssessment/16380/InYearBalance</t>
  </si>
  <si>
    <t>THE EPSILON STAR TRUST</t>
  </si>
  <si>
    <t>210 Kents Hill Road</t>
  </si>
  <si>
    <t>SS7 5PS</t>
  </si>
  <si>
    <t>0.7090163934426047</t>
  </si>
  <si>
    <t>0.1762295081967191</t>
  </si>
  <si>
    <t>0.9694137638062872</t>
  </si>
  <si>
    <t>42686.12941176471</t>
  </si>
  <si>
    <t>43836.66123628726</t>
  </si>
  <si>
    <t>0.2852128126371215</t>
  </si>
  <si>
    <t>0.1429579950582421</t>
  </si>
  <si>
    <t>0.9404553415061296</t>
  </si>
  <si>
    <t>https://schools-financial-benchmarking.service.gov.uk/TrustSelfAssessment/16381/InYearBalance</t>
  </si>
  <si>
    <t>MARLOW EDUCATION TRUST</t>
  </si>
  <si>
    <t>SL7 2BR</t>
  </si>
  <si>
    <t>0.1057622173595911</t>
  </si>
  <si>
    <t>42182.459224579376</t>
  </si>
  <si>
    <t>45702.167046365874</t>
  </si>
  <si>
    <t>0.1567425569176882</t>
  </si>
  <si>
    <t>https://schools-financial-benchmarking.service.gov.uk/TrustSelfAssessment/16382/InYearBalance</t>
  </si>
  <si>
    <t>BERLESDUNA ACADEMY TRUST</t>
  </si>
  <si>
    <t>School House</t>
  </si>
  <si>
    <t>Church Road</t>
  </si>
  <si>
    <t>SS14 2EX</t>
  </si>
  <si>
    <t>0.8572938689217724</t>
  </si>
  <si>
    <t>0.7425658453695837</t>
  </si>
  <si>
    <t>45652.75080134964</t>
  </si>
  <si>
    <t>2408.663628534443</t>
  </si>
  <si>
    <t>0.8148310662571303</t>
  </si>
  <si>
    <t>https://gender-pay-gap.service.gov.uk/EmployerReport/LuEDcMce/2023</t>
  </si>
  <si>
    <t>In this organisation, women occupy 86.1% of the highest paid jobs and 99.3% of the lowest paid jobs.</t>
  </si>
  <si>
    <t>https://schools-financial-benchmarking.service.gov.uk/TrustSelfAssessment/16384/InYearBalance</t>
  </si>
  <si>
    <t>CODSALL MULTI ACADEMY TRUST</t>
  </si>
  <si>
    <t>St Nicholas Ce (Vc) First School</t>
  </si>
  <si>
    <t>Belvide Gardens</t>
  </si>
  <si>
    <t>Codsall</t>
  </si>
  <si>
    <t>WV8 1AN</t>
  </si>
  <si>
    <t>0.8822355289421056</t>
  </si>
  <si>
    <t>47719.864030878365</t>
  </si>
  <si>
    <t>45040.930496549285</t>
  </si>
  <si>
    <t>2678.9335343290804</t>
  </si>
  <si>
    <t>0.8446687143483984</t>
  </si>
  <si>
    <t>0.6619964973730298</t>
  </si>
  <si>
    <t>https://schools-financial-benchmarking.service.gov.uk/TrustSelfAssessment/16386/InYearBalance</t>
  </si>
  <si>
    <t>AD MELIORA ACADEMY TRUST</t>
  </si>
  <si>
    <t>Greenpark Academy</t>
  </si>
  <si>
    <t>9-11 Wensum Way</t>
  </si>
  <si>
    <t>Kings Lynn</t>
  </si>
  <si>
    <t>PE30 2RE</t>
  </si>
  <si>
    <t>0.8535825545171183</t>
  </si>
  <si>
    <t>0.1028037383177561</t>
  </si>
  <si>
    <t>42134.02511918778</t>
  </si>
  <si>
    <t>0.1461167178587099</t>
  </si>
  <si>
    <t>0.7329246935201401</t>
  </si>
  <si>
    <t>https://schools-financial-benchmarking.service.gov.uk/TrustSelfAssessment/16387/InYearBalance</t>
  </si>
  <si>
    <t>CHATSWORTH MULTI ACADEMY TRUST</t>
  </si>
  <si>
    <t>M30 9DY</t>
  </si>
  <si>
    <t>https://schools-financial-benchmarking.service.gov.uk/TrustSelfAssessment/16389/InYearBalance</t>
  </si>
  <si>
    <t>COMMUNITY SCHOOLS TRUST</t>
  </si>
  <si>
    <t>Forest Gate Community School</t>
  </si>
  <si>
    <t>Forest Lane</t>
  </si>
  <si>
    <t>E7 9BB</t>
  </si>
  <si>
    <t>0.6608090185676377</t>
  </si>
  <si>
    <t>0.1374336870026524</t>
  </si>
  <si>
    <t>55200.162068965525</t>
  </si>
  <si>
    <t>53583.892856949584</t>
  </si>
  <si>
    <t>1616.2692120159409</t>
  </si>
  <si>
    <t>0.7218078104431769</t>
  </si>
  <si>
    <t>0.6225919439579685</t>
  </si>
  <si>
    <t>https://gender-pay-gap.service.gov.uk/EmployerReport/RDkDkuL0/2023</t>
  </si>
  <si>
    <t>In this organisation, women occupy 54.5% of the highest paid jobs and 67.7% of the lowest paid jobs.</t>
  </si>
  <si>
    <t>https://schools-financial-benchmarking.service.gov.uk/TrustSelfAssessment/16390/InYearBalance</t>
  </si>
  <si>
    <t>THE AURIGA ACADEMY TRUST</t>
  </si>
  <si>
    <t>C/O Strathmore School At St Richard Reynolds Catholic College</t>
  </si>
  <si>
    <t>TW1 4DQ</t>
  </si>
  <si>
    <t>0.8553230209281071</t>
  </si>
  <si>
    <t>0.1580288870008496</t>
  </si>
  <si>
    <t>53410.597162750215</t>
  </si>
  <si>
    <t>51212.62151583951</t>
  </si>
  <si>
    <t>2197.9756469107087</t>
  </si>
  <si>
    <t>0.7937691970162352</t>
  </si>
  <si>
    <t>0.7626970227670753</t>
  </si>
  <si>
    <t>https://schools-financial-benchmarking.service.gov.uk/TrustSelfAssessment/16392/InYearBalance</t>
  </si>
  <si>
    <t>FIORETTI TRUST</t>
  </si>
  <si>
    <t>St. Francis C Of E Primary School</t>
  </si>
  <si>
    <t>Teazel Avenue</t>
  </si>
  <si>
    <t>B30 1LZ</t>
  </si>
  <si>
    <t>0.6520061728394992</t>
  </si>
  <si>
    <t>0.1388888888888882</t>
  </si>
  <si>
    <t>0.8878504672897196</t>
  </si>
  <si>
    <t>45780.14507772022</t>
  </si>
  <si>
    <t>43752.38575750704</t>
  </si>
  <si>
    <t>2027.759320213176</t>
  </si>
  <si>
    <t>0.7779727950855638</t>
  </si>
  <si>
    <t>0.3362521891418564</t>
  </si>
  <si>
    <t>https://schools-financial-benchmarking.service.gov.uk/TrustSelfAssessment/16394/InYearBalance</t>
  </si>
  <si>
    <t>LEADING LEARNERS MULTI ACADEMY TRUST</t>
  </si>
  <si>
    <t>Ennerdale Road</t>
  </si>
  <si>
    <t>Astley</t>
  </si>
  <si>
    <t>Tyldesley</t>
  </si>
  <si>
    <t>M29 7PY</t>
  </si>
  <si>
    <t>0.8261245674740396</t>
  </si>
  <si>
    <t>0.1115916955017296</t>
  </si>
  <si>
    <t>0.7026338147833475</t>
  </si>
  <si>
    <t>45144.69011127065</t>
  </si>
  <si>
    <t>43492.03309366427</t>
  </si>
  <si>
    <t>1652.657017606376</t>
  </si>
  <si>
    <t>0.7275120666959193</t>
  </si>
  <si>
    <t>0.3774080560420315</t>
  </si>
  <si>
    <t>https://schools-financial-benchmarking.service.gov.uk/TrustSelfAssessment/16396/InYearBalance</t>
  </si>
  <si>
    <t>INSIGNIS ACADEMY TRUST</t>
  </si>
  <si>
    <t>Sir Henry Floyd Grammar School</t>
  </si>
  <si>
    <t>HP21 8PE</t>
  </si>
  <si>
    <t>0.7685680332739128</t>
  </si>
  <si>
    <t>0.1164587046939986</t>
  </si>
  <si>
    <t>45965.93976127954</t>
  </si>
  <si>
    <t>46018.28946312739</t>
  </si>
  <si>
    <t>0.4483362521891418</t>
  </si>
  <si>
    <t>https://schools-financial-benchmarking.service.gov.uk/TrustSelfAssessment/16401/InYearBalance</t>
  </si>
  <si>
    <t>EASTERN LEARNING ALLIANCE</t>
  </si>
  <si>
    <t>Impington Village College New Road</t>
  </si>
  <si>
    <t>Impington</t>
  </si>
  <si>
    <t>CB24 9LX</t>
  </si>
  <si>
    <t>0.8236024844720482</t>
  </si>
  <si>
    <t>0.4995751911639762</t>
  </si>
  <si>
    <t>45340.24994273632</t>
  </si>
  <si>
    <t>46418.66648490568</t>
  </si>
  <si>
    <t>0.2935498025449758</t>
  </si>
  <si>
    <t>0.6681260945709282</t>
  </si>
  <si>
    <t>https://schools-financial-benchmarking.service.gov.uk/TrustSelfAssessment/16402/InYearBalance</t>
  </si>
  <si>
    <t>THE PRIORY LEARNING TRUST</t>
  </si>
  <si>
    <t>Priory Community School Queensway</t>
  </si>
  <si>
    <t>St George's</t>
  </si>
  <si>
    <t>Weston-Super-Mare</t>
  </si>
  <si>
    <t>BS22 6BP</t>
  </si>
  <si>
    <t>0.8119705340699799</t>
  </si>
  <si>
    <t>0.4180118946474087</t>
  </si>
  <si>
    <t>45807.61135984583</t>
  </si>
  <si>
    <t>44959.00114374552</t>
  </si>
  <si>
    <t>848.6102161003073</t>
  </si>
  <si>
    <t>0.6086002632733655</t>
  </si>
  <si>
    <t>0.2225346512156328</t>
  </si>
  <si>
    <t>0.9824868651488616</t>
  </si>
  <si>
    <t>https://gender-pay-gap.service.gov.uk/EmployerReport/zZ7LnQG8/2023</t>
  </si>
  <si>
    <t>In this organisation, women occupy 65.7% of the highest paid jobs and 92.3% of the lowest paid jobs.</t>
  </si>
  <si>
    <t>https://schools-financial-benchmarking.service.gov.uk/TrustSelfAssessment/16417/InYearBalance</t>
  </si>
  <si>
    <t>QUANTOCK EDUCATION TRUST</t>
  </si>
  <si>
    <t>Haygrove School</t>
  </si>
  <si>
    <t>Durleigh Road</t>
  </si>
  <si>
    <t>TA6 7HW</t>
  </si>
  <si>
    <t>0.7977064220183442</t>
  </si>
  <si>
    <t>0.1224770642201832</t>
  </si>
  <si>
    <t>0.3220050977060323</t>
  </si>
  <si>
    <t>44563.35384055333</t>
  </si>
  <si>
    <t>45539.26938835341</t>
  </si>
  <si>
    <t>0.3053971039929793</t>
  </si>
  <si>
    <t>0.4754816112084063</t>
  </si>
  <si>
    <t>https://schools-financial-benchmarking.service.gov.uk/TrustSelfAssessment/16419/InYearBalance</t>
  </si>
  <si>
    <t>APOLLO ACADEMIES TRUST</t>
  </si>
  <si>
    <t>Howard Junior School</t>
  </si>
  <si>
    <t>PE30 4QJ</t>
  </si>
  <si>
    <t>https://schools-financial-benchmarking.service.gov.uk/TrustSelfAssessment/16422/InYearBalance</t>
  </si>
  <si>
    <t>THE 1590 TRUST</t>
  </si>
  <si>
    <t>Conyers School</t>
  </si>
  <si>
    <t>Green Lane</t>
  </si>
  <si>
    <t>Yarm</t>
  </si>
  <si>
    <t>TS15 9ET</t>
  </si>
  <si>
    <t>https://gender-pay-gap.service.gov.uk/EmployerReport/NssdQOvy/2023</t>
  </si>
  <si>
    <t>In this organisation, women occupy 61.7% of the highest paid jobs and 88.4% of the lowest paid jobs.</t>
  </si>
  <si>
    <t>https://schools-financial-benchmarking.service.gov.uk/TrustSelfAssessment/16427/InYearBalance</t>
  </si>
  <si>
    <t>THE LEARNING TRUST</t>
  </si>
  <si>
    <t>Christleton High School Village Road</t>
  </si>
  <si>
    <t>Christleton</t>
  </si>
  <si>
    <t>CH3 7AD</t>
  </si>
  <si>
    <t>0.8599681020733618</t>
  </si>
  <si>
    <t>0.7663551401869159</t>
  </si>
  <si>
    <t>46059.58386446124</t>
  </si>
  <si>
    <t>343.7339014258614</t>
  </si>
  <si>
    <t>0.5287406757349715</t>
  </si>
  <si>
    <t>0.3975481611208406</t>
  </si>
  <si>
    <t>https://gender-pay-gap.service.gov.uk/EmployerReport/nsNOAjT0/2023</t>
  </si>
  <si>
    <t>In this organisation, women occupy 68.5% of the highest paid jobs and 74.7% of the lowest paid jobs.</t>
  </si>
  <si>
    <t>https://schools-financial-benchmarking.service.gov.uk/TrustSelfAssessment/16429/InYearBalance</t>
  </si>
  <si>
    <t>LIFE MULTI-ACADEMY TRUST</t>
  </si>
  <si>
    <t>Bosworth Academy Leicester Lane</t>
  </si>
  <si>
    <t>Desford</t>
  </si>
  <si>
    <t>LE9 9JL</t>
  </si>
  <si>
    <t>0.8559081087228466</t>
  </si>
  <si>
    <t>45831.529373062425</t>
  </si>
  <si>
    <t>46180.54534662052</t>
  </si>
  <si>
    <t>0.4041246160596753</t>
  </si>
  <si>
    <t>https://gender-pay-gap.service.gov.uk/EmployerReport/ORzQbxNz/2023</t>
  </si>
  <si>
    <t>In this organisation, women occupy 84.5% of the highest paid jobs and 68.1% of the lowest paid jobs.</t>
  </si>
  <si>
    <t>https://schools-financial-benchmarking.service.gov.uk/TrustSelfAssessment/16430/InYearBalance</t>
  </si>
  <si>
    <t>WESSEX LEARNING TRUST</t>
  </si>
  <si>
    <t>The Kings Of Wessex Academy</t>
  </si>
  <si>
    <t>Cheddar</t>
  </si>
  <si>
    <t>BS27 3AQ</t>
  </si>
  <si>
    <t>0.1065679330328396</t>
  </si>
  <si>
    <t>46623.09632398949</t>
  </si>
  <si>
    <t>45549.32016959522</t>
  </si>
  <si>
    <t>1073.7761543942688</t>
  </si>
  <si>
    <t>0.6406318560772268</t>
  </si>
  <si>
    <t>0.3388791593695271</t>
  </si>
  <si>
    <t>https://gender-pay-gap.service.gov.uk/EmployerReport/jjLHAggX/2023</t>
  </si>
  <si>
    <t>In this organisation, women occupy 77.2% of the highest paid jobs and 84.7% of the lowest paid jobs.</t>
  </si>
  <si>
    <t>https://schools-financial-benchmarking.service.gov.uk/TrustSelfAssessment/16431/InYearBalance</t>
  </si>
  <si>
    <t>THRIVE CO-OPERATIVE LEARNING TRUST</t>
  </si>
  <si>
    <t>Kelvin Hall School</t>
  </si>
  <si>
    <t>Bricknell Avenue</t>
  </si>
  <si>
    <t>HU5 4QH</t>
  </si>
  <si>
    <t>0.8802698145025285</t>
  </si>
  <si>
    <t>47265.52309909185</t>
  </si>
  <si>
    <t>45343.76833914223</t>
  </si>
  <si>
    <t>1921.7547599496172</t>
  </si>
  <si>
    <t>0.7661254936375603</t>
  </si>
  <si>
    <t>0.7994746059544658</t>
  </si>
  <si>
    <t>https://gender-pay-gap.service.gov.uk/EmployerReport/ALVxHgxf/2023</t>
  </si>
  <si>
    <t>In this organisation, women occupy 83% of the highest paid jobs and 93.8% of the lowest paid jobs.</t>
  </si>
  <si>
    <t>https://schools-financial-benchmarking.service.gov.uk/TrustSelfAssessment/16432/InYearBalance</t>
  </si>
  <si>
    <t>SMART MULTI ACADEMY TRUST</t>
  </si>
  <si>
    <t>Wyndham Primary School</t>
  </si>
  <si>
    <t>Montagu Avenue</t>
  </si>
  <si>
    <t>NE3 4SB</t>
  </si>
  <si>
    <t>0.8763345195729498</t>
  </si>
  <si>
    <t>45774.065433416006</t>
  </si>
  <si>
    <t>354.3399484213951</t>
  </si>
  <si>
    <t>0.5331285651601579</t>
  </si>
  <si>
    <t>0.4185639229422067</t>
  </si>
  <si>
    <t>https://gender-pay-gap.service.gov.uk/EmployerReport/AqLGVMdT/2023</t>
  </si>
  <si>
    <t>In this organisation, women occupy 84.9% of the highest paid jobs and 98.7% of the lowest paid jobs.</t>
  </si>
  <si>
    <t>https://schools-financial-benchmarking.service.gov.uk/TrustSelfAssessment/16433/InYearBalance</t>
  </si>
  <si>
    <t>EKO TRUST</t>
  </si>
  <si>
    <t>Eko Hub</t>
  </si>
  <si>
    <t>North Street</t>
  </si>
  <si>
    <t>E13 9HN</t>
  </si>
  <si>
    <t>0.7883620689655135</t>
  </si>
  <si>
    <t>0.1478448275862066</t>
  </si>
  <si>
    <t>45559.393289833344</t>
  </si>
  <si>
    <t>49679.45931732508</t>
  </si>
  <si>
    <t>0.7793345008756567</t>
  </si>
  <si>
    <t>https://gender-pay-gap.service.gov.uk/EmployerReport/PwQz4xxH/2023</t>
  </si>
  <si>
    <t>In this organisation, women occupy 80% of the highest paid jobs and 91% of the lowest paid jobs.</t>
  </si>
  <si>
    <t>https://schools-financial-benchmarking.service.gov.uk/TrustSelfAssessment/16434/InYearBalance</t>
  </si>
  <si>
    <t>GREENGATE ACADEMY TRUST</t>
  </si>
  <si>
    <t>Orrell Lamberhead Green Kershaw Street</t>
  </si>
  <si>
    <t>Orrell</t>
  </si>
  <si>
    <t>WN5 0AW</t>
  </si>
  <si>
    <t>0.8369565217391148</t>
  </si>
  <si>
    <t>0.1431159420289844</t>
  </si>
  <si>
    <t>0.9056924384027188</t>
  </si>
  <si>
    <t>44772.40268817205</t>
  </si>
  <si>
    <t>43571.257430687045</t>
  </si>
  <si>
    <t>1201.1452574850043</t>
  </si>
  <si>
    <t>0.6621325142606407</t>
  </si>
  <si>
    <t>0.6821366024518388</t>
  </si>
  <si>
    <t>https://schools-financial-benchmarking.service.gov.uk/TrustSelfAssessment/16435/InYearBalance</t>
  </si>
  <si>
    <t>CO-OPERATIVE EDUCATION EAST</t>
  </si>
  <si>
    <t>C/O Bunwell Primary School The Old Turn Pike</t>
  </si>
  <si>
    <t>Bunwell</t>
  </si>
  <si>
    <t>Norfolk</t>
  </si>
  <si>
    <t>NR16 1SN</t>
  </si>
  <si>
    <t>0.7339449541284159</t>
  </si>
  <si>
    <t>0.1773700305810372</t>
  </si>
  <si>
    <t>42601.39706638754</t>
  </si>
  <si>
    <t>0.1095477386934673</t>
  </si>
  <si>
    <t>0.8712784588441331</t>
  </si>
  <si>
    <t>https://schools-financial-benchmarking.service.gov.uk/TrustSelfAssessment/16436/InYearBalance</t>
  </si>
  <si>
    <t>CITY LEARNING TRUST</t>
  </si>
  <si>
    <t>Haywood Academy</t>
  </si>
  <si>
    <t>High Lane</t>
  </si>
  <si>
    <t>ST6 7AB</t>
  </si>
  <si>
    <t>0.8338203067932767</t>
  </si>
  <si>
    <t>48281.62899433733</t>
  </si>
  <si>
    <t>45093.75790834751</t>
  </si>
  <si>
    <t>3187.8710859898274</t>
  </si>
  <si>
    <t>0.8916191311978938</t>
  </si>
  <si>
    <t>0.1338338501713726</t>
  </si>
  <si>
    <t>0.9299474605954466</t>
  </si>
  <si>
    <t>https://gender-pay-gap.service.gov.uk/EmployerReport/PDx1AxjJ/2023</t>
  </si>
  <si>
    <t>In this organisation, women occupy 72% of the highest paid jobs and 87% of the lowest paid jobs.</t>
  </si>
  <si>
    <t>https://schools-financial-benchmarking.service.gov.uk/TrustSelfAssessment/16438/InYearBalance</t>
  </si>
  <si>
    <t>LEARNING ACADEMIES TRUST</t>
  </si>
  <si>
    <t>Central Trust Office C/O Salisbury Road Primary School</t>
  </si>
  <si>
    <t>Salisbury Road</t>
  </si>
  <si>
    <t>PL4 8QZ</t>
  </si>
  <si>
    <t>0.7748440748440731</t>
  </si>
  <si>
    <t>0.1122661122661121</t>
  </si>
  <si>
    <t>0.7085811384876806</t>
  </si>
  <si>
    <t>45126.23804308436</t>
  </si>
  <si>
    <t>43257.08314084036</t>
  </si>
  <si>
    <t>1869.1549022440013</t>
  </si>
  <si>
    <t>0.7608600263273365</t>
  </si>
  <si>
    <t>0.5122591943957968</t>
  </si>
  <si>
    <t>https://gender-pay-gap.service.gov.uk/EmployerReport/PwdVcGuk/2023</t>
  </si>
  <si>
    <t>In this organisation, women occupy 86.8% of the highest paid jobs and 91.7% of the lowest paid jobs.</t>
  </si>
  <si>
    <t>https://schools-financial-benchmarking.service.gov.uk/TrustSelfAssessment/16439/InYearBalance</t>
  </si>
  <si>
    <t>THE ISLAND LEARNING TRUST</t>
  </si>
  <si>
    <t>Minster In Sheppey Primary School Brecon Chase</t>
  </si>
  <si>
    <t>Minster</t>
  </si>
  <si>
    <t>Sheerness</t>
  </si>
  <si>
    <t>ME12 2HX</t>
  </si>
  <si>
    <t>0.8076923076923004</t>
  </si>
  <si>
    <t>0.1053511705685615</t>
  </si>
  <si>
    <t>41814.014285714286</t>
  </si>
  <si>
    <t>42555.35941463817</t>
  </si>
  <si>
    <t>0.3479596314172883</t>
  </si>
  <si>
    <t>0.1213836477987421</t>
  </si>
  <si>
    <t>0.9071803852889668</t>
  </si>
  <si>
    <t>https://schools-financial-benchmarking.service.gov.uk/TrustSelfAssessment/16441/InYearBalance</t>
  </si>
  <si>
    <t>EDUCATION LEARNING TRUST</t>
  </si>
  <si>
    <t>Gatley Primary School Hawthorn Road</t>
  </si>
  <si>
    <t>Gatley</t>
  </si>
  <si>
    <t>SK8 4NB</t>
  </si>
  <si>
    <t>0.8220858895705501</t>
  </si>
  <si>
    <t>0.4868309260832625</t>
  </si>
  <si>
    <t>44232.45988814317</t>
  </si>
  <si>
    <t>46193.67831200294</t>
  </si>
  <si>
    <t>0.1869240895129442</t>
  </si>
  <si>
    <t>0.3949211908931699</t>
  </si>
  <si>
    <t>https://schools-financial-benchmarking.service.gov.uk/TrustSelfAssessment/16442/InYearBalance</t>
  </si>
  <si>
    <t>LATCHMERE ACADEMY TRUST</t>
  </si>
  <si>
    <t>Latchmere School</t>
  </si>
  <si>
    <t>Latchmere Road</t>
  </si>
  <si>
    <t>Kingston Upon Thames</t>
  </si>
  <si>
    <t>KT2 5TT</t>
  </si>
  <si>
    <t>0.8288372093023173</t>
  </si>
  <si>
    <t>0.1134883720930228</t>
  </si>
  <si>
    <t>0.5284621920135939</t>
  </si>
  <si>
    <t>0.7204757858963466</t>
  </si>
  <si>
    <t>49436.26948003014</t>
  </si>
  <si>
    <t>46659.59904007336</t>
  </si>
  <si>
    <t>2776.670439956775</t>
  </si>
  <si>
    <t>0.8543220710838086</t>
  </si>
  <si>
    <t>https://schools-financial-benchmarking.service.gov.uk/TrustSelfAssessment/16443/InYearBalance</t>
  </si>
  <si>
    <t>ELM TREE MULTI ACADEMY TRUST</t>
  </si>
  <si>
    <t>Sandy Lane</t>
  </si>
  <si>
    <t>Blackdown</t>
  </si>
  <si>
    <t>CV32 6RD</t>
  </si>
  <si>
    <t>45992.34813001156</t>
  </si>
  <si>
    <t>https://schools-financial-benchmarking.service.gov.uk/TrustSelfAssessment/16444/InYearBalance</t>
  </si>
  <si>
    <t>ATTAIN ACADEMY PARTNERSHIP</t>
  </si>
  <si>
    <t>Newlands Spring Primary School</t>
  </si>
  <si>
    <t>Dickens Place</t>
  </si>
  <si>
    <t>CM1 4UU</t>
  </si>
  <si>
    <t>0.8219448094612294</t>
  </si>
  <si>
    <t>44370.64452259998</t>
  </si>
  <si>
    <t>43170.34992262441</t>
  </si>
  <si>
    <t>1200.2945999755684</t>
  </si>
  <si>
    <t>0.6612549363756033</t>
  </si>
  <si>
    <t>0.1247220751720487</t>
  </si>
  <si>
    <t>0.9168126094570928</t>
  </si>
  <si>
    <t>https://schools-financial-benchmarking.service.gov.uk/TrustSelfAssessment/16467/InYearBalance</t>
  </si>
  <si>
    <t>INCLUSIVE MULTI ACADEMY TRUST</t>
  </si>
  <si>
    <t>Beech House</t>
  </si>
  <si>
    <t>95a Gammons Lane</t>
  </si>
  <si>
    <t>Watford</t>
  </si>
  <si>
    <t>WD24 5TY</t>
  </si>
  <si>
    <t>0.7415832575068169</t>
  </si>
  <si>
    <t>0.1492265696087346</t>
  </si>
  <si>
    <t>43389.92921243717</t>
  </si>
  <si>
    <t>41870.98769685667</t>
  </si>
  <si>
    <t>1518.9415155804963</t>
  </si>
  <si>
    <t>0.7077665642825801</t>
  </si>
  <si>
    <t>0.7101576182136602</t>
  </si>
  <si>
    <t>https://schools-financial-benchmarking.service.gov.uk/TrustSelfAssessment/16469/InYearBalance</t>
  </si>
  <si>
    <t>LARWOOD ACADEMY TRUST</t>
  </si>
  <si>
    <t>Larwood School</t>
  </si>
  <si>
    <t>Larwood Drive</t>
  </si>
  <si>
    <t>SG1 5BZ</t>
  </si>
  <si>
    <t>0.7091633466135296</t>
  </si>
  <si>
    <t>0.2131474103585636</t>
  </si>
  <si>
    <t>39328.42140931844</t>
  </si>
  <si>
    <t>44372.73257095226</t>
  </si>
  <si>
    <t>https://schools-financial-benchmarking.service.gov.uk/TrustSelfAssessment/16470/InYearBalance</t>
  </si>
  <si>
    <t>THE LEARNING VILLAGE ACADEMY TRUST</t>
  </si>
  <si>
    <t>C/O Mlg Education Services Limited Unit 7, Home Farm Courtyard, Meriden Road</t>
  </si>
  <si>
    <t>Berkswell</t>
  </si>
  <si>
    <t>CV7 7SH</t>
  </si>
  <si>
    <t>https://schools-financial-benchmarking.service.gov.uk/TrustSelfAssessment/16471/InYearBalance</t>
  </si>
  <si>
    <t>OUR LADY OF WALSINGHAM CATHOLIC MULTI ACADEMY TRUST</t>
  </si>
  <si>
    <t>St Louis Catholic Academy</t>
  </si>
  <si>
    <t>Fordham Road</t>
  </si>
  <si>
    <t>Newmarket</t>
  </si>
  <si>
    <t>CB8 7AA</t>
  </si>
  <si>
    <t>0.8600925596297582</t>
  </si>
  <si>
    <t>0.7697536108751062</t>
  </si>
  <si>
    <t>0.4817332200509771</t>
  </si>
  <si>
    <t>46131.42374406473</t>
  </si>
  <si>
    <t>0.1856077226853883</t>
  </si>
  <si>
    <t>0.2364273204903677</t>
  </si>
  <si>
    <t>https://schools-financial-benchmarking.service.gov.uk/TrustSelfAssessment/16473/InYearBalance</t>
  </si>
  <si>
    <t>NORTHERN LIGHTS LEARNING TRUST</t>
  </si>
  <si>
    <t>Benedict Biscop Church Of England Academy Marcross Drive</t>
  </si>
  <si>
    <t>Moorside</t>
  </si>
  <si>
    <t>SR3 2RE</t>
  </si>
  <si>
    <t>0.8052830188679223</t>
  </si>
  <si>
    <t>0.1031446540880502</t>
  </si>
  <si>
    <t>0.3738317757009345</t>
  </si>
  <si>
    <t>46930.59541650448</t>
  </si>
  <si>
    <t>46930.024949300576</t>
  </si>
  <si>
    <t>0.5704672038991703</t>
  </si>
  <si>
    <t>0.4738920579201404</t>
  </si>
  <si>
    <t>0.1549912434325744</t>
  </si>
  <si>
    <t>https://schools-financial-benchmarking.service.gov.uk/TrustSelfAssessment/16474/InYearBalance</t>
  </si>
  <si>
    <t>SHINE MULTI ACADEMY TRUST</t>
  </si>
  <si>
    <t>Bracknell Crescent</t>
  </si>
  <si>
    <t>NG8 5FF</t>
  </si>
  <si>
    <t>0.8097238895558166</t>
  </si>
  <si>
    <t>0.1356542617046815</t>
  </si>
  <si>
    <t>0.3984706881903143</t>
  </si>
  <si>
    <t>43942.25941651829</t>
  </si>
  <si>
    <t>43794.55882815204</t>
  </si>
  <si>
    <t>147.70058836624958</t>
  </si>
  <si>
    <t>0.4953927161035542</t>
  </si>
  <si>
    <t>0.2574430823117338</t>
  </si>
  <si>
    <t>https://gender-pay-gap.service.gov.uk/EmployerReport/rSsNdAI0/2023</t>
  </si>
  <si>
    <t>In this organisation, women occupy 83.3% of the highest paid jobs and 96.8% of the lowest paid jobs.</t>
  </si>
  <si>
    <t>https://schools-financial-benchmarking.service.gov.uk/TrustSelfAssessment/16481/InYearBalance</t>
  </si>
  <si>
    <t>TRANSFORMING LIVES EDUCATIONAL TRUST</t>
  </si>
  <si>
    <t>Houlton School Signal Drive</t>
  </si>
  <si>
    <t>Houlton</t>
  </si>
  <si>
    <t>CV23 1ED</t>
  </si>
  <si>
    <t>0.7559808612440155</t>
  </si>
  <si>
    <t>48597.591211956096</t>
  </si>
  <si>
    <t>47063.30543299793</t>
  </si>
  <si>
    <t>1534.2857789581683</t>
  </si>
  <si>
    <t>0.7082053532250987</t>
  </si>
  <si>
    <t>0.1023289932147441</t>
  </si>
  <si>
    <t>0.8537653239929948</t>
  </si>
  <si>
    <t>https://gender-pay-gap.service.gov.uk/EmployerReport/zKEu4sjW/2023</t>
  </si>
  <si>
    <t>In this organisation, women occupy 62% of the highest paid jobs and 82.3% of the lowest paid jobs.</t>
  </si>
  <si>
    <t>https://schools-financial-benchmarking.service.gov.uk/TrustSelfAssessment/16486/InYearBalance</t>
  </si>
  <si>
    <t>JAMES MONTGOMERY ACADEMY TRUST</t>
  </si>
  <si>
    <t>Ellis House</t>
  </si>
  <si>
    <t>C/O Brampton Ellis Primary School</t>
  </si>
  <si>
    <t>Wath-Upon-Dearne</t>
  </si>
  <si>
    <t>S63 6BB</t>
  </si>
  <si>
    <t>0.8430202387130229</t>
  </si>
  <si>
    <t>0.6457094307561597</t>
  </si>
  <si>
    <t>45484.54337803224</t>
  </si>
  <si>
    <t>44160.51159728887</t>
  </si>
  <si>
    <t>1324.0317807433748</t>
  </si>
  <si>
    <t>0.6796840719613866</t>
  </si>
  <si>
    <t>0.5691768826619965</t>
  </si>
  <si>
    <t>https://gender-pay-gap.service.gov.uk/EmployerReport/rnRL44ue/2023</t>
  </si>
  <si>
    <t>https://schools-financial-benchmarking.service.gov.uk/TrustSelfAssessment/16488/InYearBalance</t>
  </si>
  <si>
    <t>SHEFFIELD SOUTH EAST TRUST</t>
  </si>
  <si>
    <t>Acres Hill Community Primary School</t>
  </si>
  <si>
    <t>Mather Road</t>
  </si>
  <si>
    <t>S9 4GQ</t>
  </si>
  <si>
    <t>45209.90210560415</t>
  </si>
  <si>
    <t>1862.8883583708448</t>
  </si>
  <si>
    <t>0.7604212373848179</t>
  </si>
  <si>
    <t>0.4553415061295972</t>
  </si>
  <si>
    <t>https://schools-financial-benchmarking.service.gov.uk/TrustSelfAssessment/16490/InYearBalance</t>
  </si>
  <si>
    <t>EXCEED ACADEMIES TRUST</t>
  </si>
  <si>
    <t>Horton Park Primary School</t>
  </si>
  <si>
    <t>Dawnay Road</t>
  </si>
  <si>
    <t>BD5 9LQ</t>
  </si>
  <si>
    <t>0.7560196036650311</t>
  </si>
  <si>
    <t>0.1182612401448965</t>
  </si>
  <si>
    <t>42549.91908535893</t>
  </si>
  <si>
    <t>43947.16187428567</t>
  </si>
  <si>
    <t>0.2531812198332602</t>
  </si>
  <si>
    <t>0.5674255691768827</t>
  </si>
  <si>
    <t>https://gender-pay-gap.service.gov.uk/EmployerReport/Lu5kjZZv/2023</t>
  </si>
  <si>
    <t>In this organisation, women occupy 73.8% of the highest paid jobs and 92% of the lowest paid jobs.</t>
  </si>
  <si>
    <t>https://schools-financial-benchmarking.service.gov.uk/TrustSelfAssessment/16492/InYearBalance</t>
  </si>
  <si>
    <t>THE ROSE LEARNING TRUST</t>
  </si>
  <si>
    <t>The Rose Learning Trust Central Office</t>
  </si>
  <si>
    <t>Stevens Road</t>
  </si>
  <si>
    <t>DN4 0LT</t>
  </si>
  <si>
    <t>47144.45158678756</t>
  </si>
  <si>
    <t>43854.02403420474</t>
  </si>
  <si>
    <t>0.9021500658183412</t>
  </si>
  <si>
    <t>0.3852889667250437</t>
  </si>
  <si>
    <t>https://gender-pay-gap.service.gov.uk/EmployerReport/APzrszvO/2023</t>
  </si>
  <si>
    <t>https://schools-financial-benchmarking.service.gov.uk/TrustSelfAssessment/16493/InYearBalance</t>
  </si>
  <si>
    <t>THE PRIESTLEY ACADEMY TRUST</t>
  </si>
  <si>
    <t>Green Lane Primary School</t>
  </si>
  <si>
    <t>BD8 8HT</t>
  </si>
  <si>
    <t>0.8060240963855384</t>
  </si>
  <si>
    <t>0.1240963855421685</t>
  </si>
  <si>
    <t>0.8045879354290569</t>
  </si>
  <si>
    <t>43786.17393992679</t>
  </si>
  <si>
    <t>0.2338745063624396</t>
  </si>
  <si>
    <t>https://schools-financial-benchmarking.service.gov.uk/TrustSelfAssessment/16494/InYearBalance</t>
  </si>
  <si>
    <t>THE MAST ACADEMY TRUST</t>
  </si>
  <si>
    <t>Scissett Middle School Wakefield Road</t>
  </si>
  <si>
    <t>Scissett</t>
  </si>
  <si>
    <t>HD8 9JX</t>
  </si>
  <si>
    <t>0.8634900193174441</t>
  </si>
  <si>
    <t>46591.13259002948</t>
  </si>
  <si>
    <t>47281.74486167453</t>
  </si>
  <si>
    <t>0.8669001751313485</t>
  </si>
  <si>
    <t>https://schools-financial-benchmarking.service.gov.uk/TrustSelfAssessment/16495/InYearBalance</t>
  </si>
  <si>
    <t>PERRYFIELDS ENTERPRISE ACADEMY TRUST: LED BY PERRYFIELDS JUNIOR SCHOOL LIMITED</t>
  </si>
  <si>
    <t>Perryfields Junior School Lawn Lane</t>
  </si>
  <si>
    <t>Springfield</t>
  </si>
  <si>
    <t>CM1 7PP</t>
  </si>
  <si>
    <t>42043.073867376166</t>
  </si>
  <si>
    <t>1666.8261326238353</t>
  </si>
  <si>
    <t>0.7301448003510311</t>
  </si>
  <si>
    <t>https://schools-financial-benchmarking.service.gov.uk/TrustSelfAssessment/16496/InYearBalance</t>
  </si>
  <si>
    <t>HOPE LEARNING COMMUNITY</t>
  </si>
  <si>
    <t>Market Field School School Road</t>
  </si>
  <si>
    <t>Elmstead</t>
  </si>
  <si>
    <t>CO7 7ET</t>
  </si>
  <si>
    <t>0.8845541401273809</t>
  </si>
  <si>
    <t>45112.479683131416</t>
  </si>
  <si>
    <t>0.4537077665642826</t>
  </si>
  <si>
    <t>https://schools-financial-benchmarking.service.gov.uk/TrustSelfAssessment/16498/InYearBalance</t>
  </si>
  <si>
    <t>THE PILGRIM MULTI ACADEMY TRUST</t>
  </si>
  <si>
    <t>C/O St Margaret's At Troy Town Cofe Primary School</t>
  </si>
  <si>
    <t>King Street</t>
  </si>
  <si>
    <t>ME1 1YF</t>
  </si>
  <si>
    <t>0.8344051446945191</t>
  </si>
  <si>
    <t>44761.34345632293</t>
  </si>
  <si>
    <t>43377.06939215471</t>
  </si>
  <si>
    <t>1384.2740641682249</t>
  </si>
  <si>
    <t>0.6888986397542782</t>
  </si>
  <si>
    <t>0.4229422066549912</t>
  </si>
  <si>
    <t>https://schools-financial-benchmarking.service.gov.uk/TrustSelfAssessment/16500/InYearBalance</t>
  </si>
  <si>
    <t>TENTERDEN SCHOOLS TRUST</t>
  </si>
  <si>
    <t>Homewood School &amp; Sixth Form Centre</t>
  </si>
  <si>
    <t>Tenterden</t>
  </si>
  <si>
    <t>TN30 6LT</t>
  </si>
  <si>
    <t>0.8408851422550022</t>
  </si>
  <si>
    <t>0.6346644010195412</t>
  </si>
  <si>
    <t>47280.77591996642</t>
  </si>
  <si>
    <t>986.4560764405252</t>
  </si>
  <si>
    <t>0.6248354541465555</t>
  </si>
  <si>
    <t>0.4562171628721541</t>
  </si>
  <si>
    <t>https://gender-pay-gap.service.gov.uk/EmployerReport/DrLu7GQf/2023</t>
  </si>
  <si>
    <t>In this organisation, women occupy 71.6% of the highest paid jobs and 85.4% of the lowest paid jobs.</t>
  </si>
  <si>
    <t>https://schools-financial-benchmarking.service.gov.uk/TrustSelfAssessment/16502/InYearBalance</t>
  </si>
  <si>
    <t>REACH SOUTH ACADEMY TRUST</t>
  </si>
  <si>
    <t>C/O Utc Plymouth Park Avenue</t>
  </si>
  <si>
    <t>Devonport</t>
  </si>
  <si>
    <t>PL1 4RL</t>
  </si>
  <si>
    <t>0.7566534108289983</t>
  </si>
  <si>
    <t>0.1508106454573262</t>
  </si>
  <si>
    <t>0.1359388275276125</t>
  </si>
  <si>
    <t>0.9320305862361936</t>
  </si>
  <si>
    <t>40833.73795688008</t>
  </si>
  <si>
    <t>44375.965376873166</t>
  </si>
  <si>
    <t>0.7530647985989493</t>
  </si>
  <si>
    <t>https://gender-pay-gap.service.gov.uk/EmployerReport/ONM3n4VU/2023</t>
  </si>
  <si>
    <t>In this organisation, women occupy 74.8% of the highest paid jobs and 92.9% of the lowest paid jobs.</t>
  </si>
  <si>
    <t>https://schools-financial-benchmarking.service.gov.uk/TrustSelfAssessment/16503/InYearBalance</t>
  </si>
  <si>
    <t>FIELDS MULTI ACADEMY TRUST</t>
  </si>
  <si>
    <t>Fields Academy Cross End</t>
  </si>
  <si>
    <t>Prees</t>
  </si>
  <si>
    <t>Whitchurch</t>
  </si>
  <si>
    <t>SY13 2ER</t>
  </si>
  <si>
    <t>0.8847262247838341</t>
  </si>
  <si>
    <t>0.3746813933729822</t>
  </si>
  <si>
    <t>45235.54370664024</t>
  </si>
  <si>
    <t>44578.47732270452</t>
  </si>
  <si>
    <t>657.0663839357221</t>
  </si>
  <si>
    <t>0.2040280210157618</t>
  </si>
  <si>
    <t>https://schools-financial-benchmarking.service.gov.uk/TrustSelfAssessment/16506/InYearBalance</t>
  </si>
  <si>
    <t>SHARED VISION LEARNING TRUST</t>
  </si>
  <si>
    <t>West Park Academy</t>
  </si>
  <si>
    <t>Alderman Leach Drive</t>
  </si>
  <si>
    <t>DL2 2GF</t>
  </si>
  <si>
    <t>https://schools-financial-benchmarking.service.gov.uk/TrustSelfAssessment/16508/InYearBalance</t>
  </si>
  <si>
    <t>NEW RIVER TRUST</t>
  </si>
  <si>
    <t>Alexandra Park School</t>
  </si>
  <si>
    <t>Bidwell Gardens</t>
  </si>
  <si>
    <t>N11 2AZ</t>
  </si>
  <si>
    <t>55765.06897967067</t>
  </si>
  <si>
    <t>1225.431020329328</t>
  </si>
  <si>
    <t>0.6656428258007898</t>
  </si>
  <si>
    <t>https://schools-financial-benchmarking.service.gov.uk/TrustSelfAssessment/16509/InYearBalance</t>
  </si>
  <si>
    <t>UNITY CHURCH OF ENGLAND MULTI ACADEMY TRUST</t>
  </si>
  <si>
    <t>Great Barford Primary Academy Silver Street</t>
  </si>
  <si>
    <t>Great Barford</t>
  </si>
  <si>
    <t>MK44 3HZ</t>
  </si>
  <si>
    <t>https://schools-financial-benchmarking.service.gov.uk/TrustSelfAssessment/16512/InYearBalance</t>
  </si>
  <si>
    <t>NUNTHORPE MULTI-ACADEMY TRUST LIMITED</t>
  </si>
  <si>
    <t>Nunthorpe Academy Limited</t>
  </si>
  <si>
    <t>Guisborough Road</t>
  </si>
  <si>
    <t>Nunthorpe</t>
  </si>
  <si>
    <t>TS7 0LA</t>
  </si>
  <si>
    <t>48359.35946243139</t>
  </si>
  <si>
    <t>0.2461605967529618</t>
  </si>
  <si>
    <t>https://schools-financial-benchmarking.service.gov.uk/TrustSelfAssessment/16513/InYearBalance</t>
  </si>
  <si>
    <t>SFAET LTD</t>
  </si>
  <si>
    <t>The Royal Liberty School</t>
  </si>
  <si>
    <t>Upper Brentwood Road</t>
  </si>
  <si>
    <t>RM2 6HJ</t>
  </si>
  <si>
    <t>0.8091664433127822</t>
  </si>
  <si>
    <t>48512.54633864876</t>
  </si>
  <si>
    <t>50101.50918165517</t>
  </si>
  <si>
    <t>0.2281702501096972</t>
  </si>
  <si>
    <t>0.5455341506129597</t>
  </si>
  <si>
    <t>https://schools-financial-benchmarking.service.gov.uk/TrustSelfAssessment/16518/InYearBalance</t>
  </si>
  <si>
    <t>THOMAS DEACON EDUCATION TRUST</t>
  </si>
  <si>
    <t>The Thomas Deacon Academy</t>
  </si>
  <si>
    <t>Queens Gardens</t>
  </si>
  <si>
    <t>PE1 2UW</t>
  </si>
  <si>
    <t>44904.49858180925</t>
  </si>
  <si>
    <t>47119.18159999639</t>
  </si>
  <si>
    <t>0.1584028082492321</t>
  </si>
  <si>
    <t>0.1813667015604839</t>
  </si>
  <si>
    <t>0.9649737302977232</t>
  </si>
  <si>
    <t>https://gender-pay-gap.service.gov.uk/EmployerReport/zzjJdqeW/2023</t>
  </si>
  <si>
    <t>In this organisation, women occupy 66.8% of the highest paid jobs and 79.4% of the lowest paid jobs.</t>
  </si>
  <si>
    <t>https://schools-financial-benchmarking.service.gov.uk/TrustSelfAssessment/16519/InYearBalance</t>
  </si>
  <si>
    <t>TURNER SCHOOLS</t>
  </si>
  <si>
    <t>Folkestone Academy</t>
  </si>
  <si>
    <t>Academy Lane</t>
  </si>
  <si>
    <t>CT19 5FP</t>
  </si>
  <si>
    <t>0.7115950559152417</t>
  </si>
  <si>
    <t>0.1368452030606237</t>
  </si>
  <si>
    <t>44709.34821814392</t>
  </si>
  <si>
    <t>332.91444549408334</t>
  </si>
  <si>
    <t>0.5261079420798596</t>
  </si>
  <si>
    <t>0.6663747810858144</t>
  </si>
  <si>
    <t>https://gender-pay-gap.service.gov.uk/EmployerReport/QV7nPg00/2023</t>
  </si>
  <si>
    <t>In this organisation, women occupy 71% of the highest paid jobs and 79% of the lowest paid jobs.</t>
  </si>
  <si>
    <t>https://schools-financial-benchmarking.service.gov.uk/TrustSelfAssessment/16520/InYearBalance</t>
  </si>
  <si>
    <t>WONDER LEARNING PARTNERSHIP</t>
  </si>
  <si>
    <t>Woldgate School And Sixth Form College</t>
  </si>
  <si>
    <t>92 Kilnwick Road</t>
  </si>
  <si>
    <t>Pocklington</t>
  </si>
  <si>
    <t>YO42 2LL</t>
  </si>
  <si>
    <t>0.7984031936127702</t>
  </si>
  <si>
    <t>0.1277445109780437</t>
  </si>
  <si>
    <t>44055.84050273667</t>
  </si>
  <si>
    <t>46029.20806710581</t>
  </si>
  <si>
    <t>0.1238264810618323</t>
  </si>
  <si>
    <t>https://gender-pay-gap.service.gov.uk/EmployerReport/jOajAcsB/2023</t>
  </si>
  <si>
    <t>In this organisation, women occupy 62.7% of the highest paid jobs and 86.5% of the lowest paid jobs.</t>
  </si>
  <si>
    <t>https://schools-financial-benchmarking.service.gov.uk/TrustSelfAssessment/16528/InYearBalance</t>
  </si>
  <si>
    <t>NURTURE ACADEMIES TRUST</t>
  </si>
  <si>
    <t>Fearnville Primary School</t>
  </si>
  <si>
    <t>Fearnville Drive</t>
  </si>
  <si>
    <t>BD4 8DX</t>
  </si>
  <si>
    <t>0.2933450087565674</t>
  </si>
  <si>
    <t>https://gender-pay-gap.service.gov.uk/EmployerReport/ND2AdPW6/2023</t>
  </si>
  <si>
    <t>In this organisation, women occupy 83.9% of the highest paid jobs and 95.7% of the lowest paid jobs.</t>
  </si>
  <si>
    <t>https://schools-financial-benchmarking.service.gov.uk/TrustSelfAssessment/16530/InYearBalance</t>
  </si>
  <si>
    <t>STANLEY LEARNING PARTNERSHIP</t>
  </si>
  <si>
    <t>Langley Park Primary School May Terrace</t>
  </si>
  <si>
    <t>Langley Park</t>
  </si>
  <si>
    <t>DH7 9XN</t>
  </si>
  <si>
    <t>0.7699917559769097</t>
  </si>
  <si>
    <t>44690.14633596392</t>
  </si>
  <si>
    <t>46445.16440103901</t>
  </si>
  <si>
    <t>0.4597197898423817</t>
  </si>
  <si>
    <t>https://schools-financial-benchmarking.service.gov.uk/TrustSelfAssessment/16533/InYearBalance</t>
  </si>
  <si>
    <t>THE BOLEYN TRUST</t>
  </si>
  <si>
    <t>Tollgate Primary School Barclay Road</t>
  </si>
  <si>
    <t>Plaistow</t>
  </si>
  <si>
    <t>E13 8SA</t>
  </si>
  <si>
    <t>0.8432788277765962</t>
  </si>
  <si>
    <t>51150.94717340061</t>
  </si>
  <si>
    <t>50034.40413970223</t>
  </si>
  <si>
    <t>1116.5430336983773</t>
  </si>
  <si>
    <t>0.2486865148861646</t>
  </si>
  <si>
    <t>https://gender-pay-gap.service.gov.uk/EmployerReport/M2RnDdBS/2023</t>
  </si>
  <si>
    <t>In this organisation, women occupy 92% of the highest paid jobs and 65% of the lowest paid jobs.</t>
  </si>
  <si>
    <t>https://schools-financial-benchmarking.service.gov.uk/TrustSelfAssessment/16534/InYearBalance</t>
  </si>
  <si>
    <t>GREAT OAK MULTI ACADEMY TRUST</t>
  </si>
  <si>
    <t>School Street</t>
  </si>
  <si>
    <t>Great Chesterford</t>
  </si>
  <si>
    <t>CB10 1NN</t>
  </si>
  <si>
    <t>0.9352750809061188</t>
  </si>
  <si>
    <t>0.9906542056074766</t>
  </si>
  <si>
    <t>44587.15323874151</t>
  </si>
  <si>
    <t>43268.33911836716</t>
  </si>
  <si>
    <t>1318.814120374358</t>
  </si>
  <si>
    <t>0.6788064940763493</t>
  </si>
  <si>
    <t>https://schools-financial-benchmarking.service.gov.uk/TrustSelfAssessment/16536/InYearBalance</t>
  </si>
  <si>
    <t>BARNET SPECIAL EDUCATION TRUST</t>
  </si>
  <si>
    <t>Oak Lodge School</t>
  </si>
  <si>
    <t>Heath View</t>
  </si>
  <si>
    <t>N2 0QY</t>
  </si>
  <si>
    <t>46363.02948220036</t>
  </si>
  <si>
    <t>0.1158402808249232</t>
  </si>
  <si>
    <t>https://schools-financial-benchmarking.service.gov.uk/TrustSelfAssessment/16538/InYearBalance</t>
  </si>
  <si>
    <t>IGNIS ACADEMY TRUST</t>
  </si>
  <si>
    <t>Bedonwell Infant And Nursery School</t>
  </si>
  <si>
    <t>Bedonwell Road</t>
  </si>
  <si>
    <t>DA17 5PF</t>
  </si>
  <si>
    <t>0.3239929947460595</t>
  </si>
  <si>
    <t>https://schools-financial-benchmarking.service.gov.uk/TrustSelfAssessment/16539/InYearBalance</t>
  </si>
  <si>
    <t>SOUTH EAST SURREY SCHOOLS EDUCATION TRUST</t>
  </si>
  <si>
    <t>The Ashcombe School</t>
  </si>
  <si>
    <t>Ashcombe Road</t>
  </si>
  <si>
    <t>Dorking</t>
  </si>
  <si>
    <t>RH4 1LY</t>
  </si>
  <si>
    <t>0.8605496252555055</t>
  </si>
  <si>
    <t>0.2183517417162277</t>
  </si>
  <si>
    <t>48115.61106844667</t>
  </si>
  <si>
    <t>46400.46660843984</t>
  </si>
  <si>
    <t>1715.144460006828</t>
  </si>
  <si>
    <t>0.7384817902588855</t>
  </si>
  <si>
    <t>0.1611208406304728</t>
  </si>
  <si>
    <t>https://gender-pay-gap.service.gov.uk/EmployerReport/dLg5nzBM/2023</t>
  </si>
  <si>
    <t>In this organisation, women occupy 65.2% of the highest paid jobs and 79.6% of the lowest paid jobs.</t>
  </si>
  <si>
    <t>https://schools-financial-benchmarking.service.gov.uk/TrustSelfAssessment/16540/InYearBalance</t>
  </si>
  <si>
    <t>EXETER LEARNING ACADEMY TRUST</t>
  </si>
  <si>
    <t>St Thomas Primary School</t>
  </si>
  <si>
    <t>EX2 9BB</t>
  </si>
  <si>
    <t>0.7679180887371942</t>
  </si>
  <si>
    <t>0.8020390824129142</t>
  </si>
  <si>
    <t>46508.96710526316</t>
  </si>
  <si>
    <t>43444.51523742697</t>
  </si>
  <si>
    <t>3064.451867836193</t>
  </si>
  <si>
    <t>0.8802106186924089</t>
  </si>
  <si>
    <t>0.6436077057793345</t>
  </si>
  <si>
    <t>https://schools-financial-benchmarking.service.gov.uk/TrustSelfAssessment/16541/InYearBalance</t>
  </si>
  <si>
    <t>CROMWELL LEARNING COMMUNITY ACADEMY TRUST</t>
  </si>
  <si>
    <t>C/O Cromwell Junior And Infant School</t>
  </si>
  <si>
    <t>Cromwell Street</t>
  </si>
  <si>
    <t>B7 5BA</t>
  </si>
  <si>
    <t>0.6363636363636181</t>
  </si>
  <si>
    <t>0.2237762237762217</t>
  </si>
  <si>
    <t>0.9923534409515716</t>
  </si>
  <si>
    <t>41494.44972677595</t>
  </si>
  <si>
    <t>44760.08362807612</t>
  </si>
  <si>
    <t>0.1812609457092819</t>
  </si>
  <si>
    <t>https://schools-financial-benchmarking.service.gov.uk/TrustSelfAssessment/16542/InYearBalance</t>
  </si>
  <si>
    <t>GROWTH ACADEMY TRUST LTD</t>
  </si>
  <si>
    <t>C/O Stanton Bridge Primary School</t>
  </si>
  <si>
    <t>Oliver Street</t>
  </si>
  <si>
    <t>CV6 5TY</t>
  </si>
  <si>
    <t>42721.788814535736</t>
  </si>
  <si>
    <t>https://schools-financial-benchmarking.service.gov.uk/TrustSelfAssessment/16544/InYearBalance</t>
  </si>
  <si>
    <t>ORCHARD LEARNING ALLIANCE</t>
  </si>
  <si>
    <t>Waingels College C/O Waingels College, Waingels Road</t>
  </si>
  <si>
    <t>Woodley</t>
  </si>
  <si>
    <t>RG5 4RF</t>
  </si>
  <si>
    <t>0.8034999999999956</t>
  </si>
  <si>
    <t>0.1079999999999998</t>
  </si>
  <si>
    <t>0.3619371282922685</t>
  </si>
  <si>
    <t>48574.36695311754</t>
  </si>
  <si>
    <t>45895.08447905647</t>
  </si>
  <si>
    <t>2679.2824740610668</t>
  </si>
  <si>
    <t>0.8451075032909171</t>
  </si>
  <si>
    <t>https://schools-financial-benchmarking.service.gov.uk/TrustSelfAssessment/16549/InYearBalance</t>
  </si>
  <si>
    <t>EMMANUEL SCHOOLS FOUNDATION</t>
  </si>
  <si>
    <t>Trinity House Bede Academy</t>
  </si>
  <si>
    <t>Sixth Avenue</t>
  </si>
  <si>
    <t>Blyth</t>
  </si>
  <si>
    <t>NE24 2SY</t>
  </si>
  <si>
    <t>0.8600874453466573</t>
  </si>
  <si>
    <t>46619.983456269765</t>
  </si>
  <si>
    <t>47491.36586194477</t>
  </si>
  <si>
    <t>0.3251426064063185</t>
  </si>
  <si>
    <t>https://gender-pay-gap.service.gov.uk/EmployerReport/AxQL7FgI/2023</t>
  </si>
  <si>
    <t>In this organisation, women occupy 55.1% of the highest paid jobs and 89.1% of the lowest paid jobs.</t>
  </si>
  <si>
    <t>https://schools-financial-benchmarking.service.gov.uk/TrustSelfAssessment/16552/InYearBalance</t>
  </si>
  <si>
    <t>KESWICK SCHOOL MULTI ACADEMY TRUST</t>
  </si>
  <si>
    <t>Keswick School</t>
  </si>
  <si>
    <t>Vicarage Hill</t>
  </si>
  <si>
    <t>Keswick</t>
  </si>
  <si>
    <t>CA12 5QB</t>
  </si>
  <si>
    <t>0.9329427083333274</t>
  </si>
  <si>
    <t>49091.58531395952</t>
  </si>
  <si>
    <t>46979.466997184165</t>
  </si>
  <si>
    <t>2112.118316775355</t>
  </si>
  <si>
    <t>0.7854322071083809</t>
  </si>
  <si>
    <t>https://schools-financial-benchmarking.service.gov.uk/TrustSelfAssessment/16556/InYearBalance</t>
  </si>
  <si>
    <t>THE DIOCESE OF WORCESTER MULTI ACADEMY TRUST</t>
  </si>
  <si>
    <t>Pack Barn Main Road</t>
  </si>
  <si>
    <t>Kempsey</t>
  </si>
  <si>
    <t>WR5 3PA</t>
  </si>
  <si>
    <t>0.8304038004750552</t>
  </si>
  <si>
    <t>0.1140142517814725</t>
  </si>
  <si>
    <t>40591.97408829175</t>
  </si>
  <si>
    <t>43958.72694739296</t>
  </si>
  <si>
    <t>0.1681260945709282</t>
  </si>
  <si>
    <t>https://gender-pay-gap.service.gov.uk/EmployerReport/qA7uRLsB/2023</t>
  </si>
  <si>
    <t>In this organisation, women occupy 94% of the highest paid jobs and 93% of the lowest paid jobs.</t>
  </si>
  <si>
    <t>https://schools-financial-benchmarking.service.gov.uk/TrustSelfAssessment/16557/InYearBalance</t>
  </si>
  <si>
    <t>THE BRICKFIELDS TRUST</t>
  </si>
  <si>
    <t>Launchpad Southend Airport Business Park</t>
  </si>
  <si>
    <t>Cherry Orchard Way</t>
  </si>
  <si>
    <t>Rochford</t>
  </si>
  <si>
    <t>SS4 1YH</t>
  </si>
  <si>
    <t>0.8658628485305133</t>
  </si>
  <si>
    <t>43198.49544032186</t>
  </si>
  <si>
    <t>43408.70229081959</t>
  </si>
  <si>
    <t>0.4265028521281264</t>
  </si>
  <si>
    <t>0.1856392294220665</t>
  </si>
  <si>
    <t>https://schools-financial-benchmarking.service.gov.uk/TrustSelfAssessment/16560/InYearBalance</t>
  </si>
  <si>
    <t>HALES VALLEY TRUST</t>
  </si>
  <si>
    <t>Woodside Primary School And Nursery</t>
  </si>
  <si>
    <t>Highgate Road</t>
  </si>
  <si>
    <t>DY2 0SN</t>
  </si>
  <si>
    <t>0.7444910807974772</t>
  </si>
  <si>
    <t>0.1484784889821613</t>
  </si>
  <si>
    <t>46558.346670581326</t>
  </si>
  <si>
    <t>43960.87201381794</t>
  </si>
  <si>
    <t>2597.4746567633847</t>
  </si>
  <si>
    <t>0.8354541465555068</t>
  </si>
  <si>
    <t>0.7443082311733801</t>
  </si>
  <si>
    <t>https://schools-financial-benchmarking.service.gov.uk/TrustSelfAssessment/16562/InYearBalance</t>
  </si>
  <si>
    <t>GREATER NOTTINGHAM EDUCATION TRUST</t>
  </si>
  <si>
    <t>Carlton Le Willows Academy Burton Road</t>
  </si>
  <si>
    <t>Gedling</t>
  </si>
  <si>
    <t>NG4 4AA</t>
  </si>
  <si>
    <t>https://schools-financial-benchmarking.service.gov.uk/TrustSelfAssessment/16564/InYearBalance</t>
  </si>
  <si>
    <t>CANTERBURY CROSS EDUCATION TRUST</t>
  </si>
  <si>
    <t>B20 3AA</t>
  </si>
  <si>
    <t>43709.76247904896</t>
  </si>
  <si>
    <t>https://schools-financial-benchmarking.service.gov.uk/TrustSelfAssessment/16567/InYearBalance</t>
  </si>
  <si>
    <t>WESTMINSTER ACADEMY TRUST</t>
  </si>
  <si>
    <t>Westminster Primary School Stamford Road</t>
  </si>
  <si>
    <t>Handsworth</t>
  </si>
  <si>
    <t>B20 3PN</t>
  </si>
  <si>
    <t>43834.707462736966</t>
  </si>
  <si>
    <t>1135.9925372630314</t>
  </si>
  <si>
    <t>0.6489688459850812</t>
  </si>
  <si>
    <t>https://schools-financial-benchmarking.service.gov.uk/TrustSelfAssessment/16568/InYearBalance</t>
  </si>
  <si>
    <t>EASTWOOD PARK ACADEMY TRUST</t>
  </si>
  <si>
    <t>The Eastwood Academy Rayleigh Road</t>
  </si>
  <si>
    <t>Leigh On Sea</t>
  </si>
  <si>
    <t>Southend On Sea</t>
  </si>
  <si>
    <t>SS9 5UU</t>
  </si>
  <si>
    <t>0.9036564132327282</t>
  </si>
  <si>
    <t>0.9609175870858114</t>
  </si>
  <si>
    <t>43300.63962264152</t>
  </si>
  <si>
    <t>45687.379885287126</t>
  </si>
  <si>
    <t>0.1426064063185607</t>
  </si>
  <si>
    <t>0.1952714535901926</t>
  </si>
  <si>
    <t>https://schools-financial-benchmarking.service.gov.uk/TrustSelfAssessment/16569/InYearBalance</t>
  </si>
  <si>
    <t>STOUR VALE ACADEMY TRUST</t>
  </si>
  <si>
    <t>C/O Halesowen College</t>
  </si>
  <si>
    <t>Whittingham Road</t>
  </si>
  <si>
    <t>B63 3NA</t>
  </si>
  <si>
    <t>0.8739618954567645</t>
  </si>
  <si>
    <t>46900.34147513094</t>
  </si>
  <si>
    <t>46759.44592692708</t>
  </si>
  <si>
    <t>140.8955482038582</t>
  </si>
  <si>
    <t>0.4940763492759982</t>
  </si>
  <si>
    <t>0.4877408056042031</t>
  </si>
  <si>
    <t>https://gender-pay-gap.service.gov.uk/EmployerReport/PnNQhAcY/2023</t>
  </si>
  <si>
    <t>https://schools-financial-benchmarking.service.gov.uk/TrustSelfAssessment/16572/InYearBalance</t>
  </si>
  <si>
    <t>ACHIEVEMENT THROUGH COLLABORATION TRUST</t>
  </si>
  <si>
    <t>Unit 11&amp;12 Cuerden Way</t>
  </si>
  <si>
    <t>Bamber Bridge</t>
  </si>
  <si>
    <t>PR5 6BL</t>
  </si>
  <si>
    <t>0.8606386153387022</t>
  </si>
  <si>
    <t>0.1206457094307561</t>
  </si>
  <si>
    <t>44285.51881151575</t>
  </si>
  <si>
    <t>45483.30572313807</t>
  </si>
  <si>
    <t>0.2803861342694164</t>
  </si>
  <si>
    <t>0.5551663747810858</t>
  </si>
  <si>
    <t>https://schools-financial-benchmarking.service.gov.uk/TrustSelfAssessment/16573/InYearBalance</t>
  </si>
  <si>
    <t>ZENITH MULTI ACADEMY TRUST</t>
  </si>
  <si>
    <t>C/O The King John School Shipwrights Drive</t>
  </si>
  <si>
    <t>SS7 1RQ</t>
  </si>
  <si>
    <t>0.8233173076923057</t>
  </si>
  <si>
    <t>0.4953271028037383</t>
  </si>
  <si>
    <t>43916.23144661221</t>
  </si>
  <si>
    <t>45879.25866881124</t>
  </si>
  <si>
    <t>0.1864853005704256</t>
  </si>
  <si>
    <t>https://gender-pay-gap.service.gov.uk/EmployerReport/MORndn7J/2023</t>
  </si>
  <si>
    <t>In this organisation, women occupy 52.9% of the highest paid jobs and 80.7% of the lowest paid jobs.</t>
  </si>
  <si>
    <t>https://schools-financial-benchmarking.service.gov.uk/TrustSelfAssessment/16575/InYearBalance</t>
  </si>
  <si>
    <t>THE WESTGATE SCHOOL</t>
  </si>
  <si>
    <t>The Westgate School</t>
  </si>
  <si>
    <t>Cippenham Lane</t>
  </si>
  <si>
    <t>SL1 5AH</t>
  </si>
  <si>
    <t>46647.769793040825</t>
  </si>
  <si>
    <t>34.23020695917512</t>
  </si>
  <si>
    <t>0.4778411584028083</t>
  </si>
  <si>
    <t>https://schools-financial-benchmarking.service.gov.uk/TrustSelfAssessment/16576/InYearBalance</t>
  </si>
  <si>
    <t>RAY ACADEMY TRUST</t>
  </si>
  <si>
    <t>Roger Ascham Primary School</t>
  </si>
  <si>
    <t>Wigton Road</t>
  </si>
  <si>
    <t>E17 5HU</t>
  </si>
  <si>
    <t>0.8951911220715116</t>
  </si>
  <si>
    <t>0.2905692438402719</t>
  </si>
  <si>
    <t>54492.118355184735</t>
  </si>
  <si>
    <t>48275.47159460446</t>
  </si>
  <si>
    <t>6216.646760580275</t>
  </si>
  <si>
    <t>0.9780605528740676</t>
  </si>
  <si>
    <t>0.1830122591943958</t>
  </si>
  <si>
    <t>https://schools-financial-benchmarking.service.gov.uk/TrustSelfAssessment/16577/InYearBalance</t>
  </si>
  <si>
    <t>LEVERHULME ACADEMY CHURCH OF ENGLAND AND COMMUNITY TRUST</t>
  </si>
  <si>
    <t>Rivington And Blackrod High School Rivington Lane</t>
  </si>
  <si>
    <t>Horwich</t>
  </si>
  <si>
    <t>BL6 7RU</t>
  </si>
  <si>
    <t>0.7837449741527831</t>
  </si>
  <si>
    <t>46314.52521702523</t>
  </si>
  <si>
    <t>626.4160975287668</t>
  </si>
  <si>
    <t>0.5756910925844668</t>
  </si>
  <si>
    <t>0.3966725043782837</t>
  </si>
  <si>
    <t>https://gender-pay-gap.service.gov.uk/EmployerReport/OQMdI7DW/2023</t>
  </si>
  <si>
    <t>In this organisation, women occupy 53.9% of the highest paid jobs and 83.3% of the lowest paid jobs.</t>
  </si>
  <si>
    <t>https://schools-financial-benchmarking.service.gov.uk/TrustSelfAssessment/16580/InYearBalance</t>
  </si>
  <si>
    <t>LEARNING ACCORD MULTI ACADEMY TRUST</t>
  </si>
  <si>
    <t>Skelmanthorpe Nursery Building Elm Street</t>
  </si>
  <si>
    <t>Skelmanthorpe</t>
  </si>
  <si>
    <t>HD8 9DZ</t>
  </si>
  <si>
    <t>0.8538135593220243</t>
  </si>
  <si>
    <t>44280.94584916983</t>
  </si>
  <si>
    <t>0.2689776217639315</t>
  </si>
  <si>
    <t>https://schools-financial-benchmarking.service.gov.uk/TrustSelfAssessment/16581/InYearBalance</t>
  </si>
  <si>
    <t>STEPHENSON MULTI ACADEMY TRUST</t>
  </si>
  <si>
    <t>Rainhill High School Warrington Road</t>
  </si>
  <si>
    <t>Rainhill</t>
  </si>
  <si>
    <t>Prescot</t>
  </si>
  <si>
    <t>L35 6NY</t>
  </si>
  <si>
    <t>46434.40289468991</t>
  </si>
  <si>
    <t>1416.697105310086</t>
  </si>
  <si>
    <t>0.6946028960070206</t>
  </si>
  <si>
    <t>https://schools-financial-benchmarking.service.gov.uk/TrustSelfAssessment/16582/InYearBalance</t>
  </si>
  <si>
    <t>CORVUS EDUCATION TRUST</t>
  </si>
  <si>
    <t>Manor Field Infant &amp; Nursery School Manor Road</t>
  </si>
  <si>
    <t>Long Stratton</t>
  </si>
  <si>
    <t>NR15 2XR</t>
  </si>
  <si>
    <t>https://schools-financial-benchmarking.service.gov.uk/TrustSelfAssessment/16584/InYearBalance</t>
  </si>
  <si>
    <t>UNITY EDUCATION TRUST</t>
  </si>
  <si>
    <t>Dereham Sixth Form College</t>
  </si>
  <si>
    <t>Crown Road</t>
  </si>
  <si>
    <t>NR20 4AG</t>
  </si>
  <si>
    <t>0.8073310423825868</t>
  </si>
  <si>
    <t>0.1108820160366551</t>
  </si>
  <si>
    <t>0.3806287170773152</t>
  </si>
  <si>
    <t>41922.93315836698</t>
  </si>
  <si>
    <t>45098.36161395338</t>
  </si>
  <si>
    <t>0.7591943957968477</t>
  </si>
  <si>
    <t>https://schools-financial-benchmarking.service.gov.uk/TrustSelfAssessment/16587/InYearBalance</t>
  </si>
  <si>
    <t>EVOLVE EDUCATION TRUST</t>
  </si>
  <si>
    <t>Stirchley Primary School</t>
  </si>
  <si>
    <t>Pershore Road</t>
  </si>
  <si>
    <t>B30 2JL</t>
  </si>
  <si>
    <t>44853.22961114943</t>
  </si>
  <si>
    <t>6237.170388850573</t>
  </si>
  <si>
    <t>0.9784993418165864</t>
  </si>
  <si>
    <t>https://schools-financial-benchmarking.service.gov.uk/TrustSelfAssessment/16588/InYearBalance</t>
  </si>
  <si>
    <t>DIOCESE OF ST ALBANS MULTI-ACADEMY TRUST</t>
  </si>
  <si>
    <t>Manshead Ce Academy Dunstable Road</t>
  </si>
  <si>
    <t>Caddington</t>
  </si>
  <si>
    <t>LU1 4BB</t>
  </si>
  <si>
    <t>0.8461064943059377</t>
  </si>
  <si>
    <t>45269.245026300414</t>
  </si>
  <si>
    <t>44444.492184842384</t>
  </si>
  <si>
    <t>824.7528414580302</t>
  </si>
  <si>
    <t>0.6304728546409807</t>
  </si>
  <si>
    <t>https://gender-pay-gap.service.gov.uk/EmployerReport/NPzAVmkm/2023</t>
  </si>
  <si>
    <t>In this organisation, women occupy 77.5% of the highest paid jobs and 84.2% of the lowest paid jobs.</t>
  </si>
  <si>
    <t>https://schools-financial-benchmarking.service.gov.uk/TrustSelfAssessment/16591/InYearBalance</t>
  </si>
  <si>
    <t>BARTON COURT ACADEMY TRUST</t>
  </si>
  <si>
    <t>Barton Court Grammar School</t>
  </si>
  <si>
    <t>Longport</t>
  </si>
  <si>
    <t>CT1 1PH</t>
  </si>
  <si>
    <t>0.7842902711323729</t>
  </si>
  <si>
    <t>52779.58523141769</t>
  </si>
  <si>
    <t>5358.117790253185</t>
  </si>
  <si>
    <t>0.7014010507880911</t>
  </si>
  <si>
    <t>https://schools-financial-benchmarking.service.gov.uk/TrustSelfAssessment/16592/InYearBalance</t>
  </si>
  <si>
    <t>THE BAY LEARNING TRUST</t>
  </si>
  <si>
    <t>The Lodge Ripley St Thomas Ce Academy</t>
  </si>
  <si>
    <t>Ashton Road</t>
  </si>
  <si>
    <t>Lancaster</t>
  </si>
  <si>
    <t>LA1 4RR</t>
  </si>
  <si>
    <t>0.8444819582190317</t>
  </si>
  <si>
    <t>0.6550552251486831</t>
  </si>
  <si>
    <t>49678.89177635704</t>
  </si>
  <si>
    <t>46613.452867577565</t>
  </si>
  <si>
    <t>0.8806494076349276</t>
  </si>
  <si>
    <t>0.4842381786339755</t>
  </si>
  <si>
    <t>https://schools-financial-benchmarking.service.gov.uk/TrustSelfAssessment/16599/InYearBalance</t>
  </si>
  <si>
    <t>AFFINITY MULTI ACADEMY TRUST</t>
  </si>
  <si>
    <t>Meadowgate School</t>
  </si>
  <si>
    <t>Meadowgate Lane</t>
  </si>
  <si>
    <t>Wisbech</t>
  </si>
  <si>
    <t>PE13 2JH</t>
  </si>
  <si>
    <t>43036.89999940224</t>
  </si>
  <si>
    <t>5.977635737508535e-07</t>
  </si>
  <si>
    <t>0.4703817463799912</t>
  </si>
  <si>
    <t>https://schools-financial-benchmarking.service.gov.uk/TrustSelfAssessment/16600/InYearBalance</t>
  </si>
  <si>
    <t>THE ALTIUS TRUST</t>
  </si>
  <si>
    <t>Manchester Enterprise Academy</t>
  </si>
  <si>
    <t>Simonsway</t>
  </si>
  <si>
    <t>M22 9RH</t>
  </si>
  <si>
    <t>https://schools-financial-benchmarking.service.gov.uk/TrustSelfAssessment/16602/InYearBalance</t>
  </si>
  <si>
    <t>ADVANTAGE SCHOOLS</t>
  </si>
  <si>
    <t>Bedford I-Lab</t>
  </si>
  <si>
    <t>Priory Business Park</t>
  </si>
  <si>
    <t>MK44 3RZ</t>
  </si>
  <si>
    <t>42257.66256246315</t>
  </si>
  <si>
    <t>0.2602018429135586</t>
  </si>
  <si>
    <t>0.7679509632224168</t>
  </si>
  <si>
    <t>https://schools-financial-benchmarking.service.gov.uk/TrustSelfAssessment/16606/InYearBalance</t>
  </si>
  <si>
    <t>ALVECHURCH C OF E MULTI-ACADEMY TRUST</t>
  </si>
  <si>
    <t>Alvechurch C Of E Middle School Birmingham Road</t>
  </si>
  <si>
    <t>Alvechurch</t>
  </si>
  <si>
    <t>B48 7TA</t>
  </si>
  <si>
    <t>45909.94046250432</t>
  </si>
  <si>
    <t>0.3075910487055726</t>
  </si>
  <si>
    <t>https://schools-financial-benchmarking.service.gov.uk/TrustSelfAssessment/16607/InYearBalance</t>
  </si>
  <si>
    <t>THE WINGS' CE TRUST</t>
  </si>
  <si>
    <t>Atherton St George's C Of E Primary School Derby Street</t>
  </si>
  <si>
    <t>Atherton</t>
  </si>
  <si>
    <t>M46 0HJ</t>
  </si>
  <si>
    <t>0.8754863813229464</t>
  </si>
  <si>
    <t>46981.882510578274</t>
  </si>
  <si>
    <t>43431.30324115095</t>
  </si>
  <si>
    <t>3550.579269427326</t>
  </si>
  <si>
    <t>0.9157525230364196</t>
  </si>
  <si>
    <t>0.4982486865148862</t>
  </si>
  <si>
    <t>https://schools-financial-benchmarking.service.gov.uk/TrustSelfAssessment/16608/InYearBalance</t>
  </si>
  <si>
    <t>LINK LEARNING TRUST</t>
  </si>
  <si>
    <t>Brookburn Primary School Brookburn Road</t>
  </si>
  <si>
    <t>M21 8EH</t>
  </si>
  <si>
    <t>0.1132332878581169</t>
  </si>
  <si>
    <t>49412.89538461538</t>
  </si>
  <si>
    <t>44934.85187967871</t>
  </si>
  <si>
    <t>4478.043504936672</t>
  </si>
  <si>
    <t>https://schools-financial-benchmarking.service.gov.uk/TrustSelfAssessment/16609/InYearBalance</t>
  </si>
  <si>
    <t>EXCEED LEARNING PARTNERSHIP</t>
  </si>
  <si>
    <t>Hill Top Academy Edlington Lane</t>
  </si>
  <si>
    <t>Edlington</t>
  </si>
  <si>
    <t>DN12 1PL</t>
  </si>
  <si>
    <t>0.8491428571428554</t>
  </si>
  <si>
    <t>0.1022857142857142</t>
  </si>
  <si>
    <t>44586.66057464641</t>
  </si>
  <si>
    <t>1486.1848263575885</t>
  </si>
  <si>
    <t>0.7033786748573936</t>
  </si>
  <si>
    <t>0.7469352014010507</t>
  </si>
  <si>
    <t>https://gender-pay-gap.service.gov.uk/EmployerReport/AReVj7g9/2023</t>
  </si>
  <si>
    <t>In this organisation, women occupy 70% of the highest paid jobs and 96% of the lowest paid jobs.</t>
  </si>
  <si>
    <t>https://schools-financial-benchmarking.service.gov.uk/TrustSelfAssessment/16610/InYearBalance</t>
  </si>
  <si>
    <t>RALEIGH EDUCATION TRUST</t>
  </si>
  <si>
    <t>Ambleside Academy</t>
  </si>
  <si>
    <t>Minver Crescent</t>
  </si>
  <si>
    <t>NG8 5PN</t>
  </si>
  <si>
    <t>0.8408602150537576</t>
  </si>
  <si>
    <t>0.1111111111111109</t>
  </si>
  <si>
    <t>0.6966864910790145</t>
  </si>
  <si>
    <t>44163.805092592585</t>
  </si>
  <si>
    <t>44905.27723118557</t>
  </si>
  <si>
    <t>0.3475208424747696</t>
  </si>
  <si>
    <t>0.6532399299474606</t>
  </si>
  <si>
    <t>https://gender-pay-gap.service.gov.uk/EmployerReport/DQOInnqf/2023</t>
  </si>
  <si>
    <t>In this organisation, women occupy 60.4% of the highest paid jobs and 96.2% of the lowest paid jobs.</t>
  </si>
  <si>
    <t>https://schools-financial-benchmarking.service.gov.uk/TrustSelfAssessment/16614/InYearBalance</t>
  </si>
  <si>
    <t>STOWE VALLEY MULTI ACADEMY TRUST</t>
  </si>
  <si>
    <t>Southam College</t>
  </si>
  <si>
    <t>Welsh Road West</t>
  </si>
  <si>
    <t>Southam</t>
  </si>
  <si>
    <t>CV47 0JW</t>
  </si>
  <si>
    <t>0.8253081664098596</t>
  </si>
  <si>
    <t>0.1117103235747303</t>
  </si>
  <si>
    <t>48471.52648883374</t>
  </si>
  <si>
    <t>46279.44797111682</t>
  </si>
  <si>
    <t>2192.0785177169164</t>
  </si>
  <si>
    <t>0.7924528301886793</t>
  </si>
  <si>
    <t>0.4658493870402802</t>
  </si>
  <si>
    <t>https://gender-pay-gap.service.gov.uk/EmployerReport/2dzAPnT5/2023</t>
  </si>
  <si>
    <t>In this organisation, women occupy 71.7% of the highest paid jobs and 90.1% of the lowest paid jobs.</t>
  </si>
  <si>
    <t>https://schools-financial-benchmarking.service.gov.uk/TrustSelfAssessment/16616/InYearBalance</t>
  </si>
  <si>
    <t>UTTOXETER LEARNING TRUST</t>
  </si>
  <si>
    <t>Thomas Alleyne's High School</t>
  </si>
  <si>
    <t>Dove Bank</t>
  </si>
  <si>
    <t>Uttoxeter</t>
  </si>
  <si>
    <t>ST14 8DU</t>
  </si>
  <si>
    <t>0.8957032684539078</t>
  </si>
  <si>
    <t>0.9379779099405268</t>
  </si>
  <si>
    <t>44712.36261750345</t>
  </si>
  <si>
    <t>46610.25113363697</t>
  </si>
  <si>
    <t>0.2171628721541156</t>
  </si>
  <si>
    <t>https://gender-pay-gap.service.gov.uk/EmployerReport/Px0D4AdG/2023</t>
  </si>
  <si>
    <t>In this organisation, women occupy 69.7% of the highest paid jobs and 86.5% of the lowest paid jobs.</t>
  </si>
  <si>
    <t>https://schools-financial-benchmarking.service.gov.uk/TrustSelfAssessment/16617/InYearBalance</t>
  </si>
  <si>
    <t>SEVERN BRIDGES MULTI ACADEMY TRUST</t>
  </si>
  <si>
    <t>Sbmat Office Shrewsbury Flaxmill Maltings</t>
  </si>
  <si>
    <t>Spring Gardens</t>
  </si>
  <si>
    <t>SY1 2SZ</t>
  </si>
  <si>
    <t>46305.97028365601</t>
  </si>
  <si>
    <t>43763.09405571877</t>
  </si>
  <si>
    <t>2542.8762279372386</t>
  </si>
  <si>
    <t>0.8301886792452831</t>
  </si>
  <si>
    <t>0.6882661996497373</t>
  </si>
  <si>
    <t>https://schools-financial-benchmarking.service.gov.uk/TrustSelfAssessment/16619/InYearBalance</t>
  </si>
  <si>
    <t>WEAVER TRUST LIMITED</t>
  </si>
  <si>
    <t>Oak Tree Barn, Suite 2 Hatton Lane</t>
  </si>
  <si>
    <t>Hatton</t>
  </si>
  <si>
    <t>WA4 4BX</t>
  </si>
  <si>
    <t>0.1353305785123964</t>
  </si>
  <si>
    <t>0.3313508920985556</t>
  </si>
  <si>
    <t>0.8657604078164826</t>
  </si>
  <si>
    <t>42731.35938104449</t>
  </si>
  <si>
    <t>43514.027446654974</t>
  </si>
  <si>
    <t>0.3409390083369899</t>
  </si>
  <si>
    <t>0.6085814360770578</t>
  </si>
  <si>
    <t>https://schools-financial-benchmarking.service.gov.uk/TrustSelfAssessment/16620/InYearBalance</t>
  </si>
  <si>
    <t>OUR CHILDREN 1ST</t>
  </si>
  <si>
    <t>Pallister Park Primary School Gribdale Road</t>
  </si>
  <si>
    <t>Pallister Park</t>
  </si>
  <si>
    <t>TS3 8PW</t>
  </si>
  <si>
    <t>43632.05555556294</t>
  </si>
  <si>
    <t>https://schools-financial-benchmarking.service.gov.uk/TrustSelfAssessment/16622/InYearBalance</t>
  </si>
  <si>
    <t>NEAT ACADEMY TRUST</t>
  </si>
  <si>
    <t>1 Hedley Court</t>
  </si>
  <si>
    <t>Orion Business Park</t>
  </si>
  <si>
    <t>North Shields</t>
  </si>
  <si>
    <t>NE29 7ST</t>
  </si>
  <si>
    <t>47227.71889002615</t>
  </si>
  <si>
    <t>46011.66958787307</t>
  </si>
  <si>
    <t>1216.0493021530856</t>
  </si>
  <si>
    <t>0.6647652479157525</t>
  </si>
  <si>
    <t>0.8143607705779334</t>
  </si>
  <si>
    <t>https://schools-financial-benchmarking.service.gov.uk/TrustSelfAssessment/16623/InYearBalance</t>
  </si>
  <si>
    <t>ALTUS EDUCATION PARTNERSHIP</t>
  </si>
  <si>
    <t>Suite F4</t>
  </si>
  <si>
    <t>No.2 The Esplanade</t>
  </si>
  <si>
    <t>OL16 1AE</t>
  </si>
  <si>
    <t>0.8069930069930011</t>
  </si>
  <si>
    <t>0.1090909090909089</t>
  </si>
  <si>
    <t>44575.86267570696</t>
  </si>
  <si>
    <t>46251.88548910177</t>
  </si>
  <si>
    <t>0.6611208406304728</t>
  </si>
  <si>
    <t>https://gender-pay-gap.service.gov.uk/EmployerReport/Pgnw4DAU/2023</t>
  </si>
  <si>
    <t>In this organisation, women occupy 59.5% of the highest paid jobs and 86.6% of the lowest paid jobs.</t>
  </si>
  <si>
    <t>https://schools-financial-benchmarking.service.gov.uk/TrustSelfAssessment/16624/InYearBalance</t>
  </si>
  <si>
    <t>RURAL CHURCH SCHOOLS ACADEMY TRUST</t>
  </si>
  <si>
    <t>Rcsat, St Oswald's Worleston Cofe Primary School Church Road</t>
  </si>
  <si>
    <t>Aston Juxta Mondrum</t>
  </si>
  <si>
    <t>CW5 6DP</t>
  </si>
  <si>
    <t>0.8955613577023273</t>
  </si>
  <si>
    <t>45756.84820143885</t>
  </si>
  <si>
    <t>44460.82795712733</t>
  </si>
  <si>
    <t>1296.0202443115195</t>
  </si>
  <si>
    <t>0.6770513383062747</t>
  </si>
  <si>
    <t>https://schools-financial-benchmarking.service.gov.uk/TrustSelfAssessment/16625/InYearBalance</t>
  </si>
  <si>
    <t>FORWARD EDUCATION TRUST</t>
  </si>
  <si>
    <t>Forward Education Trust Leycroft Avenue</t>
  </si>
  <si>
    <t>Tile Cross</t>
  </si>
  <si>
    <t>B33 9UH</t>
  </si>
  <si>
    <t>0.7641154328732697</t>
  </si>
  <si>
    <t>0.1355081555834377</t>
  </si>
  <si>
    <t>43438.30727699531</t>
  </si>
  <si>
    <t>44944.74080336602</t>
  </si>
  <si>
    <t>0.2417727073277753</t>
  </si>
  <si>
    <t>0.1144562943307649</t>
  </si>
  <si>
    <t>0.8861646234676007</t>
  </si>
  <si>
    <t>https://gender-pay-gap.service.gov.uk/EmployerReport/druPZbke/2023</t>
  </si>
  <si>
    <t>https://schools-financial-benchmarking.service.gov.uk/TrustSelfAssessment/16626/InYearBalance</t>
  </si>
  <si>
    <t>VISION LEARNING TRUST LIMITED</t>
  </si>
  <si>
    <t>Hill View Infant School Helvellyn Road</t>
  </si>
  <si>
    <t>Tyne And Wear</t>
  </si>
  <si>
    <t>SR2 9JJ</t>
  </si>
  <si>
    <t>0.9041278295605742</t>
  </si>
  <si>
    <t>44388.61113172541</t>
  </si>
  <si>
    <t>45040.32878008591</t>
  </si>
  <si>
    <t>0.3611232996928477</t>
  </si>
  <si>
    <t>0.6418563922942206</t>
  </si>
  <si>
    <t>https://schools-financial-benchmarking.service.gov.uk/TrustSelfAssessment/16628/InYearBalance</t>
  </si>
  <si>
    <t>OAK LEARNING TRUST</t>
  </si>
  <si>
    <t>George Washington Primary School</t>
  </si>
  <si>
    <t>Well Bank Road</t>
  </si>
  <si>
    <t>NE37 1NL</t>
  </si>
  <si>
    <t>0.7923228346456611</t>
  </si>
  <si>
    <t>0.1437007874015745</t>
  </si>
  <si>
    <t>0.9090909090909092</t>
  </si>
  <si>
    <t>41658.832325141775</t>
  </si>
  <si>
    <t>43911.34797618734</t>
  </si>
  <si>
    <t>0.1540149188240456</t>
  </si>
  <si>
    <t>0.2959719789842381</t>
  </si>
  <si>
    <t>https://schools-financial-benchmarking.service.gov.uk/TrustSelfAssessment/16629/InYearBalance</t>
  </si>
  <si>
    <t>GENESIS EDUCATION TRUST</t>
  </si>
  <si>
    <t>St Mary's C Of E Primary School Brooke Road</t>
  </si>
  <si>
    <t>Walthamstow</t>
  </si>
  <si>
    <t>E17 9HJ</t>
  </si>
  <si>
    <t>0.5208156329651656</t>
  </si>
  <si>
    <t>53511.41517784415</t>
  </si>
  <si>
    <t>48140.81722186499</t>
  </si>
  <si>
    <t>5370.597955979152</t>
  </si>
  <si>
    <t>0.9684071961386572</t>
  </si>
  <si>
    <t>0.2136602451838879</t>
  </si>
  <si>
    <t>https://schools-financial-benchmarking.service.gov.uk/TrustSelfAssessment/16630/InYearBalance</t>
  </si>
  <si>
    <t>BOSCO CATHOLIC EDUCATION TRUST</t>
  </si>
  <si>
    <t>St Philip Howard Catholic School Elm Grove South</t>
  </si>
  <si>
    <t>Barnham</t>
  </si>
  <si>
    <t>PO22 0EN</t>
  </si>
  <si>
    <t>0.8568203805224093</t>
  </si>
  <si>
    <t>44728.39689341965</t>
  </si>
  <si>
    <t>45952.35258019463</t>
  </si>
  <si>
    <t>0.2759982448442299</t>
  </si>
  <si>
    <t>0.5245183887915937</t>
  </si>
  <si>
    <t>https://schools-financial-benchmarking.service.gov.uk/TrustSelfAssessment/16631/InYearBalance</t>
  </si>
  <si>
    <t>LDBS ACADEMIES TRUST 2</t>
  </si>
  <si>
    <t>London Diocesan House</t>
  </si>
  <si>
    <t>0.8486842105263024</t>
  </si>
  <si>
    <t>0.6856414613423959</t>
  </si>
  <si>
    <t>48342.81195416537</t>
  </si>
  <si>
    <t>45131.62859518637</t>
  </si>
  <si>
    <t>3211.183358979004</t>
  </si>
  <si>
    <t>0.8938130759104871</t>
  </si>
  <si>
    <t>0.1760070052539404</t>
  </si>
  <si>
    <t>https://schools-financial-benchmarking.service.gov.uk/TrustSelfAssessment/16633/InYearBalance</t>
  </si>
  <si>
    <t>THE DE CURCI TRUST</t>
  </si>
  <si>
    <t>Springfield School Central Road</t>
  </si>
  <si>
    <t>Drayton</t>
  </si>
  <si>
    <t>PO6 1QY</t>
  </si>
  <si>
    <t>0.8815368196371354</t>
  </si>
  <si>
    <t>0.8776550552251486</t>
  </si>
  <si>
    <t>44061.56571936057</t>
  </si>
  <si>
    <t>45287.00905707882</t>
  </si>
  <si>
    <t>0.2755594559017112</t>
  </si>
  <si>
    <t>0.1865148861646234</t>
  </si>
  <si>
    <t>https://schools-financial-benchmarking.service.gov.uk/TrustSelfAssessment/16634/InYearBalance</t>
  </si>
  <si>
    <t>INCLUSIVE SCHOOLS TRUST</t>
  </si>
  <si>
    <t>Lionwood Infant And Nursery School</t>
  </si>
  <si>
    <t>Telegraph Lane East</t>
  </si>
  <si>
    <t>NR1 4AN</t>
  </si>
  <si>
    <t>0.2548853016142736</t>
  </si>
  <si>
    <t>44849.02563372259</t>
  </si>
  <si>
    <t>0.6208863536638877</t>
  </si>
  <si>
    <t>0.4001751313485114</t>
  </si>
  <si>
    <t>https://gender-pay-gap.service.gov.uk/EmployerReport/RDVBfkND/2023</t>
  </si>
  <si>
    <t>In this organisation, women occupy 86.3% of the highest paid jobs and 90.4% of the lowest paid jobs.</t>
  </si>
  <si>
    <t>https://schools-financial-benchmarking.service.gov.uk/TrustSelfAssessment/16635/InYearBalance</t>
  </si>
  <si>
    <t>INMAT</t>
  </si>
  <si>
    <t>Swan Court Harborough Road</t>
  </si>
  <si>
    <t>Lamport</t>
  </si>
  <si>
    <t>NN6 9ER</t>
  </si>
  <si>
    <t>0.7914110429447824</t>
  </si>
  <si>
    <t>0.1250852079072937</t>
  </si>
  <si>
    <t>0.2710280373831775</t>
  </si>
  <si>
    <t>42058.97351848097</t>
  </si>
  <si>
    <t>43721.54566651564</t>
  </si>
  <si>
    <t>0.5630472854640981</t>
  </si>
  <si>
    <t>https://gender-pay-gap.service.gov.uk/EmployerReport/jRn4jnLU/2023</t>
  </si>
  <si>
    <t>In this organisation, women occupy 86.6% of the highest paid jobs and 97.1% of the lowest paid jobs.</t>
  </si>
  <si>
    <t>https://schools-financial-benchmarking.service.gov.uk/TrustSelfAssessment/16636/InYearBalance</t>
  </si>
  <si>
    <t>THE CLAXTON TRUST</t>
  </si>
  <si>
    <t>The Claxton Trust Fairlands Primary School</t>
  </si>
  <si>
    <t>Pound Avenue</t>
  </si>
  <si>
    <t>SG1 3JA</t>
  </si>
  <si>
    <t>0.8463114754098277</t>
  </si>
  <si>
    <t>0.1045081967213113</t>
  </si>
  <si>
    <t>42918.41931842848</t>
  </si>
  <si>
    <t>0.3909609477841158</t>
  </si>
  <si>
    <t>0.2390542907180385</t>
  </si>
  <si>
    <t>https://schools-financial-benchmarking.service.gov.uk/TrustSelfAssessment/16639/InYearBalance</t>
  </si>
  <si>
    <t>THE RISE PARTNERSHIP TRUST</t>
  </si>
  <si>
    <t>C/O Manor School Chamberlayne Road</t>
  </si>
  <si>
    <t>Kensal Rise</t>
  </si>
  <si>
    <t>NW10 3NT</t>
  </si>
  <si>
    <t>0.8869346733668235</t>
  </si>
  <si>
    <t>0.9048428207306712</t>
  </si>
  <si>
    <t>56725.11355140187</t>
  </si>
  <si>
    <t>54976.28767754744</t>
  </si>
  <si>
    <t>1748.8258738544318</t>
  </si>
  <si>
    <t>0.7441860465116279</t>
  </si>
  <si>
    <t>https://schools-financial-benchmarking.service.gov.uk/TrustSelfAssessment/16640/InYearBalance</t>
  </si>
  <si>
    <t>ORWELL MULTI ACADEMY TRUST</t>
  </si>
  <si>
    <t>Orwell Multi Academy Trust Halifax Primary School</t>
  </si>
  <si>
    <t>Prince Of Wales Drive</t>
  </si>
  <si>
    <t>IP2 8PY</t>
  </si>
  <si>
    <t>0.8184782608695608</t>
  </si>
  <si>
    <t>0.1021739130434782</t>
  </si>
  <si>
    <t>42088.043612975394</t>
  </si>
  <si>
    <t>43162.28019876011</t>
  </si>
  <si>
    <t>0.2939885914874945</t>
  </si>
  <si>
    <t>0.6506129597197898</t>
  </si>
  <si>
    <t>https://gender-pay-gap.service.gov.uk/EmployerReport/MPuZkvqi/2023</t>
  </si>
  <si>
    <t>In this organisation, women occupy 77.3% of the highest paid jobs and 92.5% of the lowest paid jobs.</t>
  </si>
  <si>
    <t>https://schools-financial-benchmarking.service.gov.uk/TrustSelfAssessment/16641/InYearBalance</t>
  </si>
  <si>
    <t>TREETOPS LEARNING COMMUNITY</t>
  </si>
  <si>
    <t>Treetops School</t>
  </si>
  <si>
    <t>Buxton Road</t>
  </si>
  <si>
    <t>RM16 2WU</t>
  </si>
  <si>
    <t>0.8580419580419522</t>
  </si>
  <si>
    <t>0.7502124044180118</t>
  </si>
  <si>
    <t>49042.84344917301</t>
  </si>
  <si>
    <t>41399.59350673091</t>
  </si>
  <si>
    <t>7643.249942442097</t>
  </si>
  <si>
    <t>0.9899078543220712</t>
  </si>
  <si>
    <t>https://schools-financial-benchmarking.service.gov.uk/TrustSelfAssessment/16642/InYearBalance</t>
  </si>
  <si>
    <t>EXCELSIOR MULTI ACADEMY TRUST</t>
  </si>
  <si>
    <t>Colmers Farm Primary School Leybrook Road</t>
  </si>
  <si>
    <t>Rednal</t>
  </si>
  <si>
    <t>B45 9PB</t>
  </si>
  <si>
    <t>0.7889254385964868</t>
  </si>
  <si>
    <t>0.1189692982456139</t>
  </si>
  <si>
    <t>0.7714528462192014</t>
  </si>
  <si>
    <t>43717.47298431412</t>
  </si>
  <si>
    <t>43723.66249140807</t>
  </si>
  <si>
    <t>0.4598508117595437</t>
  </si>
  <si>
    <t>0.1169502617801047</t>
  </si>
  <si>
    <t>0.8896672504378283</t>
  </si>
  <si>
    <t>https://schools-financial-benchmarking.service.gov.uk/TrustSelfAssessment/16643/InYearBalance</t>
  </si>
  <si>
    <t>WEYDON MULTI ACADEMY TRUST</t>
  </si>
  <si>
    <t>Weydon School</t>
  </si>
  <si>
    <t>Weydon Lane</t>
  </si>
  <si>
    <t>GU9 8UG</t>
  </si>
  <si>
    <t>0.8211595152309191</t>
  </si>
  <si>
    <t>0.1172617097936455</t>
  </si>
  <si>
    <t>0.4800339847068819</t>
  </si>
  <si>
    <t>46657.78958855877</t>
  </si>
  <si>
    <t>1248.2449994007256</t>
  </si>
  <si>
    <t>0.6700307152259763</t>
  </si>
  <si>
    <t>0.6795096322241682</t>
  </si>
  <si>
    <t>https://gender-pay-gap.service.gov.uk/EmployerReport/AskPVUN5/2023</t>
  </si>
  <si>
    <t>In this organisation, women occupy 64.4% of the highest paid jobs and 85.7% of the lowest paid jobs.</t>
  </si>
  <si>
    <t>https://schools-financial-benchmarking.service.gov.uk/TrustSelfAssessment/16644/InYearBalance</t>
  </si>
  <si>
    <t>STOUR VALLEY EDUCATIONAL TRUST LIMITED</t>
  </si>
  <si>
    <t>Stour Valley Community School Cavendish Road</t>
  </si>
  <si>
    <t>Clare</t>
  </si>
  <si>
    <t>Sudbury</t>
  </si>
  <si>
    <t>CO10 8PJ</t>
  </si>
  <si>
    <t>0.8402234636871415</t>
  </si>
  <si>
    <t>0.6321155480033984</t>
  </si>
  <si>
    <t>46821.51980460544</t>
  </si>
  <si>
    <t>2650.8891155823585</t>
  </si>
  <si>
    <t>0.8420359806932866</t>
  </si>
  <si>
    <t>https://schools-financial-benchmarking.service.gov.uk/TrustSelfAssessment/16645/InYearBalance</t>
  </si>
  <si>
    <t>TRIUMPH MULTI ACADEMY TRUST</t>
  </si>
  <si>
    <t>Courthouse Green Primary School</t>
  </si>
  <si>
    <t>736 Sewall Highway</t>
  </si>
  <si>
    <t>CV6 7JJ</t>
  </si>
  <si>
    <t>0.3809106830122592</t>
  </si>
  <si>
    <t>https://schools-financial-benchmarking.service.gov.uk/TrustSelfAssessment/16646/InYearBalance</t>
  </si>
  <si>
    <t>THE HAWKSMOOR LEARNING TRUST</t>
  </si>
  <si>
    <t>Balmoral Close</t>
  </si>
  <si>
    <t>NN12 6JA</t>
  </si>
  <si>
    <t>0.8686514886164549</t>
  </si>
  <si>
    <t>0.1007005253940453</t>
  </si>
  <si>
    <t>826.4018390170968</t>
  </si>
  <si>
    <t>0.6055287406757349</t>
  </si>
  <si>
    <t>0.6077057793345009</t>
  </si>
  <si>
    <t>https://schools-financial-benchmarking.service.gov.uk/TrustSelfAssessment/16647/InYearBalance</t>
  </si>
  <si>
    <t>GFM EDUCATION</t>
  </si>
  <si>
    <t>Bay House School And Sixth Form</t>
  </si>
  <si>
    <t>Gomer Lane</t>
  </si>
  <si>
    <t>Gosport</t>
  </si>
  <si>
    <t>PO12 2QP</t>
  </si>
  <si>
    <t>0.1183202024883248</t>
  </si>
  <si>
    <t>0.8984238178633975</t>
  </si>
  <si>
    <t>https://gender-pay-gap.service.gov.uk/EmployerReport/FXD2DrgH/2023</t>
  </si>
  <si>
    <t>In this organisation, women occupy 60% of the highest paid jobs and 83% of the lowest paid jobs.</t>
  </si>
  <si>
    <t>https://schools-financial-benchmarking.service.gov.uk/TrustSelfAssessment/16648/InYearBalance</t>
  </si>
  <si>
    <t>MAGNA LEARNING PARTNERSHIP</t>
  </si>
  <si>
    <t>Magna Learning Partnership Church Road</t>
  </si>
  <si>
    <t>Laverstock</t>
  </si>
  <si>
    <t>SP1 1RD</t>
  </si>
  <si>
    <t>0.7777246653919675</t>
  </si>
  <si>
    <t>0.1197418738049712</t>
  </si>
  <si>
    <t>0.7748513169073916</t>
  </si>
  <si>
    <t>47464.03480008462</t>
  </si>
  <si>
    <t>44890.53180956694</t>
  </si>
  <si>
    <t>2573.502990517678</t>
  </si>
  <si>
    <t>0.8328214129003949</t>
  </si>
  <si>
    <t>0.1149030198870611</t>
  </si>
  <si>
    <t>0.8870402802101576</t>
  </si>
  <si>
    <t>https://gender-pay-gap.service.gov.uk/EmployerReport/sVMPoVNC/2023</t>
  </si>
  <si>
    <t>In this organisation, women occupy 67.6% of the highest paid jobs and 78% of the lowest paid jobs.</t>
  </si>
  <si>
    <t>https://schools-financial-benchmarking.service.gov.uk/TrustSelfAssessment/16649/InYearBalance</t>
  </si>
  <si>
    <t>QEGSMAT</t>
  </si>
  <si>
    <t>Qegsmat</t>
  </si>
  <si>
    <t>The Green Road</t>
  </si>
  <si>
    <t>Ashbourne</t>
  </si>
  <si>
    <t>DE6 1EP</t>
  </si>
  <si>
    <t>0.8272665992585089</t>
  </si>
  <si>
    <t>0.1068419278732726</t>
  </si>
  <si>
    <t>47650.816076422816</t>
  </si>
  <si>
    <t>46007.61107432178</t>
  </si>
  <si>
    <t>1643.2050021010364</t>
  </si>
  <si>
    <t>0.7257569109258447</t>
  </si>
  <si>
    <t>0.2749562171628721</t>
  </si>
  <si>
    <t>https://gender-pay-gap.service.gov.uk/EmployerReport/nu2PmN71/2023</t>
  </si>
  <si>
    <t>In this organisation, women occupy 64.7% of the highest paid jobs and 85.3% of the lowest paid jobs.</t>
  </si>
  <si>
    <t>https://schools-financial-benchmarking.service.gov.uk/TrustSelfAssessment/16650/InYearBalance</t>
  </si>
  <si>
    <t>HANLEY AND UPTON EDUCATIONAL TRUST</t>
  </si>
  <si>
    <t>Hanley Castle High School Church End</t>
  </si>
  <si>
    <t>Hanley Castle</t>
  </si>
  <si>
    <t>WR8 0BL</t>
  </si>
  <si>
    <t>44767.89887495982</t>
  </si>
  <si>
    <t>0.3273365511189118</t>
  </si>
  <si>
    <t>0.3196147110332749</t>
  </si>
  <si>
    <t>https://schools-financial-benchmarking.service.gov.uk/TrustSelfAssessment/16652/InYearBalance</t>
  </si>
  <si>
    <t>HERTS &amp; ESSEX MULTI ACADEMY TRUST</t>
  </si>
  <si>
    <t>The Hertfordshire &amp; Essex High School</t>
  </si>
  <si>
    <t>Warwick Road</t>
  </si>
  <si>
    <t>CM23 5NJ</t>
  </si>
  <si>
    <t>0.8968655207280035</t>
  </si>
  <si>
    <t>45924.95134969325</t>
  </si>
  <si>
    <t>47907.756274454354</t>
  </si>
  <si>
    <t>0.1834137779727951</t>
  </si>
  <si>
    <t>https://schools-financial-benchmarking.service.gov.uk/TrustSelfAssessment/16653/InYearBalance</t>
  </si>
  <si>
    <t>BROOKVALE GROBY LEARNING TRUST</t>
  </si>
  <si>
    <t>Brookvale High School Ratby Road</t>
  </si>
  <si>
    <t>Groby</t>
  </si>
  <si>
    <t>LE6 0FP</t>
  </si>
  <si>
    <t>46933.16575822148</t>
  </si>
  <si>
    <t>0.1676173760421237</t>
  </si>
  <si>
    <t>https://schools-financial-benchmarking.service.gov.uk/TrustSelfAssessment/16654/InYearBalance</t>
  </si>
  <si>
    <t>ENDEAVOUR MAT</t>
  </si>
  <si>
    <t>Wilmington Grange Parsons Lane</t>
  </si>
  <si>
    <t>Wilmington</t>
  </si>
  <si>
    <t>DA2 7BB</t>
  </si>
  <si>
    <t>0.7918003565062358</t>
  </si>
  <si>
    <t>0.1162210338680925</t>
  </si>
  <si>
    <t>0.2752761257434155</t>
  </si>
  <si>
    <t>47737.051693647125</t>
  </si>
  <si>
    <t>46735.17406707667</t>
  </si>
  <si>
    <t>1001.8776265704582</t>
  </si>
  <si>
    <t>0.4474605954465849</t>
  </si>
  <si>
    <t>https://schools-financial-benchmarking.service.gov.uk/TrustSelfAssessment/16655/InYearBalance</t>
  </si>
  <si>
    <t>KINGFISHER SCHOOLS TRUST</t>
  </si>
  <si>
    <t>Prospect House Little Money Road</t>
  </si>
  <si>
    <t>Loddon</t>
  </si>
  <si>
    <t>NR14 6JD</t>
  </si>
  <si>
    <t>0.8706365503080062</t>
  </si>
  <si>
    <t>46869.195327640366</t>
  </si>
  <si>
    <t>46293.93266164739</t>
  </si>
  <si>
    <t>575.2626659929738</t>
  </si>
  <si>
    <t>0.5682316805616499</t>
  </si>
  <si>
    <t>0.4964973730297723</t>
  </si>
  <si>
    <t>https://schools-financial-benchmarking.service.gov.uk/TrustSelfAssessment/16656/InYearBalance</t>
  </si>
  <si>
    <t>THE FAMILY OF LEARNING TRUST</t>
  </si>
  <si>
    <t>Beech Hill School</t>
  </si>
  <si>
    <t>Mount Pleasant Avenue</t>
  </si>
  <si>
    <t>HX1 5TN</t>
  </si>
  <si>
    <t>0.8142259414225872</t>
  </si>
  <si>
    <t>0.1389121338912131</t>
  </si>
  <si>
    <t>43570.58438000356</t>
  </si>
  <si>
    <t>43378.24536135186</t>
  </si>
  <si>
    <t>0.5054848617814831</t>
  </si>
  <si>
    <t>https://schools-financial-benchmarking.service.gov.uk/TrustSelfAssessment/16657/InYearBalance</t>
  </si>
  <si>
    <t>SENDAT</t>
  </si>
  <si>
    <t>Sendat</t>
  </si>
  <si>
    <t>Thurston</t>
  </si>
  <si>
    <t>IP31 3RY</t>
  </si>
  <si>
    <t>0.1851529650572712</t>
  </si>
  <si>
    <t>0.9667250437828372</t>
  </si>
  <si>
    <t>https://schools-financial-benchmarking.service.gov.uk/TrustSelfAssessment/16661/InYearBalance</t>
  </si>
  <si>
    <t>MULBERRY SCHOOLS TRUST</t>
  </si>
  <si>
    <t>C/O Mulberry School For Girls Richard Street</t>
  </si>
  <si>
    <t>Commercial Road</t>
  </si>
  <si>
    <t>E1 2JP</t>
  </si>
  <si>
    <t>0.7967251807051176</t>
  </si>
  <si>
    <t>0.1100457294586221</t>
  </si>
  <si>
    <t>0.6830926083262532</t>
  </si>
  <si>
    <t>56111.66576055523</t>
  </si>
  <si>
    <t>53322.125383650135</t>
  </si>
  <si>
    <t>2789.540376905097</t>
  </si>
  <si>
    <t>0.8560772268538833</t>
  </si>
  <si>
    <t>0.2793345008756567</t>
  </si>
  <si>
    <t>https://gender-pay-gap.service.gov.uk/EmployerReport/QRVq4PcX/2023</t>
  </si>
  <si>
    <t>In this organisation, women occupy 64.8% of the highest paid jobs and 75% of the lowest paid jobs.</t>
  </si>
  <si>
    <t>https://schools-financial-benchmarking.service.gov.uk/TrustSelfAssessment/16669/InYearBalance</t>
  </si>
  <si>
    <t>AP BARNET MULTI-ACADEMY TRUST LTD</t>
  </si>
  <si>
    <t>The Pavilion Whetstone Chandos Avenue</t>
  </si>
  <si>
    <t>Whetstone</t>
  </si>
  <si>
    <t>N20 9DX</t>
  </si>
  <si>
    <t>49409.67342427375</t>
  </si>
  <si>
    <t>https://schools-financial-benchmarking.service.gov.uk/TrustSelfAssessment/16670/InYearBalance</t>
  </si>
  <si>
    <t>ENRICH LEARNING TRUST</t>
  </si>
  <si>
    <t>1 Norwich Business Park</t>
  </si>
  <si>
    <t>Whiting Road</t>
  </si>
  <si>
    <t>NR4 6DJ</t>
  </si>
  <si>
    <t>46622.467139102206</t>
  </si>
  <si>
    <t>47768.71293388188</t>
  </si>
  <si>
    <t>0.2856516015796402</t>
  </si>
  <si>
    <t>https://gender-pay-gap.service.gov.uk/EmployerReport/AGkjNkEb/2023</t>
  </si>
  <si>
    <t>In this organisation, women occupy 59.1% of the highest paid jobs and 83.9% of the lowest paid jobs.</t>
  </si>
  <si>
    <t>https://schools-financial-benchmarking.service.gov.uk/TrustSelfAssessment/16674/InYearBalance</t>
  </si>
  <si>
    <t>TANDRIDGE LEARNING TRUST</t>
  </si>
  <si>
    <t>Tandridge Learning Trust</t>
  </si>
  <si>
    <t>Tithepit Shaw Lane</t>
  </si>
  <si>
    <t>Warlingham</t>
  </si>
  <si>
    <t>CR6 9YB</t>
  </si>
  <si>
    <t>0.7978203682825971</t>
  </si>
  <si>
    <t>0.1450582487786544</t>
  </si>
  <si>
    <t>0.9124893797790994</t>
  </si>
  <si>
    <t>47442.82125340599</t>
  </si>
  <si>
    <t>44701.01948467865</t>
  </si>
  <si>
    <t>2741.801768727346</t>
  </si>
  <si>
    <t>0.8512505484861781</t>
  </si>
  <si>
    <t>0.3651488616462346</t>
  </si>
  <si>
    <t>https://gender-pay-gap.service.gov.uk/EmployerReport/u4Lnk5zb/2023</t>
  </si>
  <si>
    <t>In this organisation, women occupy 66.3% of the highest paid jobs and 85.7% of the lowest paid jobs.</t>
  </si>
  <si>
    <t>https://schools-financial-benchmarking.service.gov.uk/TrustSelfAssessment/16675/InYearBalance</t>
  </si>
  <si>
    <t>ASCEND LEARNING TRUST</t>
  </si>
  <si>
    <t>The Hive Clarendon Drive</t>
  </si>
  <si>
    <t>Royal Wootton Bassett</t>
  </si>
  <si>
    <t>SN4 8BT</t>
  </si>
  <si>
    <t>0.7720379936677206</t>
  </si>
  <si>
    <t>0.1775700934579439</t>
  </si>
  <si>
    <t>0.8547153780798641</t>
  </si>
  <si>
    <t>45651.54139055398</t>
  </si>
  <si>
    <t>44870.73997245328</t>
  </si>
  <si>
    <t>0.6002632733655112</t>
  </si>
  <si>
    <t>0.7346760070052539</t>
  </si>
  <si>
    <t>https://gender-pay-gap.service.gov.uk/EmployerReport/4Zd7LJMv/2023</t>
  </si>
  <si>
    <t>In this organisation, women occupy 65% of the highest paid jobs and 84.3% of the lowest paid jobs.</t>
  </si>
  <si>
    <t>https://schools-financial-benchmarking.service.gov.uk/TrustSelfAssessment/16676/InYearBalance</t>
  </si>
  <si>
    <t>HORIZON ACADEMY TRUST</t>
  </si>
  <si>
    <t>Biggin Hill Primary School</t>
  </si>
  <si>
    <t>Biggin Avenue</t>
  </si>
  <si>
    <t>HU7 4RL</t>
  </si>
  <si>
    <t>0.9186046511627868</t>
  </si>
  <si>
    <t>46535.53538936007</t>
  </si>
  <si>
    <t>43751.87141838792</t>
  </si>
  <si>
    <t>2783.6639709721494</t>
  </si>
  <si>
    <t>https://gender-pay-gap.service.gov.uk/EmployerReport/PzQWdZgY/2023</t>
  </si>
  <si>
    <t>In this organisation, women occupy 86.2% of the highest paid jobs and 99.2% of the lowest paid jobs.</t>
  </si>
  <si>
    <t>https://schools-financial-benchmarking.service.gov.uk/TrustSelfAssessment/16679/InYearBalance</t>
  </si>
  <si>
    <t>IMPACT EDUCATION MULTI ACADEMY TRUST</t>
  </si>
  <si>
    <t>Unit 8 Longbow Close</t>
  </si>
  <si>
    <t>HD2 1GQ</t>
  </si>
  <si>
    <t>0.8189505637467457</t>
  </si>
  <si>
    <t>0.1092801387684301</t>
  </si>
  <si>
    <t>0.6762956669498725</t>
  </si>
  <si>
    <t>46053.209511557456</t>
  </si>
  <si>
    <t>0.5985081175954365</t>
  </si>
  <si>
    <t>0.8064798598949212</t>
  </si>
  <si>
    <t>https://gender-pay-gap.service.gov.uk/EmployerReport/zndR4JdW/2023</t>
  </si>
  <si>
    <t>In this organisation, women occupy 66% of the highest paid jobs and 97% of the lowest paid jobs.</t>
  </si>
  <si>
    <t>https://schools-financial-benchmarking.service.gov.uk/TrustSelfAssessment/16681/InYearBalance</t>
  </si>
  <si>
    <t>THE CHALLENGE ACADEMY TRUST</t>
  </si>
  <si>
    <t>Bridgewater High School (Upper) Broomfields Road</t>
  </si>
  <si>
    <t>Appleton</t>
  </si>
  <si>
    <t>WA4 3AE</t>
  </si>
  <si>
    <t>0.8394134044358248</t>
  </si>
  <si>
    <t>0.1079869106774935</t>
  </si>
  <si>
    <t>50208.87139957398</t>
  </si>
  <si>
    <t>45936.451001748406</t>
  </si>
  <si>
    <t>4272.420397825576</t>
  </si>
  <si>
    <t>0.9425186485300572</t>
  </si>
  <si>
    <t>0.2408056042031523</t>
  </si>
  <si>
    <t>https://gender-pay-gap.service.gov.uk/EmployerReport/ZPcxY2NO/2023</t>
  </si>
  <si>
    <t>In this organisation, women occupy 61.3% of the highest paid jobs and 82.9% of the lowest paid jobs.</t>
  </si>
  <si>
    <t>https://schools-financial-benchmarking.service.gov.uk/TrustSelfAssessment/16682/InYearBalance</t>
  </si>
  <si>
    <t>HEART ACADEMIES TRUST</t>
  </si>
  <si>
    <t>Bedford Academy</t>
  </si>
  <si>
    <t>Mile Road</t>
  </si>
  <si>
    <t>MK42 9TR</t>
  </si>
  <si>
    <t>0.8253387037715089</t>
  </si>
  <si>
    <t>41700.94560747664</t>
  </si>
  <si>
    <t>44234.20260969734</t>
  </si>
  <si>
    <t>0.1268100043878894</t>
  </si>
  <si>
    <t>0.1044178969908711</t>
  </si>
  <si>
    <t>https://gender-pay-gap.service.gov.uk/EmployerReport/zjZZOi4Y/2023</t>
  </si>
  <si>
    <t>In this organisation, women occupy 74% of the highest paid jobs and 89% of the lowest paid jobs.</t>
  </si>
  <si>
    <t>https://schools-financial-benchmarking.service.gov.uk/TrustSelfAssessment/16683/InYearBalance</t>
  </si>
  <si>
    <t>OAK TREES MULTI ACADEMY TRUST</t>
  </si>
  <si>
    <t>Unit 1 - First Floor Prenton Business Park</t>
  </si>
  <si>
    <t>Prenton Way</t>
  </si>
  <si>
    <t>CH43 3EA</t>
  </si>
  <si>
    <t>0.1030054644808742</t>
  </si>
  <si>
    <t>0.6312659303313509</t>
  </si>
  <si>
    <t>0.5862361937128292</t>
  </si>
  <si>
    <t>45906.643047051686</t>
  </si>
  <si>
    <t>1008.880307288091</t>
  </si>
  <si>
    <t>0.6314172882843352</t>
  </si>
  <si>
    <t>0.5394045534150613</t>
  </si>
  <si>
    <t>https://gender-pay-gap.service.gov.uk/EmployerReport/ZdR77QIW/2023</t>
  </si>
  <si>
    <t>In this organisation, women occupy 84.6% of the highest paid jobs and 95.6% of the lowest paid jobs.</t>
  </si>
  <si>
    <t>https://schools-financial-benchmarking.service.gov.uk/TrustSelfAssessment/16687/InYearBalance</t>
  </si>
  <si>
    <t>SOUTHERLY POINT CO-OPERATIVE MULTI-ACADEMY TRUST</t>
  </si>
  <si>
    <t>C/O Aspire Academy Trust Unit 20, St Austell Business Park</t>
  </si>
  <si>
    <t>https://schools-financial-benchmarking.service.gov.uk/TrustSelfAssessment/16689/InYearBalance</t>
  </si>
  <si>
    <t>IGNITE LEARNING PARTNERSHIP</t>
  </si>
  <si>
    <t>St Stephen's C Of E Primary School</t>
  </si>
  <si>
    <t>Woden Road</t>
  </si>
  <si>
    <t>WV10 0BB</t>
  </si>
  <si>
    <t>0.8191721132897407</t>
  </si>
  <si>
    <t>45436.01707317073</t>
  </si>
  <si>
    <t>43873.14988079886</t>
  </si>
  <si>
    <t>1562.867192371872</t>
  </si>
  <si>
    <t>0.7125932426502852</t>
  </si>
  <si>
    <t>https://schools-financial-benchmarking.service.gov.uk/TrustSelfAssessment/16690/InYearBalance</t>
  </si>
  <si>
    <t>THE ARETÃ‰ TRUST</t>
  </si>
  <si>
    <t>The AretÃ© Trust Dartford Grammar School For Girls</t>
  </si>
  <si>
    <t>Shepherds Lane</t>
  </si>
  <si>
    <t>DA1 2NT</t>
  </si>
  <si>
    <t>48227.600170580365</t>
  </si>
  <si>
    <t>2097.5998294196324</t>
  </si>
  <si>
    <t>0.7836770513383062</t>
  </si>
  <si>
    <t>https://schools-financial-benchmarking.service.gov.uk/TrustSelfAssessment/16691/InYearBalance</t>
  </si>
  <si>
    <t>BRITANNIA EDUCATION TRUST</t>
  </si>
  <si>
    <t>Britannia Village Primary School Westwood Road</t>
  </si>
  <si>
    <t>West Silvertown</t>
  </si>
  <si>
    <t>E16 2AW</t>
  </si>
  <si>
    <t>0.8050383351588073</t>
  </si>
  <si>
    <t>0.1182913472070094</t>
  </si>
  <si>
    <t>0.3712829226847918</t>
  </si>
  <si>
    <t>50132.14121475055</t>
  </si>
  <si>
    <t>49606.70737316944</t>
  </si>
  <si>
    <t>525.4338415811071</t>
  </si>
  <si>
    <t>0.5616498464238702</t>
  </si>
  <si>
    <t>0.2180385288966725</t>
  </si>
  <si>
    <t>https://schools-financial-benchmarking.service.gov.uk/TrustSelfAssessment/16692/InYearBalance</t>
  </si>
  <si>
    <t>VALOUR MULTI-ACADEMY TRUST</t>
  </si>
  <si>
    <t>Walbottle Village Primary School The Green</t>
  </si>
  <si>
    <t>Walbottle</t>
  </si>
  <si>
    <t>NE15 8JL</t>
  </si>
  <si>
    <t>0.9694189602446333</t>
  </si>
  <si>
    <t>0.9991503823279524</t>
  </si>
  <si>
    <t>45128.48897751093</t>
  </si>
  <si>
    <t>6550.182714796763</t>
  </si>
  <si>
    <t>https://schools-financial-benchmarking.service.gov.uk/TrustSelfAssessment/16693/InYearBalance</t>
  </si>
  <si>
    <t>NEW COLLABORATIVE LEARNING TRUST</t>
  </si>
  <si>
    <t>New Collaborative Learning Trust Pontefract Road</t>
  </si>
  <si>
    <t>Normanton Industrial Estate</t>
  </si>
  <si>
    <t>Normanton</t>
  </si>
  <si>
    <t>WF6 1RN</t>
  </si>
  <si>
    <t>0.8652061855670081</t>
  </si>
  <si>
    <t>0.8028887000849617</t>
  </si>
  <si>
    <t>45592.23524003488</t>
  </si>
  <si>
    <t>1601.6673595915272</t>
  </si>
  <si>
    <t>0.7161035541904344</t>
  </si>
  <si>
    <t>0.8318739054290718</t>
  </si>
  <si>
    <t>https://gender-pay-gap.service.gov.uk/EmployerReport/zLiZusjT/2023</t>
  </si>
  <si>
    <t>In this organisation, women occupy 64.6% of the highest paid jobs and 85.4% of the lowest paid jobs.</t>
  </si>
  <si>
    <t>https://schools-financial-benchmarking.service.gov.uk/TrustSelfAssessment/16694/InYearBalance</t>
  </si>
  <si>
    <t>THE INSPIRING CHANGE MULTI-ACADEMY TRUST</t>
  </si>
  <si>
    <t>The Rowans Silverbank</t>
  </si>
  <si>
    <t>47145.18013698368</t>
  </si>
  <si>
    <t>97.21986301632568</t>
  </si>
  <si>
    <t>0.4857393593681439</t>
  </si>
  <si>
    <t>https://schools-financial-benchmarking.service.gov.uk/TrustSelfAssessment/16695/InYearBalance</t>
  </si>
  <si>
    <t>INSPIRE PARTNERSHIP ACADEMY TRUST</t>
  </si>
  <si>
    <t>Inspire Partnership Academy Trust Foxfield Primary School</t>
  </si>
  <si>
    <t>Sandbach Place</t>
  </si>
  <si>
    <t>SE18 7EX</t>
  </si>
  <si>
    <t>0.6750849927149082</t>
  </si>
  <si>
    <t>0.1546867411364738</t>
  </si>
  <si>
    <t>48758.33948395279</t>
  </si>
  <si>
    <t>47340.66591683759</t>
  </si>
  <si>
    <t>1417.6735671152055</t>
  </si>
  <si>
    <t>0.6950416849495392</t>
  </si>
  <si>
    <t>0.5288966725043783</t>
  </si>
  <si>
    <t>https://gender-pay-gap.service.gov.uk/EmployerReport/PgQdhqQH/2023</t>
  </si>
  <si>
    <t>In this organisation, women occupy 83% of the highest paid jobs and 92% of the lowest paid jobs.</t>
  </si>
  <si>
    <t>https://schools-financial-benchmarking.service.gov.uk/TrustSelfAssessment/16696/InYearBalance</t>
  </si>
  <si>
    <t>THE SYCAMORE CHURCH OF ENGLAND TRUST LIMITED</t>
  </si>
  <si>
    <t>Christ Church Cofe Primary School Church Street</t>
  </si>
  <si>
    <t>Walshaw</t>
  </si>
  <si>
    <t>Bury</t>
  </si>
  <si>
    <t>BL8 3AX</t>
  </si>
  <si>
    <t>0.8638573743922129</t>
  </si>
  <si>
    <t>0.1037277147487841</t>
  </si>
  <si>
    <t>47614.75182724252</t>
  </si>
  <si>
    <t>43619.409619005055</t>
  </si>
  <si>
    <t>3995.3422082374673</t>
  </si>
  <si>
    <t>0.7968476357267951</t>
  </si>
  <si>
    <t>https://schools-financial-benchmarking.service.gov.uk/TrustSelfAssessment/16697/InYearBalance</t>
  </si>
  <si>
    <t>EMPOWERING MINDS ACADEMY TRUST</t>
  </si>
  <si>
    <t>Tranmoor Primary Tranmoor Lane</t>
  </si>
  <si>
    <t>Armthorpe</t>
  </si>
  <si>
    <t>DN3 3DB</t>
  </si>
  <si>
    <t>0.8504335260115541</t>
  </si>
  <si>
    <t>0.4528462192013593</t>
  </si>
  <si>
    <t>43318.29200743495</t>
  </si>
  <si>
    <t>43890.270508671805</t>
  </si>
  <si>
    <t>0.3698990785432207</t>
  </si>
  <si>
    <t>0.3091068301225919</t>
  </si>
  <si>
    <t>https://schools-financial-benchmarking.service.gov.uk/TrustSelfAssessment/16699/InYearBalance</t>
  </si>
  <si>
    <t>HAMWIC EDUCATION TRUST</t>
  </si>
  <si>
    <t>Unit E Mill Yard</t>
  </si>
  <si>
    <t>Nursling Street</t>
  </si>
  <si>
    <t>SO16 0AJ</t>
  </si>
  <si>
    <t>0.7919936513534954</t>
  </si>
  <si>
    <t>0.2769753610875106</t>
  </si>
  <si>
    <t>45482.47503011955</t>
  </si>
  <si>
    <t>43681.69640020224</t>
  </si>
  <si>
    <t>1800.7786299173094</t>
  </si>
  <si>
    <t>0.7529618253620008</t>
  </si>
  <si>
    <t>0.3791593695271453</t>
  </si>
  <si>
    <t>https://gender-pay-gap.service.gov.uk/EmployerReport/PkVDVt2H/2023</t>
  </si>
  <si>
    <t>In this organisation, women occupy 76.5% of the highest paid jobs and 94.9% of the lowest paid jobs.</t>
  </si>
  <si>
    <t>https://schools-financial-benchmarking.service.gov.uk/TrustSelfAssessment/16700/InYearBalance</t>
  </si>
  <si>
    <t>SDBE MULTI-ACADEMY TRUST</t>
  </si>
  <si>
    <t>48 Union Street</t>
  </si>
  <si>
    <t>SE1 1TD</t>
  </si>
  <si>
    <t>0.7877115526122117</t>
  </si>
  <si>
    <t>0.1114790286975716</t>
  </si>
  <si>
    <t>0.2489379779099405</t>
  </si>
  <si>
    <t>50147.506559757145</t>
  </si>
  <si>
    <t>48491.92817008261</t>
  </si>
  <si>
    <t>1655.5783896745345</t>
  </si>
  <si>
    <t>0.7288284335234753</t>
  </si>
  <si>
    <t>https://gender-pay-gap.service.gov.uk/EmployerReport/MncjzRB5/2023</t>
  </si>
  <si>
    <t>In this organisation, women occupy 77% of the highest paid jobs and 94.2% of the lowest paid jobs.</t>
  </si>
  <si>
    <t>https://schools-financial-benchmarking.service.gov.uk/TrustSelfAssessment/16702/InYearBalance</t>
  </si>
  <si>
    <t>INSPIRING PRIMARIES ACADEMY TRUST</t>
  </si>
  <si>
    <t>Gilmorton Chandler Ce Primary School Church Lane</t>
  </si>
  <si>
    <t>Gilmorton</t>
  </si>
  <si>
    <t>LE17 5LU</t>
  </si>
  <si>
    <t>0.7838038632986563</t>
  </si>
  <si>
    <t>0.1077265973254084</t>
  </si>
  <si>
    <t>0.2353440951571792</t>
  </si>
  <si>
    <t>47112.76398118201</t>
  </si>
  <si>
    <t>43719.48011119067</t>
  </si>
  <si>
    <t>3393.283869991341</t>
  </si>
  <si>
    <t>0.9091706888986396</t>
  </si>
  <si>
    <t>0.3914185639229422</t>
  </si>
  <si>
    <t>https://schools-financial-benchmarking.service.gov.uk/TrustSelfAssessment/16705/InYearBalance</t>
  </si>
  <si>
    <t>SHERBORNE AREA SCHOOLS' TRUST</t>
  </si>
  <si>
    <t>The Gryphon School</t>
  </si>
  <si>
    <t>Bristol Road</t>
  </si>
  <si>
    <t>Sherborne</t>
  </si>
  <si>
    <t>DT9 4EQ</t>
  </si>
  <si>
    <t>0.8233770438724285</t>
  </si>
  <si>
    <t>42918.11983930673</t>
  </si>
  <si>
    <t>45399.45353497352</t>
  </si>
  <si>
    <t>0.1311978938130759</t>
  </si>
  <si>
    <t>https://gender-pay-gap.service.gov.uk/EmployerReport/APxN1cgm/2023</t>
  </si>
  <si>
    <t>In this organisation, women occupy 66.8% of the highest paid jobs and 93.2% of the lowest paid jobs.</t>
  </si>
  <si>
    <t>https://schools-financial-benchmarking.service.gov.uk/TrustSelfAssessment/16706/InYearBalance</t>
  </si>
  <si>
    <t>PENROSE LEARNING TRUST</t>
  </si>
  <si>
    <t>East Bergholt High School Heath Road</t>
  </si>
  <si>
    <t>East Bergholt</t>
  </si>
  <si>
    <t>CO7 6RJ</t>
  </si>
  <si>
    <t>0.8356103023516218</t>
  </si>
  <si>
    <t>44662.854771469385</t>
  </si>
  <si>
    <t>46439.46139361663</t>
  </si>
  <si>
    <t>0.2062308029837648</t>
  </si>
  <si>
    <t>0.5096322241681261</t>
  </si>
  <si>
    <t>https://gender-pay-gap.service.gov.uk/EmployerReport/dP7d1NZU/2023</t>
  </si>
  <si>
    <t>https://schools-financial-benchmarking.service.gov.uk/TrustSelfAssessment/16707/InYearBalance</t>
  </si>
  <si>
    <t>ADVANCE LEARNING PARTNERSHIP</t>
  </si>
  <si>
    <t>Advance Learning Partnership</t>
  </si>
  <si>
    <t>Whitworth Lane</t>
  </si>
  <si>
    <t>DL16 7LN</t>
  </si>
  <si>
    <t>0.8472014163148565</t>
  </si>
  <si>
    <t>47902.64176323447</t>
  </si>
  <si>
    <t>47247.84269558025</t>
  </si>
  <si>
    <t>654.7990676542177</t>
  </si>
  <si>
    <t>0.5796401930671347</t>
  </si>
  <si>
    <t>0.5569176882661997</t>
  </si>
  <si>
    <t>https://gender-pay-gap.service.gov.uk/EmployerReport/nurR7ZLT/2023</t>
  </si>
  <si>
    <t>In this organisation, women occupy 71.3% of the highest paid jobs and 89.5% of the lowest paid jobs.</t>
  </si>
  <si>
    <t>https://schools-financial-benchmarking.service.gov.uk/TrustSelfAssessment/16711/InYearBalance</t>
  </si>
  <si>
    <t>BEECHES LEARNING AND DEVELOPMENT TRUST</t>
  </si>
  <si>
    <t>Burnham Grammar School</t>
  </si>
  <si>
    <t>Hogfair Lane</t>
  </si>
  <si>
    <t>Burnham</t>
  </si>
  <si>
    <t>SL1 7HG</t>
  </si>
  <si>
    <t>0.8187679083094523</t>
  </si>
  <si>
    <t>0.1368194842406879</t>
  </si>
  <si>
    <t>49957.54138821167</t>
  </si>
  <si>
    <t>2273.320618829668</t>
  </si>
  <si>
    <t>0.8025449758666081</t>
  </si>
  <si>
    <t>https://schools-financial-benchmarking.service.gov.uk/TrustSelfAssessment/16712/InYearBalance</t>
  </si>
  <si>
    <t>BONITAS MULTI-ACADEMY TRUST LIMITED</t>
  </si>
  <si>
    <t>Ranelagh School</t>
  </si>
  <si>
    <t>Ranelagh Drive</t>
  </si>
  <si>
    <t>Bracknell</t>
  </si>
  <si>
    <t>RG12 9DA</t>
  </si>
  <si>
    <t>0.8255591054313042</t>
  </si>
  <si>
    <t>0.1143769968051116</t>
  </si>
  <si>
    <t>44586.12795070512</t>
  </si>
  <si>
    <t>45219.26723366274</t>
  </si>
  <si>
    <t>0.6514886164623468</t>
  </si>
  <si>
    <t>https://schools-financial-benchmarking.service.gov.uk/TrustSelfAssessment/16713/InYearBalance</t>
  </si>
  <si>
    <t>ONE EXCELLENCE MULTI ACADEMY TRUST</t>
  </si>
  <si>
    <t>Pentland Primary School</t>
  </si>
  <si>
    <t>Pentland Avenue</t>
  </si>
  <si>
    <t>Billingham</t>
  </si>
  <si>
    <t>TS23 2RG</t>
  </si>
  <si>
    <t>0.8002018163471154</t>
  </si>
  <si>
    <t>0.3415463041631266</t>
  </si>
  <si>
    <t>0.7986406117247239</t>
  </si>
  <si>
    <t>41350.17482459071</t>
  </si>
  <si>
    <t>44172.51285947952</t>
  </si>
  <si>
    <t>0.1101360245721807</t>
  </si>
  <si>
    <t>0.4912434325744308</t>
  </si>
  <si>
    <t>https://schools-financial-benchmarking.service.gov.uk/TrustSelfAssessment/16720/InYearBalance</t>
  </si>
  <si>
    <t>ELEVATE MULTI ACADEMY TRUST</t>
  </si>
  <si>
    <t>Keeble Gateway Academy Inspiration Way</t>
  </si>
  <si>
    <t>Topcliffe Road</t>
  </si>
  <si>
    <t>Thirsk</t>
  </si>
  <si>
    <t>YO7 1TS</t>
  </si>
  <si>
    <t>0.7629629629629591</t>
  </si>
  <si>
    <t>43598.81089938323</t>
  </si>
  <si>
    <t>43339.47434956687</t>
  </si>
  <si>
    <t>259.3365498163548</t>
  </si>
  <si>
    <t>0.7670753064798599</t>
  </si>
  <si>
    <t>https://gender-pay-gap.service.gov.uk/EmployerReport/jj4R4zSb/2023</t>
  </si>
  <si>
    <t>In this organisation, women occupy 84.8% of the highest paid jobs and 92.9% of the lowest paid jobs.</t>
  </si>
  <si>
    <t>https://schools-financial-benchmarking.service.gov.uk/TrustSelfAssessment/16722/InYearBalance</t>
  </si>
  <si>
    <t>ST GREGORY THE GREAT CATHOLIC ACADEMY TRUST</t>
  </si>
  <si>
    <t>St Gregory The Great Catholic Academy Trust Holy Rosary &amp; St Anne's Catholic Primary School</t>
  </si>
  <si>
    <t>Leopold Street</t>
  </si>
  <si>
    <t>LS7 4AW</t>
  </si>
  <si>
    <t>0.8248628884826293</t>
  </si>
  <si>
    <t>0.1027422303473491</t>
  </si>
  <si>
    <t>43054.65628426536</t>
  </si>
  <si>
    <t>44570.16999908646</t>
  </si>
  <si>
    <t>0.2400175515577007</t>
  </si>
  <si>
    <t>0.2994746059544658</t>
  </si>
  <si>
    <t>https://schools-financial-benchmarking.service.gov.uk/TrustSelfAssessment/16724/InYearBalance</t>
  </si>
  <si>
    <t>THE COMPASS PARTNERSHIP OF SCHOOLS</t>
  </si>
  <si>
    <t>Alderwood Primary School Rainham Close</t>
  </si>
  <si>
    <t>Eltham</t>
  </si>
  <si>
    <t>SE9 2JB</t>
  </si>
  <si>
    <t>0.8651193343551544</t>
  </si>
  <si>
    <t>0.2200509770603228</t>
  </si>
  <si>
    <t>48132.22805403465</t>
  </si>
  <si>
    <t>49664.61647498542</t>
  </si>
  <si>
    <t>0.2360684510750329</t>
  </si>
  <si>
    <t>0.3677758318739054</t>
  </si>
  <si>
    <t>https://gender-pay-gap.service.gov.uk/EmployerReport/zjPNT7ue/2023</t>
  </si>
  <si>
    <t>https://schools-financial-benchmarking.service.gov.uk/TrustSelfAssessment/16726/InYearBalance</t>
  </si>
  <si>
    <t>THE LETTA TRUST</t>
  </si>
  <si>
    <t>The Letta Trust Bygrove Primary School</t>
  </si>
  <si>
    <t>Bygrove Street</t>
  </si>
  <si>
    <t>E14 6DN</t>
  </si>
  <si>
    <t>0.7659783677482708</t>
  </si>
  <si>
    <t>0.1376597836774824</t>
  </si>
  <si>
    <t>0.1563296516567544</t>
  </si>
  <si>
    <t>0.8844519966015293</t>
  </si>
  <si>
    <t>50969.41710502114</t>
  </si>
  <si>
    <t>51657.549449669175</t>
  </si>
  <si>
    <t>0.3541026766125493</t>
  </si>
  <si>
    <t>0.3655913978494624</t>
  </si>
  <si>
    <t>0.9947460595446584</t>
  </si>
  <si>
    <t>https://schools-financial-benchmarking.service.gov.uk/TrustSelfAssessment/16727/InYearBalance</t>
  </si>
  <si>
    <t>VISION MULTI ACADEMY TRUST</t>
  </si>
  <si>
    <t>Vision House Higher Lane</t>
  </si>
  <si>
    <t>Whitefield</t>
  </si>
  <si>
    <t>M45 7FX</t>
  </si>
  <si>
    <t>0.8072054527750643</t>
  </si>
  <si>
    <t>44376.18653465346</t>
  </si>
  <si>
    <t>42357.60103655232</t>
  </si>
  <si>
    <t>2018.5854981011437</t>
  </si>
  <si>
    <t>0.7762176393154893</t>
  </si>
  <si>
    <t>0.1452024808464064</t>
  </si>
  <si>
    <t>0.9439579684763572</t>
  </si>
  <si>
    <t>https://schools-financial-benchmarking.service.gov.uk/TrustSelfAssessment/16728/InYearBalance</t>
  </si>
  <si>
    <t>THE KEYS ACADEMY TRUST</t>
  </si>
  <si>
    <t>Earley St Peter's Ce Primary School Church Road</t>
  </si>
  <si>
    <t>RG6 1EY</t>
  </si>
  <si>
    <t>0.8112078346028242</t>
  </si>
  <si>
    <t>44466.53215044624</t>
  </si>
  <si>
    <t>42971.902351714736</t>
  </si>
  <si>
    <t>1494.6297987315047</t>
  </si>
  <si>
    <t>0.7046950416849496</t>
  </si>
  <si>
    <t>0.5726795096322241</t>
  </si>
  <si>
    <t>https://schools-financial-benchmarking.service.gov.uk/TrustSelfAssessment/16732/InYearBalance</t>
  </si>
  <si>
    <t>EVERYCHILD PARTNERSHIP TRUST</t>
  </si>
  <si>
    <t>Everychild Trust</t>
  </si>
  <si>
    <t>Hatchlands Road</t>
  </si>
  <si>
    <t>Redhill</t>
  </si>
  <si>
    <t>RH1 6AT</t>
  </si>
  <si>
    <t>0.8044758539458132</t>
  </si>
  <si>
    <t>0.1360424028268549</t>
  </si>
  <si>
    <t>44911.18575441882</t>
  </si>
  <si>
    <t>43094.98623391924</t>
  </si>
  <si>
    <t>1816.199520499584</t>
  </si>
  <si>
    <t>0.7551557700745941</t>
  </si>
  <si>
    <t>0.6190893169877408</t>
  </si>
  <si>
    <t>https://schools-financial-benchmarking.service.gov.uk/TrustSelfAssessment/16745/InYearBalance</t>
  </si>
  <si>
    <t>OUR COMMUNITY MULTI ACADEMY TRUST</t>
  </si>
  <si>
    <t>Lynsted &amp; Norton Primary School Lynsted Lane</t>
  </si>
  <si>
    <t>Lynsted</t>
  </si>
  <si>
    <t>ME9 0RL</t>
  </si>
  <si>
    <t>0.8118393234672254</t>
  </si>
  <si>
    <t>0.5318606627017842</t>
  </si>
  <si>
    <t>40708.01373295274</t>
  </si>
  <si>
    <t>43275.185241988926</t>
  </si>
  <si>
    <t>0.1254936375603335</t>
  </si>
  <si>
    <t>0.1016873889875666</t>
  </si>
  <si>
    <t>https://schools-financial-benchmarking.service.gov.uk/TrustSelfAssessment/16746/InYearBalance</t>
  </si>
  <si>
    <t>ASTRUM MULTI ACADEMY TRUST</t>
  </si>
  <si>
    <t>161 Gresham Drive</t>
  </si>
  <si>
    <t>Chadwell Heath</t>
  </si>
  <si>
    <t>RM6 4TR</t>
  </si>
  <si>
    <t>0.8666666666666526</t>
  </si>
  <si>
    <t>0.1022222222222219</t>
  </si>
  <si>
    <t>46805.39002695417</t>
  </si>
  <si>
    <t>0.1017990346643264</t>
  </si>
  <si>
    <t>https://schools-financial-benchmarking.service.gov.uk/TrustSelfAssessment/16747/InYearBalance</t>
  </si>
  <si>
    <t>THE WILLOW LEARNING TRUST</t>
  </si>
  <si>
    <t>Glenthorne High School</t>
  </si>
  <si>
    <t>Sutton Common Road</t>
  </si>
  <si>
    <t>SM3 9PS</t>
  </si>
  <si>
    <t>0.7946908602150506</t>
  </si>
  <si>
    <t>52015.273952396914</t>
  </si>
  <si>
    <t>2648.3428187920144</t>
  </si>
  <si>
    <t>0.8415971917507679</t>
  </si>
  <si>
    <t>0.3817863397548161</t>
  </si>
  <si>
    <t>https://gender-pay-gap.service.gov.uk/EmployerReport/PyhsqMzQ/2023</t>
  </si>
  <si>
    <t>In this organisation, women occupy 71% of the highest paid jobs and 90% of the lowest paid jobs.</t>
  </si>
  <si>
    <t>https://schools-financial-benchmarking.service.gov.uk/TrustSelfAssessment/16749/InYearBalance</t>
  </si>
  <si>
    <t>PICKWICK ACADEMY TRUST</t>
  </si>
  <si>
    <t>Corsham Primary School</t>
  </si>
  <si>
    <t>Pound Pill</t>
  </si>
  <si>
    <t>SN13 9YW</t>
  </si>
  <si>
    <t>0.8500784929356321</t>
  </si>
  <si>
    <t>0.1067503924646781</t>
  </si>
  <si>
    <t>44126.68172897196</t>
  </si>
  <si>
    <t>43541.11317198784</t>
  </si>
  <si>
    <t>585.5685569841226</t>
  </si>
  <si>
    <t>0.5699868363317244</t>
  </si>
  <si>
    <t>0.6199649737302977</t>
  </si>
  <si>
    <t>https://gender-pay-gap.service.gov.uk/EmployerReport/ZPgquM19/2023</t>
  </si>
  <si>
    <t>In this organisation, women occupy 90.1% of the highest paid jobs and 97.2% of the lowest paid jobs.</t>
  </si>
  <si>
    <t>https://schools-financial-benchmarking.service.gov.uk/TrustSelfAssessment/16750/InYearBalance</t>
  </si>
  <si>
    <t>MIDDLESEX LEARNING TRUST</t>
  </si>
  <si>
    <t>The Compton School</t>
  </si>
  <si>
    <t>Summers Lane</t>
  </si>
  <si>
    <t>N12 0QG</t>
  </si>
  <si>
    <t>0.8153557271020219</t>
  </si>
  <si>
    <t>53928.37648640821</t>
  </si>
  <si>
    <t>50168.22924577134</t>
  </si>
  <si>
    <t>3760.147240636863</t>
  </si>
  <si>
    <t>0.9232119350592364</t>
  </si>
  <si>
    <t>0.2985989492119089</t>
  </si>
  <si>
    <t>https://gender-pay-gap.service.gov.uk/EmployerReport/dAgkPlz8/2023</t>
  </si>
  <si>
    <t>In this organisation, women occupy 69% of the highest paid jobs and 82.5% of the lowest paid jobs.</t>
  </si>
  <si>
    <t>https://schools-financial-benchmarking.service.gov.uk/TrustSelfAssessment/16751/InYearBalance</t>
  </si>
  <si>
    <t>AMBITION EDUCATION TRUST</t>
  </si>
  <si>
    <t>Sandringham School</t>
  </si>
  <si>
    <t>The Ridgeway</t>
  </si>
  <si>
    <t>AL4 9NX</t>
  </si>
  <si>
    <t>0.8047754546579229</t>
  </si>
  <si>
    <t>0.1071384386985029</t>
  </si>
  <si>
    <t>46998.95430928518</t>
  </si>
  <si>
    <t>46833.21107971101</t>
  </si>
  <si>
    <t>165.74322957417462</t>
  </si>
  <si>
    <t>0.5002193944712593</t>
  </si>
  <si>
    <t>0.1690017513134851</t>
  </si>
  <si>
    <t>https://schools-financial-benchmarking.service.gov.uk/TrustSelfAssessment/16752/InYearBalance</t>
  </si>
  <si>
    <t>AVONREACH ACADEMY TRUST</t>
  </si>
  <si>
    <t>Pershore</t>
  </si>
  <si>
    <t>WR10 2BX</t>
  </si>
  <si>
    <t>0.8579264947888043</t>
  </si>
  <si>
    <t>0.1124520021941852</t>
  </si>
  <si>
    <t>0.7102803738317757</t>
  </si>
  <si>
    <t>44172.138518992746</t>
  </si>
  <si>
    <t>46358.67521618912</t>
  </si>
  <si>
    <t>0.2644483362521891</t>
  </si>
  <si>
    <t>https://schools-financial-benchmarking.service.gov.uk/TrustSelfAssessment/16753/InYearBalance</t>
  </si>
  <si>
    <t>QUALITY FIRST EDUCATION TRUST</t>
  </si>
  <si>
    <t>Belleville Primary School Belleville Road</t>
  </si>
  <si>
    <t>Battersea</t>
  </si>
  <si>
    <t>SW11 6PR</t>
  </si>
  <si>
    <t>0.7700195312499957</t>
  </si>
  <si>
    <t>0.1215820312499997</t>
  </si>
  <si>
    <t>0.7892948173322005</t>
  </si>
  <si>
    <t>46389.028268823415</t>
  </si>
  <si>
    <t>49870.40345548148</t>
  </si>
  <si>
    <t>0.7224168126094571</t>
  </si>
  <si>
    <t>https://schools-financial-benchmarking.service.gov.uk/TrustSelfAssessment/16754/InYearBalance</t>
  </si>
  <si>
    <t>TITHE ACADEMY</t>
  </si>
  <si>
    <t>South Harrow</t>
  </si>
  <si>
    <t>HA2 9AH</t>
  </si>
  <si>
    <t>0.7957302280446341</t>
  </si>
  <si>
    <t>0.1508976225133427</t>
  </si>
  <si>
    <t>50869.73816793892</t>
  </si>
  <si>
    <t>0.3984203598069328</t>
  </si>
  <si>
    <t>https://schools-financial-benchmarking.service.gov.uk/TrustSelfAssessment/16755/InYearBalance</t>
  </si>
  <si>
    <t>FOUR CS MAT</t>
  </si>
  <si>
    <t>COMPANY SECRETARIES OFFICE</t>
  </si>
  <si>
    <t>Arthur Mellows Village College Helpston Road Glinton</t>
  </si>
  <si>
    <t>PE6 7JX</t>
  </si>
  <si>
    <t>44940.66370378333</t>
  </si>
  <si>
    <t>44986.557985970496</t>
  </si>
  <si>
    <t>0.4523913997367266</t>
  </si>
  <si>
    <t>https://gender-pay-gap.service.gov.uk/EmployerReport/rzrqPmAe/2023</t>
  </si>
  <si>
    <t>In this organisation, women occupy 75% of the highest paid jobs and 84% of the lowest paid jobs.</t>
  </si>
  <si>
    <t>https://schools-financial-benchmarking.service.gov.uk/TrustSelfAssessment/16757/InYearBalance</t>
  </si>
  <si>
    <t>COMPASS EDUCATION TRUST LTD</t>
  </si>
  <si>
    <t>The Billericay School</t>
  </si>
  <si>
    <t>School Road</t>
  </si>
  <si>
    <t>Billericay</t>
  </si>
  <si>
    <t>CM12 9LH</t>
  </si>
  <si>
    <t>0.7884698742956208</t>
  </si>
  <si>
    <t>0.1069209651784423</t>
  </si>
  <si>
    <t>0.2523364485981308</t>
  </si>
  <si>
    <t>49776.87506142506</t>
  </si>
  <si>
    <t>47112.57301066428</t>
  </si>
  <si>
    <t>0.8433523475208424</t>
  </si>
  <si>
    <t>https://gender-pay-gap.service.gov.uk/EmployerReport/L475NANi/2023</t>
  </si>
  <si>
    <t>In this organisation, women occupy 64% of the highest paid jobs and 84% of the lowest paid jobs.</t>
  </si>
  <si>
    <t>https://schools-financial-benchmarking.service.gov.uk/TrustSelfAssessment/16758/InYearBalance</t>
  </si>
  <si>
    <t>LEARNING MATTERS TRUST LTD.</t>
  </si>
  <si>
    <t>Kepier</t>
  </si>
  <si>
    <t>Dairy Lane</t>
  </si>
  <si>
    <t>DH4 5BH</t>
  </si>
  <si>
    <t>https://schools-financial-benchmarking.service.gov.uk/TrustSelfAssessment/16759/InYearBalance</t>
  </si>
  <si>
    <t>BISHOP BEWICK CATHOLIC EDUCATION TRUST</t>
  </si>
  <si>
    <t>Sacred Heart Catholic High School</t>
  </si>
  <si>
    <t>Fenham Hall Drive</t>
  </si>
  <si>
    <t>NE4 9YH</t>
  </si>
  <si>
    <t>0.9047557591791954</t>
  </si>
  <si>
    <t>48399.08768261104</t>
  </si>
  <si>
    <t>47076.09535973236</t>
  </si>
  <si>
    <t>1322.9923228786793</t>
  </si>
  <si>
    <t>0.6792452830188679</t>
  </si>
  <si>
    <t>0.2626970227670753</t>
  </si>
  <si>
    <t>https://schools-financial-benchmarking.service.gov.uk/TrustSelfAssessment/16761/InYearBalance</t>
  </si>
  <si>
    <t>DUDLEY ACADEMIES TRUST</t>
  </si>
  <si>
    <t>The Drawbridge Unit 2, Castle Court</t>
  </si>
  <si>
    <t>Castlegate Way</t>
  </si>
  <si>
    <t>DY1 4RD</t>
  </si>
  <si>
    <t>0.2063048683160395</t>
  </si>
  <si>
    <t>47559.066379607306</t>
  </si>
  <si>
    <t>44056.78589962555</t>
  </si>
  <si>
    <t>3502.280479981753</t>
  </si>
  <si>
    <t>0.9135585783238264</t>
  </si>
  <si>
    <t>0.7933450087565674</t>
  </si>
  <si>
    <t>https://gender-pay-gap.service.gov.uk/EmployerReport/7grPuyjS/2023</t>
  </si>
  <si>
    <t>In this organisation, women occupy 67% of the highest paid jobs and 88% of the lowest paid jobs.</t>
  </si>
  <si>
    <t>https://schools-financial-benchmarking.service.gov.uk/TrustSelfAssessment/16764/InYearBalance</t>
  </si>
  <si>
    <t>ENDEAVOUR MULTI ACADEMY TRUST</t>
  </si>
  <si>
    <t>Wightwick Hall School</t>
  </si>
  <si>
    <t>Tinacre Hill</t>
  </si>
  <si>
    <t>WV6 8DA</t>
  </si>
  <si>
    <t>0.1008771929824558</t>
  </si>
  <si>
    <t>52626.46674113376</t>
  </si>
  <si>
    <t>45499.64029192851</t>
  </si>
  <si>
    <t>7126.826449205248</t>
  </si>
  <si>
    <t>0.5280210157618214</t>
  </si>
  <si>
    <t>https://schools-financial-benchmarking.service.gov.uk/TrustSelfAssessment/16766/InYearBalance</t>
  </si>
  <si>
    <t>ESPRIT MULTI ACADEMY TRUST</t>
  </si>
  <si>
    <t>Northwood Broom Academy</t>
  </si>
  <si>
    <t>Keelings Road</t>
  </si>
  <si>
    <t>ST1 6QA</t>
  </si>
  <si>
    <t>0.5367775831873906</t>
  </si>
  <si>
    <t>https://schools-financial-benchmarking.service.gov.uk/TrustSelfAssessment/16767/InYearBalance</t>
  </si>
  <si>
    <t>AGORA LEARNING PARTNERSHIP</t>
  </si>
  <si>
    <t>The Orchard Primary School</t>
  </si>
  <si>
    <t>Gammons Lane</t>
  </si>
  <si>
    <t>WD24 5JW</t>
  </si>
  <si>
    <t>0.7814440993788785</t>
  </si>
  <si>
    <t>0.1075310559006209</t>
  </si>
  <si>
    <t>43711.84388431733</t>
  </si>
  <si>
    <t>43637.89591746884</t>
  </si>
  <si>
    <t>0.4822290478279947</t>
  </si>
  <si>
    <t>0.1252189141856392</t>
  </si>
  <si>
    <t>https://gender-pay-gap.service.gov.uk/EmployerReport/NMP7h0d2/2023</t>
  </si>
  <si>
    <t>https://schools-financial-benchmarking.service.gov.uk/TrustSelfAssessment/16768/InYearBalance</t>
  </si>
  <si>
    <t>THE ILLUMINARE MULTI ACADEMY TRUST</t>
  </si>
  <si>
    <t>Harton Academy</t>
  </si>
  <si>
    <t>Lisle Road</t>
  </si>
  <si>
    <t>NE34 6DL</t>
  </si>
  <si>
    <t>48384.68420542467</t>
  </si>
  <si>
    <t>2279.0157945753235</t>
  </si>
  <si>
    <t>0.8038613426941641</t>
  </si>
  <si>
    <t>https://schools-financial-benchmarking.service.gov.uk/TrustSelfAssessment/16769/InYearBalance</t>
  </si>
  <si>
    <t>PONTELAND ACADEMY TRUST</t>
  </si>
  <si>
    <t>Ponteland Community Primary School Callerton Lane</t>
  </si>
  <si>
    <t>Ponteland</t>
  </si>
  <si>
    <t>NE20 9EY</t>
  </si>
  <si>
    <t>45795.44440336677</t>
  </si>
  <si>
    <t>https://schools-financial-benchmarking.service.gov.uk/TrustSelfAssessment/16770/InYearBalance</t>
  </si>
  <si>
    <t>REIGATE LEARNING ALLIANCE</t>
  </si>
  <si>
    <t>Reigate College</t>
  </si>
  <si>
    <t>Castlefield Road</t>
  </si>
  <si>
    <t>Reigate</t>
  </si>
  <si>
    <t>RH2 0SD</t>
  </si>
  <si>
    <t>https://schools-financial-benchmarking.service.gov.uk/TrustSelfAssessment/16771/InYearBalance</t>
  </si>
  <si>
    <t>CREATING TOMORROW MULTI ACADEMY TRUST</t>
  </si>
  <si>
    <t>Iron Mountain Floor 2, Unit 2</t>
  </si>
  <si>
    <t>Symmetry Way</t>
  </si>
  <si>
    <t>NN14 1FQ</t>
  </si>
  <si>
    <t>0.7965260545905651</t>
  </si>
  <si>
    <t>0.1352357320099251</t>
  </si>
  <si>
    <t>0.3067119796091758</t>
  </si>
  <si>
    <t>46469.56104678639</t>
  </si>
  <si>
    <t>45588.099540210445</t>
  </si>
  <si>
    <t>881.4615065759426</t>
  </si>
  <si>
    <t>0.6125493637560333</t>
  </si>
  <si>
    <t>0.1234837301841987</t>
  </si>
  <si>
    <t>0.9133099824868652</t>
  </si>
  <si>
    <t>https://schools-financial-benchmarking.service.gov.uk/TrustSelfAssessment/16772/InYearBalance</t>
  </si>
  <si>
    <t>THE RICHMOND UPON THAMES SCHOOL TRUST</t>
  </si>
  <si>
    <t>Egerton Road</t>
  </si>
  <si>
    <t>TW2 7SL</t>
  </si>
  <si>
    <t>49800.87293790065</t>
  </si>
  <si>
    <t>0.1842913558578323</t>
  </si>
  <si>
    <t>https://schools-financial-benchmarking.service.gov.uk/TrustSelfAssessment/16773/InYearBalance</t>
  </si>
  <si>
    <t>SPECIALIST LEARNING TRUST</t>
  </si>
  <si>
    <t>Hawes Lane</t>
  </si>
  <si>
    <t>BR4 9AE</t>
  </si>
  <si>
    <t>51149.32642488453</t>
  </si>
  <si>
    <t>0.3729706011408512</t>
  </si>
  <si>
    <t>https://schools-financial-benchmarking.service.gov.uk/TrustSelfAssessment/16776/InYearBalance</t>
  </si>
  <si>
    <t>STRIVE4 ACADEMY TRUST</t>
  </si>
  <si>
    <t>Strive4 Academy Trust Ray Lodge Primary School</t>
  </si>
  <si>
    <t>Snakes Lane East</t>
  </si>
  <si>
    <t>Woodford Green</t>
  </si>
  <si>
    <t>IG8 7JQ</t>
  </si>
  <si>
    <t>0.6835443037974597</t>
  </si>
  <si>
    <t>0.1898734177215179</t>
  </si>
  <si>
    <t>0.9813084112149532</t>
  </si>
  <si>
    <t>47916.19401035803</t>
  </si>
  <si>
    <t>47263.263735269946</t>
  </si>
  <si>
    <t>652.9302750880815</t>
  </si>
  <si>
    <t>0.5787626151820974</t>
  </si>
  <si>
    <t>0.2679509632224168</t>
  </si>
  <si>
    <t>https://schools-financial-benchmarking.service.gov.uk/TrustSelfAssessment/16777/InYearBalance</t>
  </si>
  <si>
    <t>THE PROSPECT TRUST</t>
  </si>
  <si>
    <t>Sixth Form College Farnborough</t>
  </si>
  <si>
    <t>Prospect Avenue</t>
  </si>
  <si>
    <t>Farnborough</t>
  </si>
  <si>
    <t>GU14 8JX</t>
  </si>
  <si>
    <t>0.1124694376528114</t>
  </si>
  <si>
    <t>47350.61929007857</t>
  </si>
  <si>
    <t>45999.76243555823</t>
  </si>
  <si>
    <t>1350.856854520338</t>
  </si>
  <si>
    <t>0.6836331724440544</t>
  </si>
  <si>
    <t>0.8362521891418564</t>
  </si>
  <si>
    <t>https://schools-financial-benchmarking.service.gov.uk/TrustSelfAssessment/16779/InYearBalance</t>
  </si>
  <si>
    <t>THE TAPSCOTT LEARNING TRUST</t>
  </si>
  <si>
    <t>C/O Curwen Primary And Nursery School</t>
  </si>
  <si>
    <t>Atlas Road</t>
  </si>
  <si>
    <t>E13 0AG</t>
  </si>
  <si>
    <t>0.8842143113987738</t>
  </si>
  <si>
    <t>0.2030586236193712</t>
  </si>
  <si>
    <t>58773.79961020813</t>
  </si>
  <si>
    <t>51703.839641550585</t>
  </si>
  <si>
    <t>7069.959968657546</t>
  </si>
  <si>
    <t>0.7154115586690017</t>
  </si>
  <si>
    <t>https://gender-pay-gap.service.gov.uk/EmployerReport/PciuQnj0/2023</t>
  </si>
  <si>
    <t>In this organisation, women occupy 79% of the highest paid jobs and 92% of the lowest paid jobs.</t>
  </si>
  <si>
    <t>https://schools-financial-benchmarking.service.gov.uk/TrustSelfAssessment/16781/InYearBalance</t>
  </si>
  <si>
    <t>THE PINNACLE LEARNING TRUST</t>
  </si>
  <si>
    <t>Oldham Sixth Form College</t>
  </si>
  <si>
    <t>Union Street West</t>
  </si>
  <si>
    <t>OL8 1XU</t>
  </si>
  <si>
    <t>0.8718100890207658</t>
  </si>
  <si>
    <t>49147.95538461539</t>
  </si>
  <si>
    <t>46159.67095968628</t>
  </si>
  <si>
    <t>2988.2844249291084</t>
  </si>
  <si>
    <t>0.8727512066695919</t>
  </si>
  <si>
    <t>0.4404553415061296</t>
  </si>
  <si>
    <t>https://schools-financial-benchmarking.service.gov.uk/TrustSelfAssessment/16782/InYearBalance</t>
  </si>
  <si>
    <t>THE VILLAGES' MULTI-ACADEMY TRUST</t>
  </si>
  <si>
    <t>Ankerage Green</t>
  </si>
  <si>
    <t>WR4 0DZ</t>
  </si>
  <si>
    <t>0.8542713567839076</t>
  </si>
  <si>
    <t>41709.85411147214</t>
  </si>
  <si>
    <t>44291.94289570349</t>
  </si>
  <si>
    <t>0.1250548486178148</t>
  </si>
  <si>
    <t>https://schools-financial-benchmarking.service.gov.uk/TrustSelfAssessment/16784/InYearBalance</t>
  </si>
  <si>
    <t>BEDFORD COLLEGE ACADEMIES TRUST LTD</t>
  </si>
  <si>
    <t>Wixams Academy Green Lane</t>
  </si>
  <si>
    <t>Wixams</t>
  </si>
  <si>
    <t>MK42 6DA</t>
  </si>
  <si>
    <t>0.6103327495621717</t>
  </si>
  <si>
    <t>https://schools-financial-benchmarking.service.gov.uk/TrustSelfAssessment/16788/InYearBalance</t>
  </si>
  <si>
    <t>CENTRAL ACADEMIES TRUST LIMITED</t>
  </si>
  <si>
    <t>Lordswood Boys School</t>
  </si>
  <si>
    <t>Hagley Road</t>
  </si>
  <si>
    <t>B17 8BJ</t>
  </si>
  <si>
    <t>48544.22313445434</t>
  </si>
  <si>
    <t>0.3900833698990785</t>
  </si>
  <si>
    <t>https://schools-financial-benchmarking.service.gov.uk/TrustSelfAssessment/16789/InYearBalance</t>
  </si>
  <si>
    <t>CLARION CORVUS TRUST</t>
  </si>
  <si>
    <t>Hobart High School Kittens Lane</t>
  </si>
  <si>
    <t>NR14 6JU</t>
  </si>
  <si>
    <t>0.8078381795195915</t>
  </si>
  <si>
    <t>0.3857264231096007</t>
  </si>
  <si>
    <t>0.5276125743415463</t>
  </si>
  <si>
    <t>44990.598560606064</t>
  </si>
  <si>
    <t>44885.41249903379</t>
  </si>
  <si>
    <t>105.18606157227624</t>
  </si>
  <si>
    <t>0.4874945151382185</t>
  </si>
  <si>
    <t>0.1366024518388791</t>
  </si>
  <si>
    <t>https://schools-financial-benchmarking.service.gov.uk/TrustSelfAssessment/16791/InYearBalance</t>
  </si>
  <si>
    <t>HORNCHURCH ACADEMY TRUST</t>
  </si>
  <si>
    <t>Whybridge Junior School Blacksmiths Lane</t>
  </si>
  <si>
    <t>Essex</t>
  </si>
  <si>
    <t>RM13 7AH</t>
  </si>
  <si>
    <t>0.1094287680660698</t>
  </si>
  <si>
    <t>48877.93701201201</t>
  </si>
  <si>
    <t>46152.26948607876</t>
  </si>
  <si>
    <t>2725.667525933248</t>
  </si>
  <si>
    <t>0.8486178148310662</t>
  </si>
  <si>
    <t>0.6401050788091068</t>
  </si>
  <si>
    <t>https://schools-financial-benchmarking.service.gov.uk/TrustSelfAssessment/16795/InYearBalance</t>
  </si>
  <si>
    <t>IVY LEARNING TRUST</t>
  </si>
  <si>
    <t>Ivy Learning Trust Ivy Cottage</t>
  </si>
  <si>
    <t>Rosemary Avenue</t>
  </si>
  <si>
    <t>EN2 0SP</t>
  </si>
  <si>
    <t>0.8050666666666643</t>
  </si>
  <si>
    <t>0.3721325403568394</t>
  </si>
  <si>
    <t>45642.13702211015</t>
  </si>
  <si>
    <t>557.7281609770434</t>
  </si>
  <si>
    <t>0.8248686514886164</t>
  </si>
  <si>
    <t>https://gender-pay-gap.service.gov.uk/EmployerReport/jdPo4drF/2023</t>
  </si>
  <si>
    <t>In this organisation, women occupy 85% of the highest paid jobs and 96% of the lowest paid jobs.</t>
  </si>
  <si>
    <t>https://schools-financial-benchmarking.service.gov.uk/TrustSelfAssessment/16797/InYearBalance</t>
  </si>
  <si>
    <t>KALEIDOSCOPE MULTI ACADEMY TRUST</t>
  </si>
  <si>
    <t>St Martin's C Of E Primary School Spring Hill</t>
  </si>
  <si>
    <t>Worle</t>
  </si>
  <si>
    <t>BS22 9BQ</t>
  </si>
  <si>
    <t>0.8380434782608643</t>
  </si>
  <si>
    <t>45014.98045847849</t>
  </si>
  <si>
    <t>1437.0207715320869</t>
  </si>
  <si>
    <t>0.6985519964896885</t>
  </si>
  <si>
    <t>0.2031523642732049</t>
  </si>
  <si>
    <t>https://gender-pay-gap.service.gov.uk/EmployerReport/P9zQjnZT/2023</t>
  </si>
  <si>
    <t>In this organisation, women occupy 97.2% of the highest paid jobs and 82.9% of the lowest paid jobs.</t>
  </si>
  <si>
    <t>https://schools-financial-benchmarking.service.gov.uk/TrustSelfAssessment/16798/InYearBalance</t>
  </si>
  <si>
    <t>KEYS CO-OPERATIVE ACADEMY TRUST</t>
  </si>
  <si>
    <t>Keys Co-Operative Academy Trust C/O Mid-Essex Co-Operative Academy</t>
  </si>
  <si>
    <t>The Street Heybridge</t>
  </si>
  <si>
    <t>Maldon</t>
  </si>
  <si>
    <t>CM9 4NB</t>
  </si>
  <si>
    <t>0.8238195912614451</t>
  </si>
  <si>
    <t>0.1338971106412962</t>
  </si>
  <si>
    <t>0.8606627017841971</t>
  </si>
  <si>
    <t>55251.35661868473</t>
  </si>
  <si>
    <t>48063.98491662667</t>
  </si>
  <si>
    <t>7187.371702058059</t>
  </si>
  <si>
    <t>0.9859587538394032</t>
  </si>
  <si>
    <t>0.6549912434325744</t>
  </si>
  <si>
    <t>https://schools-financial-benchmarking.service.gov.uk/TrustSelfAssessment/16799/InYearBalance</t>
  </si>
  <si>
    <t>LEARN@ MAT</t>
  </si>
  <si>
    <t>Knowle D G E Learning Centre</t>
  </si>
  <si>
    <t>Leinster Avenue</t>
  </si>
  <si>
    <t>BS4 1NN</t>
  </si>
  <si>
    <t>https://schools-financial-benchmarking.service.gov.uk/TrustSelfAssessment/16801/InYearBalance</t>
  </si>
  <si>
    <t>EVERYONE MATTERS SCHOOLS TRUST</t>
  </si>
  <si>
    <t>Everyone Matters Schools Trust, C/O Rainford High School, Higher Lane</t>
  </si>
  <si>
    <t>Rainford</t>
  </si>
  <si>
    <t>WA11 8NY</t>
  </si>
  <si>
    <t>46711.91433735774</t>
  </si>
  <si>
    <t>1194.385662642264</t>
  </si>
  <si>
    <t>0.6594997806055287</t>
  </si>
  <si>
    <t>https://schools-financial-benchmarking.service.gov.uk/TrustSelfAssessment/16804/InYearBalance</t>
  </si>
  <si>
    <t>SOUTHPORT LEARNING TRUST</t>
  </si>
  <si>
    <t>Southport Learning Trust</t>
  </si>
  <si>
    <t>Mornington Road</t>
  </si>
  <si>
    <t>Southport</t>
  </si>
  <si>
    <t>PR9 0TT</t>
  </si>
  <si>
    <t>0.8877262913137337</t>
  </si>
  <si>
    <t>0.3398470688190314</t>
  </si>
  <si>
    <t>49337.96794433112</t>
  </si>
  <si>
    <t>46275.16032242356</t>
  </si>
  <si>
    <t>3062.807621907559</t>
  </si>
  <si>
    <t>0.8797718297498903</t>
  </si>
  <si>
    <t>0.2697022767075306</t>
  </si>
  <si>
    <t>https://schools-financial-benchmarking.service.gov.uk/TrustSelfAssessment/16810/InYearBalance</t>
  </si>
  <si>
    <t>POTTERIES EDUCATIONAL TRUST</t>
  </si>
  <si>
    <t>C/O City Of Stoke On Trent Sixth Form College</t>
  </si>
  <si>
    <t>Leek Road</t>
  </si>
  <si>
    <t>ST4 2RU</t>
  </si>
  <si>
    <t>0.8338180307436606</t>
  </si>
  <si>
    <t>40913.89576321353</t>
  </si>
  <si>
    <t>46399.14364784347</t>
  </si>
  <si>
    <t>0.3257443082311734</t>
  </si>
  <si>
    <t>https://schools-financial-benchmarking.service.gov.uk/TrustSelfAssessment/16811/InYearBalance</t>
  </si>
  <si>
    <t>LONDON ACADEMY OF EXCELLENCE</t>
  </si>
  <si>
    <t>London Academy Of Excellence High Street</t>
  </si>
  <si>
    <t>Stratford</t>
  </si>
  <si>
    <t>E15 1AJ</t>
  </si>
  <si>
    <t>https://schools-financial-benchmarking.service.gov.uk/TrustSelfAssessment/16812/InYearBalance</t>
  </si>
  <si>
    <t>NEW GENERATION SCHOOLS TRUST</t>
  </si>
  <si>
    <t>New Generation Centre</t>
  </si>
  <si>
    <t>Birkbeck Road</t>
  </si>
  <si>
    <t>DA14 4DJ</t>
  </si>
  <si>
    <t>0.7319034852546692</t>
  </si>
  <si>
    <t>0.1662198391420887</t>
  </si>
  <si>
    <t>44900.76180904523</t>
  </si>
  <si>
    <t>44965.08762495872</t>
  </si>
  <si>
    <t>0.4480035103115402</t>
  </si>
  <si>
    <t>0.2618213660245184</t>
  </si>
  <si>
    <t>https://schools-financial-benchmarking.service.gov.uk/TrustSelfAssessment/16813/InYearBalance</t>
  </si>
  <si>
    <t>THE PERINS MAT</t>
  </si>
  <si>
    <t>Perins School</t>
  </si>
  <si>
    <t>Pound Hill</t>
  </si>
  <si>
    <t>Alresford</t>
  </si>
  <si>
    <t>SO24 9BS</t>
  </si>
  <si>
    <t>0.7899061032863799</t>
  </si>
  <si>
    <t>0.1273474178403752</t>
  </si>
  <si>
    <t>0.2616822429906542</t>
  </si>
  <si>
    <t>0.8275276125743416</t>
  </si>
  <si>
    <t>46544.94230695167</t>
  </si>
  <si>
    <t>0.1680561649846423</t>
  </si>
  <si>
    <t>0.4080560420315236</t>
  </si>
  <si>
    <t>https://schools-financial-benchmarking.service.gov.uk/TrustSelfAssessment/16814/InYearBalance</t>
  </si>
  <si>
    <t>PRESTON HEDGES TRUST</t>
  </si>
  <si>
    <t>Preston Hedges Primary School Wootton Hope Drive</t>
  </si>
  <si>
    <t>NN4 6BU</t>
  </si>
  <si>
    <t>41094.69132859334</t>
  </si>
  <si>
    <t>41986.83324945968</t>
  </si>
  <si>
    <t>0.3211935059236507</t>
  </si>
  <si>
    <t>0.7837127845884413</t>
  </si>
  <si>
    <t>https://schools-financial-benchmarking.service.gov.uk/TrustSelfAssessment/16816/InYearBalance</t>
  </si>
  <si>
    <t>LUNESDALE LEARNING TRUST</t>
  </si>
  <si>
    <t>Queen Elizabeth School</t>
  </si>
  <si>
    <t>Kirkby Lonsdale</t>
  </si>
  <si>
    <t>Cumbria</t>
  </si>
  <si>
    <t>LA6 2HJ</t>
  </si>
  <si>
    <t>0.4328832406671935</t>
  </si>
  <si>
    <t>47042.24016342854</t>
  </si>
  <si>
    <t>3964.959836571456</t>
  </si>
  <si>
    <t>0.9315489249670909</t>
  </si>
  <si>
    <t>https://gender-pay-gap.service.gov.uk/EmployerReport/GdQx26cl/2023</t>
  </si>
  <si>
    <t>In this organisation, women occupy 59% of the highest paid jobs and 72% of the lowest paid jobs.</t>
  </si>
  <si>
    <t>https://schools-financial-benchmarking.service.gov.uk/TrustSelfAssessment/16817/InYearBalance</t>
  </si>
  <si>
    <t>SPECIALIST SCHOOLS TRUST LTD</t>
  </si>
  <si>
    <t>Rosewood Free School</t>
  </si>
  <si>
    <t>Aldermoor Road</t>
  </si>
  <si>
    <t>SO16 5NA</t>
  </si>
  <si>
    <t>48206.44979259487</t>
  </si>
  <si>
    <t>45738.97914986492</t>
  </si>
  <si>
    <t>2467.470642729946</t>
  </si>
  <si>
    <t>0.8231680561649847</t>
  </si>
  <si>
    <t>https://gender-pay-gap.service.gov.uk/EmployerReport/DuTMcHd5/2023</t>
  </si>
  <si>
    <t>https://schools-financial-benchmarking.service.gov.uk/TrustSelfAssessment/16818/InYearBalance</t>
  </si>
  <si>
    <t>SASH EDUCATION TRUST</t>
  </si>
  <si>
    <t>C/O Ditton Park Academy</t>
  </si>
  <si>
    <t>Kings Reach</t>
  </si>
  <si>
    <t>SL3 7UX</t>
  </si>
  <si>
    <t>46336.52800855038</t>
  </si>
  <si>
    <t>512.9719914496236</t>
  </si>
  <si>
    <t>0.5581395348837209</t>
  </si>
  <si>
    <t>https://gender-pay-gap.service.gov.uk/EmployerReport/zZSujjoy/2023</t>
  </si>
  <si>
    <t>In this organisation, women occupy 67% of the highest paid jobs and 92% of the lowest paid jobs.</t>
  </si>
  <si>
    <t>https://schools-financial-benchmarking.service.gov.uk/TrustSelfAssessment/16819/InYearBalance</t>
  </si>
  <si>
    <t>SEN TRUST SOUTHEND</t>
  </si>
  <si>
    <t>The St Christopher School</t>
  </si>
  <si>
    <t>Mountdale Gardens</t>
  </si>
  <si>
    <t>SS9 4AW</t>
  </si>
  <si>
    <t>0.8954838709677359</t>
  </si>
  <si>
    <t>47625.27866323908</t>
  </si>
  <si>
    <t>46087.47997212179</t>
  </si>
  <si>
    <t>1537.7986911172848</t>
  </si>
  <si>
    <t>0.1646234676007005</t>
  </si>
  <si>
    <t>https://schools-financial-benchmarking.service.gov.uk/TrustSelfAssessment/16820/InYearBalance</t>
  </si>
  <si>
    <t>ACHIEVE AND LEARN TRUST</t>
  </si>
  <si>
    <t>Altrincham College Green Lane</t>
  </si>
  <si>
    <t>Timperley</t>
  </si>
  <si>
    <t>Altrincham</t>
  </si>
  <si>
    <t>WA15 8QW</t>
  </si>
  <si>
    <t>0.8278884462151359</t>
  </si>
  <si>
    <t>46872.648971628325</t>
  </si>
  <si>
    <t>45814.79583676085</t>
  </si>
  <si>
    <t>1057.8531348674733</t>
  </si>
  <si>
    <t>https://schools-financial-benchmarking.service.gov.uk/TrustSelfAssessment/16821/InYearBalance</t>
  </si>
  <si>
    <t>XP SCHOOL TRUST LIMITED</t>
  </si>
  <si>
    <t>Xp School</t>
  </si>
  <si>
    <t>Middle Bank</t>
  </si>
  <si>
    <t>DN4 5NG</t>
  </si>
  <si>
    <t>47563.47383599432</t>
  </si>
  <si>
    <t>44275.232011996886</t>
  </si>
  <si>
    <t>3288.2418239974286</t>
  </si>
  <si>
    <t>0.1960939182882171</t>
  </si>
  <si>
    <t>0.9737302977232924</t>
  </si>
  <si>
    <t>https://schools-financial-benchmarking.service.gov.uk/TrustSelfAssessment/16822/InYearBalance</t>
  </si>
  <si>
    <t>KING EDWARD VI ACADEMY TRUST BIRMINGHAM</t>
  </si>
  <si>
    <t>Foundation Office</t>
  </si>
  <si>
    <t>Edgbaston Park Road</t>
  </si>
  <si>
    <t>B15 2UD</t>
  </si>
  <si>
    <t>0.8369770368040257</t>
  </si>
  <si>
    <t>46532.54397310206</t>
  </si>
  <si>
    <t>46890.07495944592</t>
  </si>
  <si>
    <t>0.4023694602896007</t>
  </si>
  <si>
    <t>0.3704028021015761</t>
  </si>
  <si>
    <t>https://schools-financial-benchmarking.service.gov.uk/TrustSelfAssessment/16826/InYearBalance</t>
  </si>
  <si>
    <t>HUMBER EDUCATION TRUST</t>
  </si>
  <si>
    <t>Bude Park Primary School Cookbury Close</t>
  </si>
  <si>
    <t>Bransholme</t>
  </si>
  <si>
    <t>HU7 4EY</t>
  </si>
  <si>
    <t>0.8504593399115329</t>
  </si>
  <si>
    <t>0.6941376380628717</t>
  </si>
  <si>
    <t>45935.72101270228</t>
  </si>
  <si>
    <t>43957.199838731336</t>
  </si>
  <si>
    <t>1978.5211739709407</t>
  </si>
  <si>
    <t>0.1926444833625218</t>
  </si>
  <si>
    <t>https://gender-pay-gap.service.gov.uk/EmployerReport/AnPZcRjy/2023</t>
  </si>
  <si>
    <t>https://schools-financial-benchmarking.service.gov.uk/TrustSelfAssessment/16827/InYearBalance</t>
  </si>
  <si>
    <t>BIRMINGHAM DIOCESAN MULTI-ACADEMY TRUST</t>
  </si>
  <si>
    <t>Christ Church, Church Of England Secondary Academy Daleview Road</t>
  </si>
  <si>
    <t>Yardley Wood</t>
  </si>
  <si>
    <t>B14 4HN</t>
  </si>
  <si>
    <t>0.7425389755011116</t>
  </si>
  <si>
    <t>44169.53473165761</t>
  </si>
  <si>
    <t>356.1565986554051</t>
  </si>
  <si>
    <t>0.5340061430451952</t>
  </si>
  <si>
    <t>0.1026464060099026</t>
  </si>
  <si>
    <t>0.8555166374781086</t>
  </si>
  <si>
    <t>https://gender-pay-gap.service.gov.uk/EmployerReport/L0dcQjZy/2023</t>
  </si>
  <si>
    <t>In this organisation, women occupy 84.9% of the highest paid jobs and 89.8% of the lowest paid jobs.</t>
  </si>
  <si>
    <t>https://schools-financial-benchmarking.service.gov.uk/TrustSelfAssessment/16828/InYearBalance</t>
  </si>
  <si>
    <t>THE UNIVERSITY OF KENT ACADEMIES TRUST</t>
  </si>
  <si>
    <t>Brompton Academy</t>
  </si>
  <si>
    <t>ME7 5HT</t>
  </si>
  <si>
    <t>0.7928260140797821</t>
  </si>
  <si>
    <t>0.1146496815286623</t>
  </si>
  <si>
    <t>77508.46478968792</t>
  </si>
  <si>
    <t>46661.99259083167</t>
  </si>
  <si>
    <t>30846.472198856245</t>
  </si>
  <si>
    <t>0.1035322016974538</t>
  </si>
  <si>
    <t>0.8590192644483362</t>
  </si>
  <si>
    <t>https://gender-pay-gap.service.gov.uk/EmployerReport/r4Pnrjh5/2023</t>
  </si>
  <si>
    <t>In this organisation, women occupy 63.9% of the highest paid jobs and 85.9% of the lowest paid jobs.</t>
  </si>
  <si>
    <t>https://schools-financial-benchmarking.service.gov.uk/TrustSelfAssessment/16829/InYearBalance</t>
  </si>
  <si>
    <t>THOMAS TELFORD MULTI ACADEMY TRUST</t>
  </si>
  <si>
    <t>Thomas Telford School</t>
  </si>
  <si>
    <t>Old Park</t>
  </si>
  <si>
    <t>TF3 4NW</t>
  </si>
  <si>
    <t>0.7435757244395829</t>
  </si>
  <si>
    <t>40590.34277494657</t>
  </si>
  <si>
    <t>https://gender-pay-gap.service.gov.uk/EmployerReport/P4wdtZZj/2023</t>
  </si>
  <si>
    <t>In this organisation, women occupy 58.7% of the highest paid jobs and 83.2% of the lowest paid jobs.</t>
  </si>
  <si>
    <t>https://schools-financial-benchmarking.service.gov.uk/TrustSelfAssessment/16830/InYearBalance</t>
  </si>
  <si>
    <t>PENINSULA MULTI ACADEMY TRUST</t>
  </si>
  <si>
    <t>Weatherhead High School</t>
  </si>
  <si>
    <t>Breck Road</t>
  </si>
  <si>
    <t>Wallasey</t>
  </si>
  <si>
    <t>CH44 3HS</t>
  </si>
  <si>
    <t>45945.06237752289</t>
  </si>
  <si>
    <t>190.53762247710984</t>
  </si>
  <si>
    <t>0.5050460728389644</t>
  </si>
  <si>
    <t>https://schools-financial-benchmarking.service.gov.uk/TrustSelfAssessment/16837/InYearBalance</t>
  </si>
  <si>
    <t>PROSPERE LEARNING TRUST</t>
  </si>
  <si>
    <t>Piper Hill High School</t>
  </si>
  <si>
    <t>Firbank Road</t>
  </si>
  <si>
    <t>0.8083364815514407</t>
  </si>
  <si>
    <t>48342.44484205391</t>
  </si>
  <si>
    <t>45067.27653006941</t>
  </si>
  <si>
    <t>3275.1683119844965</t>
  </si>
  <si>
    <t>0.8999561211057482</t>
  </si>
  <si>
    <t>0.6234676007005254</t>
  </si>
  <si>
    <t>https://schools-financial-benchmarking.service.gov.uk/TrustSelfAssessment/16846/InYearBalance</t>
  </si>
  <si>
    <t>EXTEND LEARNING ACADEMIES NETWORK</t>
  </si>
  <si>
    <t>Extend Learning Academies Network 13 Lime Close</t>
  </si>
  <si>
    <t>Locking</t>
  </si>
  <si>
    <t>BS24 8BH</t>
  </si>
  <si>
    <t>0.7732327243844285</t>
  </si>
  <si>
    <t>0.1386020651310563</t>
  </si>
  <si>
    <t>43626.01265915173</t>
  </si>
  <si>
    <t>43441.137555007816</t>
  </si>
  <si>
    <t>184.87510414391727</t>
  </si>
  <si>
    <t>0.5037297060114085</t>
  </si>
  <si>
    <t>0.1295971978984238</t>
  </si>
  <si>
    <t>https://gender-pay-gap.service.gov.uk/EmployerReport/NVVP9NVe/2023</t>
  </si>
  <si>
    <t>In this organisation, women occupy 78.3% of the highest paid jobs and 98.6% of the lowest paid jobs.</t>
  </si>
  <si>
    <t>https://schools-financial-benchmarking.service.gov.uk/TrustSelfAssessment/16847/InYearBalance</t>
  </si>
  <si>
    <t>ST TERESA OF CALCUTTA CATHOLIC ACADEMY TRUST</t>
  </si>
  <si>
    <t>Suite 28, Imperial House</t>
  </si>
  <si>
    <t>79-81 Hornby Street</t>
  </si>
  <si>
    <t>BL9 5BN</t>
  </si>
  <si>
    <t>0.7767343229324418</t>
  </si>
  <si>
    <t>0.1199636473795819</t>
  </si>
  <si>
    <t>0.2039082412914188</t>
  </si>
  <si>
    <t>49079.55291234685</t>
  </si>
  <si>
    <t>45754.157339506615</t>
  </si>
  <si>
    <t>3325.395572840229</t>
  </si>
  <si>
    <t>0.6427320490367776</t>
  </si>
  <si>
    <t>https://gender-pay-gap.service.gov.uk/EmployerReport/rMSkE4Rq/2023</t>
  </si>
  <si>
    <t>In this organisation, women occupy 71.2% of the highest paid jobs and 77.9% of the lowest paid jobs.</t>
  </si>
  <si>
    <t>https://schools-financial-benchmarking.service.gov.uk/TrustSelfAssessment/16849/InYearBalance</t>
  </si>
  <si>
    <t>TEMPLEFIELDS MULTI-ACADEMY TRUST</t>
  </si>
  <si>
    <t>Templefields Multi-Academy Trust C/O Tany's Dell Primary School</t>
  </si>
  <si>
    <t>Mowbray Road</t>
  </si>
  <si>
    <t>CM20 2LS</t>
  </si>
  <si>
    <t>0.9872557349192864</t>
  </si>
  <si>
    <t>46820.75831122901</t>
  </si>
  <si>
    <t>43483.11122271823</t>
  </si>
  <si>
    <t>3337.6470885107774</t>
  </si>
  <si>
    <t>0.2583187390542907</t>
  </si>
  <si>
    <t>https://schools-financial-benchmarking.service.gov.uk/TrustSelfAssessment/16850/InYearBalance</t>
  </si>
  <si>
    <t>RAYLEIGH SCHOOLS TRUST</t>
  </si>
  <si>
    <t>The Sweyne Park School</t>
  </si>
  <si>
    <t>Sir Walter Raleigh Drive</t>
  </si>
  <si>
    <t>SS6 9BZ</t>
  </si>
  <si>
    <t>0.8604845446950671</t>
  </si>
  <si>
    <t>48683.45621301775</t>
  </si>
  <si>
    <t>45863.479316644254</t>
  </si>
  <si>
    <t>2819.976896373497</t>
  </si>
  <si>
    <t>0.8591487494515139</t>
  </si>
  <si>
    <t>https://gender-pay-gap.service.gov.uk/EmployerReport/ZOrqMVRC/2023</t>
  </si>
  <si>
    <t>In this organisation, women occupy 70% of the highest paid jobs and 95.7% of the lowest paid jobs.</t>
  </si>
  <si>
    <t>https://schools-financial-benchmarking.service.gov.uk/TrustSelfAssessment/16854/InYearBalance</t>
  </si>
  <si>
    <t>OXFORD DIOCESAN BUCKS SCHOOLS TRUST</t>
  </si>
  <si>
    <t>Church House Oxford Langford Locks</t>
  </si>
  <si>
    <t>OX5 1GF</t>
  </si>
  <si>
    <t>0.7498829039812606</t>
  </si>
  <si>
    <t>0.1409836065573769</t>
  </si>
  <si>
    <t>41168.37591134442</t>
  </si>
  <si>
    <t>43129.41418659675</t>
  </si>
  <si>
    <t>0.1873628784554629</t>
  </si>
  <si>
    <t>0.6576182136602452</t>
  </si>
  <si>
    <t>https://schools-financial-benchmarking.service.gov.uk/TrustSelfAssessment/16855/InYearBalance</t>
  </si>
  <si>
    <t>HEALTHY LEARNING TRUST</t>
  </si>
  <si>
    <t>Flixton Girls' School Flixton Road</t>
  </si>
  <si>
    <t>Flixton</t>
  </si>
  <si>
    <t>M41 5DR</t>
  </si>
  <si>
    <t>https://schools-financial-benchmarking.service.gov.uk/TrustSelfAssessment/16856/InYearBalance</t>
  </si>
  <si>
    <t>THE GRAND UNION PARTNERSHIP</t>
  </si>
  <si>
    <t>New Bradwell County Combined School</t>
  </si>
  <si>
    <t>Bounty Street</t>
  </si>
  <si>
    <t>MK13 0BQ</t>
  </si>
  <si>
    <t>0.8752515090543196</t>
  </si>
  <si>
    <t>0.3848768054375531</t>
  </si>
  <si>
    <t>44666.28922012878</t>
  </si>
  <si>
    <t>43255.650545976176</t>
  </si>
  <si>
    <t>1410.6386741526076</t>
  </si>
  <si>
    <t>0.6928477402369461</t>
  </si>
  <si>
    <t>0.1663747810858143</t>
  </si>
  <si>
    <t>https://schools-financial-benchmarking.service.gov.uk/TrustSelfAssessment/16857/InYearBalance</t>
  </si>
  <si>
    <t>BRIDGE ACADEMY TRUST</t>
  </si>
  <si>
    <t>Community Building Bridge Academy Trust</t>
  </si>
  <si>
    <t>Brian Close</t>
  </si>
  <si>
    <t>CM2 9DZ</t>
  </si>
  <si>
    <t>0.7532237266279804</t>
  </si>
  <si>
    <t>0.7417162276975361</t>
  </si>
  <si>
    <t>49755.38701661951</t>
  </si>
  <si>
    <t>46617.13598670182</t>
  </si>
  <si>
    <t>3138.2510299176865</t>
  </si>
  <si>
    <t>0.8881088196577446</t>
  </si>
  <si>
    <t>0.6541155866900175</t>
  </si>
  <si>
    <t>https://schools-financial-benchmarking.service.gov.uk/TrustSelfAssessment/16858/InYearBalance</t>
  </si>
  <si>
    <t>THE PARK ACADEMIES TRUST</t>
  </si>
  <si>
    <t>Abbey Park School</t>
  </si>
  <si>
    <t>Redhouse Way</t>
  </si>
  <si>
    <t>SN25 2ND</t>
  </si>
  <si>
    <t>0.4418011894647408</t>
  </si>
  <si>
    <t>46193.83992833098</t>
  </si>
  <si>
    <t>44834.38027223271</t>
  </si>
  <si>
    <t>1359.4596560982682</t>
  </si>
  <si>
    <t>0.6845107503290917</t>
  </si>
  <si>
    <t>0.7031523642732049</t>
  </si>
  <si>
    <t>https://schools-financial-benchmarking.service.gov.uk/TrustSelfAssessment/16861/InYearBalance</t>
  </si>
  <si>
    <t>GREENSAND MULTI ACADEMY TRUST</t>
  </si>
  <si>
    <t>Pendleton Road</t>
  </si>
  <si>
    <t>RH2 7NT</t>
  </si>
  <si>
    <t>0.8575325856320068</t>
  </si>
  <si>
    <t>47602.34988435787</t>
  </si>
  <si>
    <t>45705.87466804813</t>
  </si>
  <si>
    <t>1896.4752163097364</t>
  </si>
  <si>
    <t>0.7639315489249671</t>
  </si>
  <si>
    <t>0.5805604203152365</t>
  </si>
  <si>
    <t>https://gender-pay-gap.service.gov.uk/EmployerReport/4PMaMgWk/2023</t>
  </si>
  <si>
    <t>In this organisation, women occupy 72.2% of the highest paid jobs and 89.5% of the lowest paid jobs.</t>
  </si>
  <si>
    <t>https://schools-financial-benchmarking.service.gov.uk/TrustSelfAssessment/16862/InYearBalance</t>
  </si>
  <si>
    <t>TEES VALLEY COLLABORATIVE TRUST</t>
  </si>
  <si>
    <t>C/O Prior Pursglove And Stockton Sixth Form College</t>
  </si>
  <si>
    <t>Guisborough</t>
  </si>
  <si>
    <t>TS14 6BU</t>
  </si>
  <si>
    <t>0.7106598984771354</t>
  </si>
  <si>
    <t>0.1065989847715737</t>
  </si>
  <si>
    <t>45376.22631578948</t>
  </si>
  <si>
    <t>44254.18614724385</t>
  </si>
  <si>
    <t>1122.0401685456309</t>
  </si>
  <si>
    <t>0.6458973233874507</t>
  </si>
  <si>
    <t>0.3957968476357268</t>
  </si>
  <si>
    <t>https://schools-financial-benchmarking.service.gov.uk/TrustSelfAssessment/16864/InYearBalance</t>
  </si>
  <si>
    <t>CENTRAL CO-OPERATIVE LEARNING TRUST</t>
  </si>
  <si>
    <t>C/O Outwoods Primary School</t>
  </si>
  <si>
    <t>Harehedge Lane</t>
  </si>
  <si>
    <t>Burton Upon Trent</t>
  </si>
  <si>
    <t>DE13 0AS</t>
  </si>
  <si>
    <t>0.8972046889089226</t>
  </si>
  <si>
    <t>45286.07759332983</t>
  </si>
  <si>
    <t>43927.87486191438</t>
  </si>
  <si>
    <t>1358.2027314154475</t>
  </si>
  <si>
    <t>0.6840719613865731</t>
  </si>
  <si>
    <t>0.5306479859894921</t>
  </si>
  <si>
    <t>https://gender-pay-gap.service.gov.uk/EmployerReport/4RQkrzHh/2023</t>
  </si>
  <si>
    <t>In this organisation, women occupy 87.9% of the highest paid jobs and 99% of the lowest paid jobs.</t>
  </si>
  <si>
    <t>https://schools-financial-benchmarking.service.gov.uk/TrustSelfAssessment/16865/InYearBalance</t>
  </si>
  <si>
    <t>DALES ACADEMIES TRUST</t>
  </si>
  <si>
    <t>C/O Oakbridge Church Of England Primary School</t>
  </si>
  <si>
    <t>Alvertune Road</t>
  </si>
  <si>
    <t>Northallerton</t>
  </si>
  <si>
    <t>DL6 2GD</t>
  </si>
  <si>
    <t>0.8540350877192948</t>
  </si>
  <si>
    <t>43037.48318864544</t>
  </si>
  <si>
    <t>46282.11058039273</t>
  </si>
  <si>
    <t>0.7066549912434326</t>
  </si>
  <si>
    <t>https://schools-financial-benchmarking.service.gov.uk/TrustSelfAssessment/16867/InYearBalance</t>
  </si>
  <si>
    <t>DURHAM AND NEWCASTLE DIOCESAN LEARNING TRUST</t>
  </si>
  <si>
    <t>Cai Building 4th Floor</t>
  </si>
  <si>
    <t>Coble Dene, Royal Quays</t>
  </si>
  <si>
    <t>NE29 6DE</t>
  </si>
  <si>
    <t>0.8914944356120786</t>
  </si>
  <si>
    <t>0.9218351741716228</t>
  </si>
  <si>
    <t>44733.76240780394</t>
  </si>
  <si>
    <t>45649.804485164736</t>
  </si>
  <si>
    <t>0.3159280386134269</t>
  </si>
  <si>
    <t>0.4623467600700525</t>
  </si>
  <si>
    <t>https://schools-financial-benchmarking.service.gov.uk/TrustSelfAssessment/16868/InYearBalance</t>
  </si>
  <si>
    <t>LIGHTHOUSE LEARNING TRUST</t>
  </si>
  <si>
    <t>Lighthouse Learning Trust St Vincent College</t>
  </si>
  <si>
    <t>Mill Lane</t>
  </si>
  <si>
    <t>PO12 4QA</t>
  </si>
  <si>
    <t>https://gender-pay-gap.service.gov.uk/EmployerReport/QrxPqyVa/2023</t>
  </si>
  <si>
    <t>In this organisation, women occupy 62.2% of the highest paid jobs and 86.3% of the lowest paid jobs.</t>
  </si>
  <si>
    <t>https://schools-financial-benchmarking.service.gov.uk/TrustSelfAssessment/16872/InYearBalance</t>
  </si>
  <si>
    <t>CHRYSALIS MULTI ACADEMY TRUST</t>
  </si>
  <si>
    <t>Claremont High School</t>
  </si>
  <si>
    <t>Claremont Avenue</t>
  </si>
  <si>
    <t>Kenton</t>
  </si>
  <si>
    <t>HA3 0UH</t>
  </si>
  <si>
    <t>0.8520558002936823</t>
  </si>
  <si>
    <t>0.3432455395072217</t>
  </si>
  <si>
    <t>53705.15660544368</t>
  </si>
  <si>
    <t>0.3150504607283896</t>
  </si>
  <si>
    <t>https://schools-financial-benchmarking.service.gov.uk/TrustSelfAssessment/16878/InYearBalance</t>
  </si>
  <si>
    <t>OXLIP LEARNING PARTNERSHIP</t>
  </si>
  <si>
    <t>Copleston High School</t>
  </si>
  <si>
    <t>Copleston Road</t>
  </si>
  <si>
    <t>IP4 5HD</t>
  </si>
  <si>
    <t>0.8647270545890793</t>
  </si>
  <si>
    <t>45065.14264237176</t>
  </si>
  <si>
    <t>44974.65663233551</t>
  </si>
  <si>
    <t>90.48601003625664</t>
  </si>
  <si>
    <t>0.4848617814831066</t>
  </si>
  <si>
    <t>https://schools-financial-benchmarking.service.gov.uk/TrustSelfAssessment/16882/InYearBalance</t>
  </si>
  <si>
    <t>ADVANTAGE MULTI ACADEMY TRUST</t>
  </si>
  <si>
    <t>Helsinki Centre Berkeley Academy</t>
  </si>
  <si>
    <t>Cranford Lane</t>
  </si>
  <si>
    <t>TW5 9HQ</t>
  </si>
  <si>
    <t>51189.100000000006</t>
  </si>
  <si>
    <t>46857.11543897867</t>
  </si>
  <si>
    <t>4331.984561021338</t>
  </si>
  <si>
    <t>0.9451513821851688</t>
  </si>
  <si>
    <t>https://schools-financial-benchmarking.service.gov.uk/TrustSelfAssessment/16886/InYearBalance</t>
  </si>
  <si>
    <t>THE BISHOP FRASER TRUST</t>
  </si>
  <si>
    <t>Tbft Central Office, Bolton St Catherine's Academy</t>
  </si>
  <si>
    <t>Stitch Mi Lane</t>
  </si>
  <si>
    <t>BL2 4HU</t>
  </si>
  <si>
    <t>0.1024152780378206</t>
  </si>
  <si>
    <t>46657.19955917029</t>
  </si>
  <si>
    <t>46760.695555853534</t>
  </si>
  <si>
    <t>0.4401053093462044</t>
  </si>
  <si>
    <t>0.3695271453590192</t>
  </si>
  <si>
    <t>https://schools-financial-benchmarking.service.gov.uk/TrustSelfAssessment/16888/InYearBalance</t>
  </si>
  <si>
    <t>MOSAIC LEARNING TRUST</t>
  </si>
  <si>
    <t>Standish Community High School</t>
  </si>
  <si>
    <t>Kenyon Road</t>
  </si>
  <si>
    <t>WN6 0NX</t>
  </si>
  <si>
    <t>0.8176056338028138</t>
  </si>
  <si>
    <t>0.1242957746478873</t>
  </si>
  <si>
    <t>0.8071367884451996</t>
  </si>
  <si>
    <t>44423.939493180085</t>
  </si>
  <si>
    <t>45890.906096440056</t>
  </si>
  <si>
    <t>0.2474769635805177</t>
  </si>
  <si>
    <t>0.2241681260945709</t>
  </si>
  <si>
    <t>https://gender-pay-gap.service.gov.uk/EmployerReport/PnnQ44t1/2023</t>
  </si>
  <si>
    <t>In this organisation, women occupy 58% of the highest paid jobs and 81.2% of the lowest paid jobs.</t>
  </si>
  <si>
    <t>https://schools-financial-benchmarking.service.gov.uk/TrustSelfAssessment/16890/InYearBalance</t>
  </si>
  <si>
    <t>SELBY EDUCATIONAL TRUST</t>
  </si>
  <si>
    <t>Selby Community Primary School</t>
  </si>
  <si>
    <t>Flaxley Road</t>
  </si>
  <si>
    <t>Selby</t>
  </si>
  <si>
    <t>YO8 4DL</t>
  </si>
  <si>
    <t>0.8372513562386821</t>
  </si>
  <si>
    <t>0.7391673746813934</t>
  </si>
  <si>
    <t>42387.59238754325</t>
  </si>
  <si>
    <t>44391.28491077353</t>
  </si>
  <si>
    <t>0.1807810443176832</t>
  </si>
  <si>
    <t>0.1935201401050788</t>
  </si>
  <si>
    <t>https://schools-financial-benchmarking.service.gov.uk/TrustSelfAssessment/16893/InYearBalance</t>
  </si>
  <si>
    <t>WANDLE LEARNING TRUST</t>
  </si>
  <si>
    <t>Chesterton Primary School</t>
  </si>
  <si>
    <t>Dagnall Street</t>
  </si>
  <si>
    <t>SW11 5DT</t>
  </si>
  <si>
    <t>0.7218771566597625</t>
  </si>
  <si>
    <t>0.1456176673567978</t>
  </si>
  <si>
    <t>0.9141886151231946</t>
  </si>
  <si>
    <t>51669.40230886517</t>
  </si>
  <si>
    <t>51557.00584958892</t>
  </si>
  <si>
    <t>112.39645927624952</t>
  </si>
  <si>
    <t>0.4888108819657744</t>
  </si>
  <si>
    <t>https://schools-financial-benchmarking.service.gov.uk/TrustSelfAssessment/16895/InYearBalance</t>
  </si>
  <si>
    <t>THE OAK TRUST</t>
  </si>
  <si>
    <t>The Oak Trust Cathedral Road</t>
  </si>
  <si>
    <t>OL9 0RR</t>
  </si>
  <si>
    <t>0.8534693877550984</t>
  </si>
  <si>
    <t>46059.39221902018</t>
  </si>
  <si>
    <t>45390.53912746375</t>
  </si>
  <si>
    <t>668.8530915564261</t>
  </si>
  <si>
    <t>0.5822729267222466</t>
  </si>
  <si>
    <t>0.3029772329246935</t>
  </si>
  <si>
    <t>https://schools-financial-benchmarking.service.gov.uk/TrustSelfAssessment/16896/InYearBalance</t>
  </si>
  <si>
    <t>GENERATIONS MULTI ACADEMY TRUST</t>
  </si>
  <si>
    <t>Goffs School Goffs Lane</t>
  </si>
  <si>
    <t>Cheshunt</t>
  </si>
  <si>
    <t>Waltham Cross</t>
  </si>
  <si>
    <t>EN7 5QW</t>
  </si>
  <si>
    <t>0.8281799016163006</t>
  </si>
  <si>
    <t>49001.04172270711</t>
  </si>
  <si>
    <t>45964.37793419056</t>
  </si>
  <si>
    <t>3036.663788516554</t>
  </si>
  <si>
    <t>0.8784554629223343</t>
  </si>
  <si>
    <t>https://schools-financial-benchmarking.service.gov.uk/TrustSelfAssessment/16897/InYearBalance</t>
  </si>
  <si>
    <t>SOUTH DOWNS LEARNING TRUST</t>
  </si>
  <si>
    <t>Ratton School</t>
  </si>
  <si>
    <t>Park Avenue</t>
  </si>
  <si>
    <t>BN21 2XR</t>
  </si>
  <si>
    <t>46333.56288760638</t>
  </si>
  <si>
    <t>46396.59045309082</t>
  </si>
  <si>
    <t>0.4488810881965774</t>
  </si>
  <si>
    <t>https://gender-pay-gap.service.gov.uk/EmployerReport/zQkRZdRK/2023</t>
  </si>
  <si>
    <t>In this organisation, women occupy 62.3% of the highest paid jobs and 85.5% of the lowest paid jobs.</t>
  </si>
  <si>
    <t>https://schools-financial-benchmarking.service.gov.uk/TrustSelfAssessment/16898/InYearBalance</t>
  </si>
  <si>
    <t>RIDGEWAY LEARNING PARTNERSHIP</t>
  </si>
  <si>
    <t>Tring School</t>
  </si>
  <si>
    <t>Mortimer Hill</t>
  </si>
  <si>
    <t>Tring</t>
  </si>
  <si>
    <t>HP23 5JD</t>
  </si>
  <si>
    <t>0.8373225152129781</t>
  </si>
  <si>
    <t>47213.87458060393</t>
  </si>
  <si>
    <t>46276.82510641708</t>
  </si>
  <si>
    <t>0.6186924089512944</t>
  </si>
  <si>
    <t>0.1873905429071803</t>
  </si>
  <si>
    <t>https://gender-pay-gap.service.gov.uk/EmployerReport/kun4L4Wh/2023</t>
  </si>
  <si>
    <t>In this organisation, women occupy 81% of the highest paid jobs and 71.3% of the lowest paid jobs.</t>
  </si>
  <si>
    <t>https://schools-financial-benchmarking.service.gov.uk/TrustSelfAssessment/16899/InYearBalance</t>
  </si>
  <si>
    <t>SUMMER PARK MULTI ACADEMY TRUST</t>
  </si>
  <si>
    <t>Jubilee Park Academy</t>
  </si>
  <si>
    <t>Highfield Road</t>
  </si>
  <si>
    <t>Tipton</t>
  </si>
  <si>
    <t>DY4 0QS</t>
  </si>
  <si>
    <t>https://schools-financial-benchmarking.service.gov.uk/TrustSelfAssessment/16900/InYearBalance</t>
  </si>
  <si>
    <t>UNITY MAT</t>
  </si>
  <si>
    <t>C/O Woodlands School Packington Lane</t>
  </si>
  <si>
    <t>Coleshill</t>
  </si>
  <si>
    <t>B46 3JE</t>
  </si>
  <si>
    <t>0.8015768725361311</t>
  </si>
  <si>
    <t>45115.85487973807</t>
  </si>
  <si>
    <t>45545.74446823817</t>
  </si>
  <si>
    <t>0.2513134851138354</t>
  </si>
  <si>
    <t>https://gender-pay-gap.service.gov.uk/EmployerReport/QnPuwg2l/2023</t>
  </si>
  <si>
    <t>In this organisation, women occupy 90% of the highest paid jobs and 92.2% of the lowest paid jobs.</t>
  </si>
  <si>
    <t>https://schools-financial-benchmarking.service.gov.uk/TrustSelfAssessment/16902/InYearBalance</t>
  </si>
  <si>
    <t>OMEGA MULTI-ACADEMY TRUST</t>
  </si>
  <si>
    <t>Omega Teaching Centre Lingley Green Avenue</t>
  </si>
  <si>
    <t>Great Sankey</t>
  </si>
  <si>
    <t>WA5 3JZ</t>
  </si>
  <si>
    <t>0.8138627902854088</t>
  </si>
  <si>
    <t>0.1067186669030314</t>
  </si>
  <si>
    <t>43307.68660072879</t>
  </si>
  <si>
    <t>45740.597185930885</t>
  </si>
  <si>
    <t>0.1377797279508556</t>
  </si>
  <si>
    <t>0.5157618213660246</t>
  </si>
  <si>
    <t>https://gender-pay-gap.service.gov.uk/EmployerReport/PjsXQwsA/2023</t>
  </si>
  <si>
    <t>In this organisation, women occupy 72% of the highest paid jobs and 88% of the lowest paid jobs.</t>
  </si>
  <si>
    <t>https://schools-financial-benchmarking.service.gov.uk/TrustSelfAssessment/16903/InYearBalance</t>
  </si>
  <si>
    <t>BETTER TOGETHER LEARNING TRUST</t>
  </si>
  <si>
    <t>Friars Academy</t>
  </si>
  <si>
    <t>Friars Close</t>
  </si>
  <si>
    <t>NN8 2LA</t>
  </si>
  <si>
    <t>0.7736372035725259</t>
  </si>
  <si>
    <t>0.1268863566368956</t>
  </si>
  <si>
    <t>0.1877655055225148</t>
  </si>
  <si>
    <t>47876.13693322341</t>
  </si>
  <si>
    <t>45473.57695487733</t>
  </si>
  <si>
    <t>2402.5599783460784</t>
  </si>
  <si>
    <t>0.8143922773146117</t>
  </si>
  <si>
    <t>0.6567425569176882</t>
  </si>
  <si>
    <t>https://schools-financial-benchmarking.service.gov.uk/TrustSelfAssessment/16904/InYearBalance</t>
  </si>
  <si>
    <t>DARTMOOR MULTI ACADEMY TRUST</t>
  </si>
  <si>
    <t>Wardhayes</t>
  </si>
  <si>
    <t>Simmons Way</t>
  </si>
  <si>
    <t>Okehampton</t>
  </si>
  <si>
    <t>EX20 1PU</t>
  </si>
  <si>
    <t>0.1001700680272109</t>
  </si>
  <si>
    <t>42333.92794412511</t>
  </si>
  <si>
    <t>44697.88672847634</t>
  </si>
  <si>
    <t>0.1439227731461167</t>
  </si>
  <si>
    <t>0.1348301961115331</t>
  </si>
  <si>
    <t>0.9325744308231172</t>
  </si>
  <si>
    <t>https://gender-pay-gap.service.gov.uk/EmployerReport/44ML3MkF/2023</t>
  </si>
  <si>
    <t>In this organisation, women occupy 65% of the highest paid jobs and 96.3% of the lowest paid jobs.</t>
  </si>
  <si>
    <t>https://schools-financial-benchmarking.service.gov.uk/TrustSelfAssessment/16913/InYearBalance</t>
  </si>
  <si>
    <t>THE CORVUS LEARNING TRUST</t>
  </si>
  <si>
    <t>Edgbarrow School</t>
  </si>
  <si>
    <t>Grant Road</t>
  </si>
  <si>
    <t>Crowthorne</t>
  </si>
  <si>
    <t>RG45 7HZ</t>
  </si>
  <si>
    <t>0.8887850467289692</t>
  </si>
  <si>
    <t>47928.31552167987</t>
  </si>
  <si>
    <t>45978.93532123692</t>
  </si>
  <si>
    <t>1949.3802004429529</t>
  </si>
  <si>
    <t>0.7696358051777096</t>
  </si>
  <si>
    <t>0.3248686514886165</t>
  </si>
  <si>
    <t>https://schools-financial-benchmarking.service.gov.uk/TrustSelfAssessment/16914/InYearBalance</t>
  </si>
  <si>
    <t>DORMERS WELLS LEARNING TRUST</t>
  </si>
  <si>
    <t>C/O Dormers Wells High School</t>
  </si>
  <si>
    <t>Dormers Wells Lane</t>
  </si>
  <si>
    <t>UB1 3HZ</t>
  </si>
  <si>
    <t>0.8768930141670693</t>
  </si>
  <si>
    <t>0.8581138487680544</t>
  </si>
  <si>
    <t>58194.838191153234</t>
  </si>
  <si>
    <t>55707.122871125335</t>
  </si>
  <si>
    <t>2487.715320027899</t>
  </si>
  <si>
    <t>0.8249232119350592</t>
  </si>
  <si>
    <t>https://schools-financial-benchmarking.service.gov.uk/TrustSelfAssessment/16915/InYearBalance</t>
  </si>
  <si>
    <t>PROSPER LEARNING TRUST</t>
  </si>
  <si>
    <t>Prosper Learning Trust At Newcastle Bridges School</t>
  </si>
  <si>
    <t>46622.57763892834</t>
  </si>
  <si>
    <t>46854.87010258757</t>
  </si>
  <si>
    <t>0.4221149627029399</t>
  </si>
  <si>
    <t>https://schools-financial-benchmarking.service.gov.uk/TrustSelfAssessment/16916/InYearBalance</t>
  </si>
  <si>
    <t>SOUTH YORK MULTI ACADEMY TRUST</t>
  </si>
  <si>
    <t>Fulford School Fulfordgate</t>
  </si>
  <si>
    <t>Heslington Lane</t>
  </si>
  <si>
    <t>Fulford</t>
  </si>
  <si>
    <t>YO10 4FY</t>
  </si>
  <si>
    <t>0.8823993685872102</t>
  </si>
  <si>
    <t>43401.46510404756</t>
  </si>
  <si>
    <t>46473.931063941374</t>
  </si>
  <si>
    <t>0.1000438788942518</t>
  </si>
  <si>
    <t>https://gender-pay-gap.service.gov.uk/EmployerReport/Q4rRddLa/2023</t>
  </si>
  <si>
    <t>In this organisation, women occupy 70% of the highest paid jobs and 88% of the lowest paid jobs.</t>
  </si>
  <si>
    <t>https://schools-financial-benchmarking.service.gov.uk/TrustSelfAssessment/16917/InYearBalance</t>
  </si>
  <si>
    <t>AGATE MOMENTUM TRUST</t>
  </si>
  <si>
    <t>Hallsville Primary School</t>
  </si>
  <si>
    <t>Radland Road</t>
  </si>
  <si>
    <t>E16 1LN</t>
  </si>
  <si>
    <t>0.2158028887000849</t>
  </si>
  <si>
    <t>49936.57589472359</t>
  </si>
  <si>
    <t>5060.631305276416</t>
  </si>
  <si>
    <t>0.9627029398859148</t>
  </si>
  <si>
    <t>0.3309982486865149</t>
  </si>
  <si>
    <t>https://schools-financial-benchmarking.service.gov.uk/TrustSelfAssessment/16918/InYearBalance</t>
  </si>
  <si>
    <t>SOKE EDUCATION TRUST</t>
  </si>
  <si>
    <t>Gunthorpe Primary</t>
  </si>
  <si>
    <t>The Pentlands</t>
  </si>
  <si>
    <t>PE4 7YP</t>
  </si>
  <si>
    <t>0.8659846547314528</t>
  </si>
  <si>
    <t>43544.39005783837</t>
  </si>
  <si>
    <t>1797.5041916545306</t>
  </si>
  <si>
    <t>0.7525230364194823</t>
  </si>
  <si>
    <t>0.1882661996497373</t>
  </si>
  <si>
    <t>https://schools-financial-benchmarking.service.gov.uk/TrustSelfAssessment/16919/InYearBalance</t>
  </si>
  <si>
    <t>CRESCO MULTI ACADEMY TRUST</t>
  </si>
  <si>
    <t>Great Berry Primary School Forest Glade</t>
  </si>
  <si>
    <t>Langdon Hills</t>
  </si>
  <si>
    <t>SS16 6SG</t>
  </si>
  <si>
    <t>0.8848384424192132</t>
  </si>
  <si>
    <t>46962.702496099846</t>
  </si>
  <si>
    <t>43474.03497600139</t>
  </si>
  <si>
    <t>3488.6675200984537</t>
  </si>
  <si>
    <t>0.9131197893813076</t>
  </si>
  <si>
    <t>0.1453590192644483</t>
  </si>
  <si>
    <t>https://schools-financial-benchmarking.service.gov.uk/TrustSelfAssessment/16922/InYearBalance</t>
  </si>
  <si>
    <t>SCHOOLS FOR EVERY CHILD</t>
  </si>
  <si>
    <t>Love Lane</t>
  </si>
  <si>
    <t>SS6 7DD</t>
  </si>
  <si>
    <t>0.7961538461538343</t>
  </si>
  <si>
    <t>40563.43232644409</t>
  </si>
  <si>
    <t>43328.17397978339</t>
  </si>
  <si>
    <t>0.8257443082311734</t>
  </si>
  <si>
    <t>https://schools-financial-benchmarking.service.gov.uk/TrustSelfAssessment/16923/InYearBalance</t>
  </si>
  <si>
    <t>THE MERCIAN TRUST</t>
  </si>
  <si>
    <t>Mercian House</t>
  </si>
  <si>
    <t>WS1 2PG</t>
  </si>
  <si>
    <t>0.6650983746792124</t>
  </si>
  <si>
    <t>44447.484788465066</t>
  </si>
  <si>
    <t>46949.438550787614</t>
  </si>
  <si>
    <t>0.1290039491004826</t>
  </si>
  <si>
    <t>https://gender-pay-gap.service.gov.uk/EmployerReport/rPZwgnzK/2023</t>
  </si>
  <si>
    <t>In this organisation, women occupy 55% of the highest paid jobs and 82% of the lowest paid jobs.</t>
  </si>
  <si>
    <t>https://schools-financial-benchmarking.service.gov.uk/TrustSelfAssessment/16926/InYearBalance</t>
  </si>
  <si>
    <t>ACES ACADEMIES TRUST</t>
  </si>
  <si>
    <t>Hinchingbrooke School</t>
  </si>
  <si>
    <t>Brampton Road</t>
  </si>
  <si>
    <t>PE29 3BN</t>
  </si>
  <si>
    <t>0.8624150210424055</t>
  </si>
  <si>
    <t>47430.85581758064</t>
  </si>
  <si>
    <t>45299.017302571054</t>
  </si>
  <si>
    <t>2131.838515009585</t>
  </si>
  <si>
    <t>0.7863097849934182</t>
  </si>
  <si>
    <t>0.6926444833625219</t>
  </si>
  <si>
    <t>https://gender-pay-gap.service.gov.uk/EmployerReport/zZL44gFf/2023</t>
  </si>
  <si>
    <t>In this organisation, women occupy 63.9% of the highest paid jobs and 65.2% of the lowest paid jobs.</t>
  </si>
  <si>
    <t>https://schools-financial-benchmarking.service.gov.uk/TrustSelfAssessment/16928/InYearBalance</t>
  </si>
  <si>
    <t>INICIO ACADEMIES</t>
  </si>
  <si>
    <t>C/O Queen Elizabeth Sixth Form College</t>
  </si>
  <si>
    <t>Vane Terrace</t>
  </si>
  <si>
    <t>DL3 7AU</t>
  </si>
  <si>
    <t>0.8224522292993595</t>
  </si>
  <si>
    <t>49532.909336609344</t>
  </si>
  <si>
    <t>47761.45865375793</t>
  </si>
  <si>
    <t>1771.4506828514131</t>
  </si>
  <si>
    <t>0.7472575691092584</t>
  </si>
  <si>
    <t>https://schools-financial-benchmarking.service.gov.uk/TrustSelfAssessment/16929/InYearBalance</t>
  </si>
  <si>
    <t>ENDEAVOUR ACADEMIES TRUST</t>
  </si>
  <si>
    <t>Macmillan Academy</t>
  </si>
  <si>
    <t>Stockton Road</t>
  </si>
  <si>
    <t>TS5 4AG</t>
  </si>
  <si>
    <t>0.9229898074745152</t>
  </si>
  <si>
    <t>0.9830076465590484</t>
  </si>
  <si>
    <t>44687.67779126213</t>
  </si>
  <si>
    <t>46772.89747474949</t>
  </si>
  <si>
    <t>0.1715664765247915</t>
  </si>
  <si>
    <t>https://gender-pay-gap.service.gov.uk/EmployerReport/Zr4RZHAK/2023</t>
  </si>
  <si>
    <t>In this organisation, women occupy 72.3% of the highest paid jobs and 84.8% of the lowest paid jobs.</t>
  </si>
  <si>
    <t>https://schools-financial-benchmarking.service.gov.uk/TrustSelfAssessment/16930/InYearBalance</t>
  </si>
  <si>
    <t>YORKSHIRE ENDEAVOUR ACADEMY TRUST</t>
  </si>
  <si>
    <t>Airy Hill Primary School</t>
  </si>
  <si>
    <t>Waterstead Lane</t>
  </si>
  <si>
    <t>YO21 1PZ</t>
  </si>
  <si>
    <t>0.7446428571428417</t>
  </si>
  <si>
    <t>0.1303571428571428</t>
  </si>
  <si>
    <t>0.1079014443500424</t>
  </si>
  <si>
    <t>43130.98734852157</t>
  </si>
  <si>
    <t>43138.39333634699</t>
  </si>
  <si>
    <t>0.1696766064678706</t>
  </si>
  <si>
    <t>https://schools-financial-benchmarking.service.gov.uk/TrustSelfAssessment/16931/InYearBalance</t>
  </si>
  <si>
    <t>KINGS EDUCATION TRUST</t>
  </si>
  <si>
    <t>Cryers Hill Road Cryers Hill</t>
  </si>
  <si>
    <t>Great Kingshill</t>
  </si>
  <si>
    <t>HP15 6JP</t>
  </si>
  <si>
    <t>0.8246110325318117</t>
  </si>
  <si>
    <t>0.1962616822429906</t>
  </si>
  <si>
    <t>43272.48258728968</t>
  </si>
  <si>
    <t>0.2992540587977182</t>
  </si>
  <si>
    <t>https://schools-financial-benchmarking.service.gov.uk/TrustSelfAssessment/16932/InYearBalance</t>
  </si>
  <si>
    <t>INSPIRING LEARNERS MULTI ACADEMY TRUST</t>
  </si>
  <si>
    <t>Tyntesfield Primary School</t>
  </si>
  <si>
    <t>Alma Road</t>
  </si>
  <si>
    <t>M33 4HE</t>
  </si>
  <si>
    <t>0.8991172761664445</t>
  </si>
  <si>
    <t>40767.42601564471</t>
  </si>
  <si>
    <t>44270.781911030106</t>
  </si>
  <si>
    <t>0.3984238178633975</t>
  </si>
  <si>
    <t>https://schools-financial-benchmarking.service.gov.uk/TrustSelfAssessment/16933/InYearBalance</t>
  </si>
  <si>
    <t>THE CIRCLE TRUST</t>
  </si>
  <si>
    <t>The Oval Offices C/O St Crispin's School</t>
  </si>
  <si>
    <t>Wokingham</t>
  </si>
  <si>
    <t>RG40 1SS</t>
  </si>
  <si>
    <t>0.8674916215519438</t>
  </si>
  <si>
    <t>48100.00040280471</t>
  </si>
  <si>
    <t>45652.07278297749</t>
  </si>
  <si>
    <t>0.8205353225098727</t>
  </si>
  <si>
    <t>0.3213660245183888</t>
  </si>
  <si>
    <t>https://schools-financial-benchmarking.service.gov.uk/TrustSelfAssessment/16934/InYearBalance</t>
  </si>
  <si>
    <t>GATEHOUSE GREEN LEARNING TRUST</t>
  </si>
  <si>
    <t>Redland Green School Redland Green, Redland Court Road</t>
  </si>
  <si>
    <t>Redland</t>
  </si>
  <si>
    <t>BS6 7EH</t>
  </si>
  <si>
    <t>https://gender-pay-gap.service.gov.uk/EmployerReport/jRdzcuHL/2023</t>
  </si>
  <si>
    <t>https://schools-financial-benchmarking.service.gov.uk/TrustSelfAssessment/16941/InYearBalance</t>
  </si>
  <si>
    <t>BENGEWORTH MULTI-ACADEMY TRUST</t>
  </si>
  <si>
    <t>Bengeworth Ce Academy</t>
  </si>
  <si>
    <t>Kings Road</t>
  </si>
  <si>
    <t>WR11 3EU</t>
  </si>
  <si>
    <t>42231.993436034834</t>
  </si>
  <si>
    <t>44272.45652505821</t>
  </si>
  <si>
    <t>0.1155866900175131</t>
  </si>
  <si>
    <t>https://schools-financial-benchmarking.service.gov.uk/TrustSelfAssessment/16942/InYearBalance</t>
  </si>
  <si>
    <t>JIGSAW LEARNING TRUST</t>
  </si>
  <si>
    <t>Fulwell Infant School Academy Ebdon Lane</t>
  </si>
  <si>
    <t>Fulwell</t>
  </si>
  <si>
    <t>SR6 8ED</t>
  </si>
  <si>
    <t>0.9431818181817994</t>
  </si>
  <si>
    <t>45148.46527263599</t>
  </si>
  <si>
    <t>3550.9450617105176</t>
  </si>
  <si>
    <t>https://schools-financial-benchmarking.service.gov.uk/TrustSelfAssessment/16943/InYearBalance</t>
  </si>
  <si>
    <t>ASPIRE SCHOOLS TRUST</t>
  </si>
  <si>
    <t>Sir William Robertson Academy Main Road</t>
  </si>
  <si>
    <t>Welbourn</t>
  </si>
  <si>
    <t>LN5 0PA</t>
  </si>
  <si>
    <t>45981.00589235128</t>
  </si>
  <si>
    <t>45782.42156946172</t>
  </si>
  <si>
    <t>0.5072400175515577</t>
  </si>
  <si>
    <t>0.2530647985989492</t>
  </si>
  <si>
    <t>https://schools-financial-benchmarking.service.gov.uk/TrustSelfAssessment/16952/InYearBalance</t>
  </si>
  <si>
    <t>GREAT HEIGHTS ACADEMY TRUST</t>
  </si>
  <si>
    <t>Greetland</t>
  </si>
  <si>
    <t>HX4 8JB</t>
  </si>
  <si>
    <t>0.7915194346289735</t>
  </si>
  <si>
    <t>0.1142520612485276</t>
  </si>
  <si>
    <t>0.7281223449447749</t>
  </si>
  <si>
    <t>45907.86853454999</t>
  </si>
  <si>
    <t>45540.81332100051</t>
  </si>
  <si>
    <t>0.5362000877577885</t>
  </si>
  <si>
    <t>0.1342246917867685</t>
  </si>
  <si>
    <t>0.9316987740805605</t>
  </si>
  <si>
    <t>https://schools-financial-benchmarking.service.gov.uk/TrustSelfAssessment/16954/InYearBalance</t>
  </si>
  <si>
    <t>NEW VISION TRUST</t>
  </si>
  <si>
    <t>Elmhurst Primary School Upton Park Road</t>
  </si>
  <si>
    <t>Forest Gate</t>
  </si>
  <si>
    <t>E7 8JY</t>
  </si>
  <si>
    <t>0.8670628714419742</t>
  </si>
  <si>
    <t>0.8113848768054376</t>
  </si>
  <si>
    <t>50817.94144431001</t>
  </si>
  <si>
    <t>51530.97738652276</t>
  </si>
  <si>
    <t>0.3510311540149188</t>
  </si>
  <si>
    <t>0.1576182136602451</t>
  </si>
  <si>
    <t>https://gender-pay-gap.service.gov.uk/EmployerReport/ddRBdugi/2023</t>
  </si>
  <si>
    <t>In this organisation, women occupy 84.3% of the highest paid jobs and 98.4% of the lowest paid jobs.</t>
  </si>
  <si>
    <t>https://schools-financial-benchmarking.service.gov.uk/TrustSelfAssessment/16955/InYearBalance</t>
  </si>
  <si>
    <t>OWLCOTES MULTI ACADEMY TRUST</t>
  </si>
  <si>
    <t>Pudsey Primrose Hill Primary School Primrose Hill</t>
  </si>
  <si>
    <t>Stanningley</t>
  </si>
  <si>
    <t>Pudsey</t>
  </si>
  <si>
    <t>LS28 6AB</t>
  </si>
  <si>
    <t>0.8955613577023417</t>
  </si>
  <si>
    <t>43508.22478806375</t>
  </si>
  <si>
    <t>44091.58825818329</t>
  </si>
  <si>
    <t>0.3685827117156647</t>
  </si>
  <si>
    <t>0.2802101576182136</t>
  </si>
  <si>
    <t>https://schools-financial-benchmarking.service.gov.uk/TrustSelfAssessment/16956/InYearBalance</t>
  </si>
  <si>
    <t>SAIL ACADEMY TRUST</t>
  </si>
  <si>
    <t>New Park Primary School</t>
  </si>
  <si>
    <t>100 Boaler Street</t>
  </si>
  <si>
    <t>L6 9EU</t>
  </si>
  <si>
    <t>https://schools-financial-benchmarking.service.gov.uk/TrustSelfAssessment/16957/InYearBalance</t>
  </si>
  <si>
    <t>ST MARY'S ANGLICAN ACADEMY</t>
  </si>
  <si>
    <t>St Mary's C Of E (A) Primary School Ladywell Road</t>
  </si>
  <si>
    <t>Tunstall</t>
  </si>
  <si>
    <t>ST6 5DE</t>
  </si>
  <si>
    <t>44753.940867790574</t>
  </si>
  <si>
    <t>2918.059132209426</t>
  </si>
  <si>
    <t>0.8666081614743308</t>
  </si>
  <si>
    <t>https://schools-financial-benchmarking.service.gov.uk/TrustSelfAssessment/16958/InYearBalance</t>
  </si>
  <si>
    <t>LEARNING COMMUNITY TRUST</t>
  </si>
  <si>
    <t>Corner House Whitechapel Way</t>
  </si>
  <si>
    <t>TF2 9PQ</t>
  </si>
  <si>
    <t>0.8311575282854643</t>
  </si>
  <si>
    <t>46430.12410973055</t>
  </si>
  <si>
    <t>46295.16019017332</t>
  </si>
  <si>
    <t>134.96391955722356</t>
  </si>
  <si>
    <t>0.4927599824484423</t>
  </si>
  <si>
    <t>0.3800350262697022</t>
  </si>
  <si>
    <t>https://schools-financial-benchmarking.service.gov.uk/TrustSelfAssessment/16959/InYearBalance</t>
  </si>
  <si>
    <t>THE SAMARA TRUST</t>
  </si>
  <si>
    <t>Clutton Church Of England Primary School Broxton Road</t>
  </si>
  <si>
    <t>Clutton</t>
  </si>
  <si>
    <t>CH3 9ER</t>
  </si>
  <si>
    <t>0.7228915662650454</t>
  </si>
  <si>
    <t>0.1256454388984509</t>
  </si>
  <si>
    <t>0.3624396665204036</t>
  </si>
  <si>
    <t>0.5788091068301225</t>
  </si>
  <si>
    <t>https://schools-financial-benchmarking.service.gov.uk/TrustSelfAssessment/16960/InYearBalance</t>
  </si>
  <si>
    <t>INICIO EDUCATIONAL TRUST</t>
  </si>
  <si>
    <t>Bullers Wood School St Nicholas Lane</t>
  </si>
  <si>
    <t>Logs Hill</t>
  </si>
  <si>
    <t>BR7 5LJ</t>
  </si>
  <si>
    <t>0.8539587491683281</t>
  </si>
  <si>
    <t>50932.345819408845</t>
  </si>
  <si>
    <t>51478.07221893894</t>
  </si>
  <si>
    <t>0.3738481790258885</t>
  </si>
  <si>
    <t>https://schools-financial-benchmarking.service.gov.uk/TrustSelfAssessment/16965/InYearBalance</t>
  </si>
  <si>
    <t>ARDEN FOREST C OF E MULTI ACADEMY TRUST</t>
  </si>
  <si>
    <t>St Nicholas' Church Of England Primary School</t>
  </si>
  <si>
    <t>St. Faiths Road</t>
  </si>
  <si>
    <t>Alcester</t>
  </si>
  <si>
    <t>B49 6AG</t>
  </si>
  <si>
    <t>0.8477531857813481</t>
  </si>
  <si>
    <t>44240.32137985702</t>
  </si>
  <si>
    <t>0.2865291794646775</t>
  </si>
  <si>
    <t>0.5753064798598949</t>
  </si>
  <si>
    <t>https://schools-financial-benchmarking.service.gov.uk/TrustSelfAssessment/16967/InYearBalance</t>
  </si>
  <si>
    <t>CHANCERY MULTI ACADEMY TRUST</t>
  </si>
  <si>
    <t>Excalibur Primary School Ivy Lane</t>
  </si>
  <si>
    <t>ST7 2RQ</t>
  </si>
  <si>
    <t>0.8470046082949216</t>
  </si>
  <si>
    <t>0.6728971962616822</t>
  </si>
  <si>
    <t>43988.95368439049</t>
  </si>
  <si>
    <t>44241.673649471806</t>
  </si>
  <si>
    <t>0.4186046511627907</t>
  </si>
  <si>
    <t>0.3231173380035026</t>
  </si>
  <si>
    <t>https://schools-financial-benchmarking.service.gov.uk/TrustSelfAssessment/16970/InYearBalance</t>
  </si>
  <si>
    <t>THE SIR JOHN BRUNNER FOUNDATION</t>
  </si>
  <si>
    <t>Monarch Drive</t>
  </si>
  <si>
    <t>Cheshire</t>
  </si>
  <si>
    <t>CW9 8AF</t>
  </si>
  <si>
    <t>0.7935691318327912</t>
  </si>
  <si>
    <t>41878.81664428143</t>
  </si>
  <si>
    <t>46786.22037848928</t>
  </si>
  <si>
    <t>0.1996497373029772</t>
  </si>
  <si>
    <t>https://gender-pay-gap.service.gov.uk/EmployerReport/ZdPdv4z3/2023</t>
  </si>
  <si>
    <t>In this organisation, women occupy 58.3% of the highest paid jobs and 85.3% of the lowest paid jobs.</t>
  </si>
  <si>
    <t>https://schools-financial-benchmarking.service.gov.uk/TrustSelfAssessment/16972/InYearBalance</t>
  </si>
  <si>
    <t>EPPING FOREST SCHOOLS PARTNERSHIP TRUST</t>
  </si>
  <si>
    <t>The Alderton Infant School</t>
  </si>
  <si>
    <t>Alderton Hall Lane</t>
  </si>
  <si>
    <t>Loughton</t>
  </si>
  <si>
    <t>IG10 3HE</t>
  </si>
  <si>
    <t>0.8133744368034125</t>
  </si>
  <si>
    <t>0.1159592127104576</t>
  </si>
  <si>
    <t>45799.49347165756</t>
  </si>
  <si>
    <t>43753.28883908612</t>
  </si>
  <si>
    <t>0.7810443176831944</t>
  </si>
  <si>
    <t>0.4010507880910683</t>
  </si>
  <si>
    <t>https://schools-financial-benchmarking.service.gov.uk/TrustSelfAssessment/16973/InYearBalance</t>
  </si>
  <si>
    <t>THE LUBAVITCH MULTI-ACADEMY TRUST</t>
  </si>
  <si>
    <t>107-115 Stamford Hill</t>
  </si>
  <si>
    <t>N16 5RP</t>
  </si>
  <si>
    <t>0.7058823529411518</t>
  </si>
  <si>
    <t>0.2459893048128321</t>
  </si>
  <si>
    <t>38221.75560165975</t>
  </si>
  <si>
    <t>43926.89459384253</t>
  </si>
  <si>
    <t>0.1175305381313965</t>
  </si>
  <si>
    <t>0.8922942206654991</t>
  </si>
  <si>
    <t>https://schools-financial-benchmarking.service.gov.uk/TrustSelfAssessment/16975/InYearBalance</t>
  </si>
  <si>
    <t>ALL SAINTS SCHOOLS TRUST</t>
  </si>
  <si>
    <t>All Saints Church Of England Primary School Framlingham Road</t>
  </si>
  <si>
    <t>Laxfield</t>
  </si>
  <si>
    <t>IP13 8HD</t>
  </si>
  <si>
    <t>41104.302107368094</t>
  </si>
  <si>
    <t>42704.107742706256</t>
  </si>
  <si>
    <t>0.2264150943396226</t>
  </si>
  <si>
    <t>0.6654991243432574</t>
  </si>
  <si>
    <t>https://schools-financial-benchmarking.service.gov.uk/TrustSelfAssessment/16977/InYearBalance</t>
  </si>
  <si>
    <t>PENK VALLEY ACADEMY TRUST</t>
  </si>
  <si>
    <t>Wolgarston High School</t>
  </si>
  <si>
    <t>Cannock Road</t>
  </si>
  <si>
    <t>Penkridge</t>
  </si>
  <si>
    <t>ST19 5RX</t>
  </si>
  <si>
    <t>0.9021257750221388</t>
  </si>
  <si>
    <t>0.9575191163976212</t>
  </si>
  <si>
    <t>47334.50268175882</t>
  </si>
  <si>
    <t>45833.04952960488</t>
  </si>
  <si>
    <t>1501.4531521539466</t>
  </si>
  <si>
    <t>0.7055726195699868</t>
  </si>
  <si>
    <t>0.5612959719789843</t>
  </si>
  <si>
    <t>https://gender-pay-gap.service.gov.uk/EmployerReport/RIZMa2qc/2023</t>
  </si>
  <si>
    <t>In this organisation, women occupy 64% of the highest paid jobs and 86% of the lowest paid jobs.</t>
  </si>
  <si>
    <t>https://schools-financial-benchmarking.service.gov.uk/TrustSelfAssessment/16978/InYearBalance</t>
  </si>
  <si>
    <t>ALL SAINTS ACADEMY TRUST</t>
  </si>
  <si>
    <t>St Andrew's Church Of England Primary School Halstead</t>
  </si>
  <si>
    <t>Mathews Close</t>
  </si>
  <si>
    <t>Halstead</t>
  </si>
  <si>
    <t>CO9 2BH</t>
  </si>
  <si>
    <t>0.8371428571428284</t>
  </si>
  <si>
    <t>0.5998300764655905</t>
  </si>
  <si>
    <t>43058.93619774144</t>
  </si>
  <si>
    <t>2278.713802258557</t>
  </si>
  <si>
    <t>0.8034225537516455</t>
  </si>
  <si>
    <t>0.1067415730337078</t>
  </si>
  <si>
    <t>0.8686514886164624</t>
  </si>
  <si>
    <t>https://schools-financial-benchmarking.service.gov.uk/TrustSelfAssessment/16979/InYearBalance</t>
  </si>
  <si>
    <t>GALILEO MULTI ACADEMY TRUST</t>
  </si>
  <si>
    <t>Innovation Centre Vienna Court</t>
  </si>
  <si>
    <t>Kirkleatham Business Park</t>
  </si>
  <si>
    <t>Redcar</t>
  </si>
  <si>
    <t>TS10 5SH</t>
  </si>
  <si>
    <t>0.8964577656675713</t>
  </si>
  <si>
    <t>44346.78781955904</t>
  </si>
  <si>
    <t>45275.78284920156</t>
  </si>
  <si>
    <t>0.3128565160157964</t>
  </si>
  <si>
    <t>0.5350262697022767</t>
  </si>
  <si>
    <t>https://schools-financial-benchmarking.service.gov.uk/TrustSelfAssessment/16981/InYearBalance</t>
  </si>
  <si>
    <t>ASPIRE SCHOOLS</t>
  </si>
  <si>
    <t>The Wycombe Grange</t>
  </si>
  <si>
    <t>56 Amersham Hill</t>
  </si>
  <si>
    <t>HP13 6PQ</t>
  </si>
  <si>
    <t>48909.410907779005</t>
  </si>
  <si>
    <t>3218.789092220992</t>
  </si>
  <si>
    <t>0.8955682316805617</t>
  </si>
  <si>
    <t>https://schools-financial-benchmarking.service.gov.uk/TrustSelfAssessment/16989/InYearBalance</t>
  </si>
  <si>
    <t>CORINIUM EDUCATION TRUST</t>
  </si>
  <si>
    <t>Cirencester Deer Park School</t>
  </si>
  <si>
    <t>Stroud Road</t>
  </si>
  <si>
    <t>Cirencester</t>
  </si>
  <si>
    <t>GL7 1XB</t>
  </si>
  <si>
    <t>44882.77116220786</t>
  </si>
  <si>
    <t>7767.437099827635</t>
  </si>
  <si>
    <t>0.7197898423817863</t>
  </si>
  <si>
    <t>https://schools-financial-benchmarking.service.gov.uk/TrustSelfAssessment/16990/InYearBalance</t>
  </si>
  <si>
    <t>OAK MULTI ACADEMY TRUST</t>
  </si>
  <si>
    <t>Manor High School</t>
  </si>
  <si>
    <t>Copse Close</t>
  </si>
  <si>
    <t>LE2 4FU</t>
  </si>
  <si>
    <t>0.8133832086450499</t>
  </si>
  <si>
    <t>42219.20973758046</t>
  </si>
  <si>
    <t>44903.63435861983</t>
  </si>
  <si>
    <t>0.1180342255375164</t>
  </si>
  <si>
    <t>0.3021015761821366</t>
  </si>
  <si>
    <t>https://gender-pay-gap.service.gov.uk/EmployerReport/RjFndxqX/2023</t>
  </si>
  <si>
    <t>In this organisation, women occupy 73.7% of the highest paid jobs and 87.5% of the lowest paid jobs.</t>
  </si>
  <si>
    <t>https://schools-financial-benchmarking.service.gov.uk/TrustSelfAssessment/16991/InYearBalance</t>
  </si>
  <si>
    <t>THE ALLIANCE MULTI-ACADEMY TRUST</t>
  </si>
  <si>
    <t>Windlesham Village Infant School</t>
  </si>
  <si>
    <t>Windlesham</t>
  </si>
  <si>
    <t>GU20 6PB</t>
  </si>
  <si>
    <t>42889.85117970265</t>
  </si>
  <si>
    <t>43584.45104371571</t>
  </si>
  <si>
    <t>0.3527863097849934</t>
  </si>
  <si>
    <t>0.7478108581436077</t>
  </si>
  <si>
    <t>https://schools-financial-benchmarking.service.gov.uk/TrustSelfAssessment/16993/InYearBalance</t>
  </si>
  <si>
    <t>ALPHA TRUST</t>
  </si>
  <si>
    <t>Colchester County High School For Girls</t>
  </si>
  <si>
    <t>Norman Way</t>
  </si>
  <si>
    <t>CO3 3US</t>
  </si>
  <si>
    <t>0.8620462046204597</t>
  </si>
  <si>
    <t>0.7816482582837723</t>
  </si>
  <si>
    <t>43481.44166522266</t>
  </si>
  <si>
    <t>47556.47424558211</t>
  </si>
  <si>
    <t>0.2154115586690017</t>
  </si>
  <si>
    <t>https://schools-financial-benchmarking.service.gov.uk/TrustSelfAssessment/16995/InYearBalance</t>
  </si>
  <si>
    <t>TVI LEARNING</t>
  </si>
  <si>
    <t>Thames View Infants</t>
  </si>
  <si>
    <t>Bastable Avenue</t>
  </si>
  <si>
    <t>Barking</t>
  </si>
  <si>
    <t>IG11 0LG</t>
  </si>
  <si>
    <t>52310.24994788835</t>
  </si>
  <si>
    <t>https://schools-financial-benchmarking.service.gov.uk/TrustSelfAssessment/16996/InYearBalance</t>
  </si>
  <si>
    <t>PEASLAKE FREE SCHOOL LIMITED</t>
  </si>
  <si>
    <t>Peaslake School Colmans Hill</t>
  </si>
  <si>
    <t>Peaslake</t>
  </si>
  <si>
    <t>GU5 9ST</t>
  </si>
  <si>
    <t>43743.84769413744</t>
  </si>
  <si>
    <t>3740.052305862562</t>
  </si>
  <si>
    <t>0.9223343571741992</t>
  </si>
  <si>
    <t>https://schools-financial-benchmarking.service.gov.uk/TrustSelfAssessment/17005/InYearBalance</t>
  </si>
  <si>
    <t>CONCORDIA MULTI ACADEMY TRUST</t>
  </si>
  <si>
    <t>Wolverham Primary School</t>
  </si>
  <si>
    <t>CH65 5AT</t>
  </si>
  <si>
    <t>0.8713043478260777</t>
  </si>
  <si>
    <t>44231.83832324979</t>
  </si>
  <si>
    <t>43832.395533504496</t>
  </si>
  <si>
    <t>399.4427897452915</t>
  </si>
  <si>
    <t>0.5436594997806056</t>
  </si>
  <si>
    <t>https://schools-financial-benchmarking.service.gov.uk/TrustSelfAssessment/17009/InYearBalance</t>
  </si>
  <si>
    <t>EDEN LEARNING TRUST</t>
  </si>
  <si>
    <t>Ferryhill School</t>
  </si>
  <si>
    <t>Merrington Road</t>
  </si>
  <si>
    <t>DL17 8RW</t>
  </si>
  <si>
    <t>0.8588513419552202</t>
  </si>
  <si>
    <t>48876.80258088381</t>
  </si>
  <si>
    <t>48087.186865413554</t>
  </si>
  <si>
    <t>789.6157154702596</t>
  </si>
  <si>
    <t>0.6011408512505485</t>
  </si>
  <si>
    <t>https://gender-pay-gap.service.gov.uk/EmployerReport/4RA7VgEY/2023</t>
  </si>
  <si>
    <t>https://schools-financial-benchmarking.service.gov.uk/TrustSelfAssessment/17010/InYearBalance</t>
  </si>
  <si>
    <t>THE STAR MULTI ACADEMY TRUST</t>
  </si>
  <si>
    <t>Tadcaster Grammar School</t>
  </si>
  <si>
    <t>Toulston</t>
  </si>
  <si>
    <t>Tadcaster</t>
  </si>
  <si>
    <t>LS24 9NB</t>
  </si>
  <si>
    <t>0.8103165298944878</t>
  </si>
  <si>
    <t>0.1177022274325908</t>
  </si>
  <si>
    <t>46932.42517209729</t>
  </si>
  <si>
    <t>45556.26467076481</t>
  </si>
  <si>
    <t>1376.1605013324806</t>
  </si>
  <si>
    <t>0.6875822729267222</t>
  </si>
  <si>
    <t>0.8152364273204904</t>
  </si>
  <si>
    <t>https://schools-financial-benchmarking.service.gov.uk/TrustSelfAssessment/17011/InYearBalance</t>
  </si>
  <si>
    <t>PENNINE ACADEMIES YORKSHIRE</t>
  </si>
  <si>
    <t>Pennine Academies Yorkshire Unit 10c Lister Court</t>
  </si>
  <si>
    <t>Lister Mill, Beamsley Road</t>
  </si>
  <si>
    <t>BD9 4SH</t>
  </si>
  <si>
    <t>0.1326530612244897</t>
  </si>
  <si>
    <t>0.8538657604078165</t>
  </si>
  <si>
    <t>41445.38369349723</t>
  </si>
  <si>
    <t>43365.73846488308</t>
  </si>
  <si>
    <t>0.7434325744308231</t>
  </si>
  <si>
    <t>https://schools-financial-benchmarking.service.gov.uk/TrustSelfAssessment/17012/InYearBalance</t>
  </si>
  <si>
    <t>PETERBOROUGH KEYS ACADEMIES TRUST</t>
  </si>
  <si>
    <t>Peterborough Keys Academies Trust</t>
  </si>
  <si>
    <t>Ledbury Road</t>
  </si>
  <si>
    <t>PE3 9PN</t>
  </si>
  <si>
    <t>0.7862367921972337</t>
  </si>
  <si>
    <t>0.1086426442698455</t>
  </si>
  <si>
    <t>0.2421410365335599</t>
  </si>
  <si>
    <t>0.6661002548853017</t>
  </si>
  <si>
    <t>43611.74881762228</t>
  </si>
  <si>
    <t>44369.75975646424</t>
  </si>
  <si>
    <t>0.3444493198771391</t>
  </si>
  <si>
    <t>0.7381786339754816</t>
  </si>
  <si>
    <t>https://gender-pay-gap.service.gov.uk/EmployerReport/RIQjEDjk/2023</t>
  </si>
  <si>
    <t>In this organisation, women occupy 71% of the highest paid jobs and 89% of the lowest paid jobs.</t>
  </si>
  <si>
    <t>https://schools-financial-benchmarking.service.gov.uk/TrustSelfAssessment/17014/InYearBalance</t>
  </si>
  <si>
    <t>ATLAS MULTI ACADEMY TRUST</t>
  </si>
  <si>
    <t>St Albans Girls'' School</t>
  </si>
  <si>
    <t>Sandridgebury Lane</t>
  </si>
  <si>
    <t>St. Albans</t>
  </si>
  <si>
    <t>AL3 6DB</t>
  </si>
  <si>
    <t>0.2968476357267951</t>
  </si>
  <si>
    <t>https://gender-pay-gap.service.gov.uk/EmployerReport/R2sxznK9/2023</t>
  </si>
  <si>
    <t>In this organisation, women occupy 81.7% of the highest paid jobs and 85.2% of the lowest paid jobs.</t>
  </si>
  <si>
    <t>https://schools-financial-benchmarking.service.gov.uk/TrustSelfAssessment/17018/InYearBalance</t>
  </si>
  <si>
    <t>ASSISI CATHOLIC TRUST</t>
  </si>
  <si>
    <t>St. Thomas More High School</t>
  </si>
  <si>
    <t>Westcliff On Sea</t>
  </si>
  <si>
    <t>SS0 0BW</t>
  </si>
  <si>
    <t>0.8703384968445178</t>
  </si>
  <si>
    <t>44825.42635671832</t>
  </si>
  <si>
    <t>44852.91321840225</t>
  </si>
  <si>
    <t>0.4550241333918385</t>
  </si>
  <si>
    <t>0.1532399299474606</t>
  </si>
  <si>
    <t>https://gender-pay-gap.service.gov.uk/EmployerReport/A2RzGdqF/2023</t>
  </si>
  <si>
    <t>In this organisation, women occupy 75% of the highest paid jobs and 91.2% of the lowest paid jobs.</t>
  </si>
  <si>
    <t>https://schools-financial-benchmarking.service.gov.uk/TrustSelfAssessment/17019/InYearBalance</t>
  </si>
  <si>
    <t>EMPOWER TRUST</t>
  </si>
  <si>
    <t>Unit 6 The Courtyard, Yeomanry Road</t>
  </si>
  <si>
    <t>Battlefield Enterprise Park</t>
  </si>
  <si>
    <t>SY1 3EH</t>
  </si>
  <si>
    <t>0.8186068256194436</t>
  </si>
  <si>
    <t>0.1023842917251052</t>
  </si>
  <si>
    <t>0.4630416312659303</t>
  </si>
  <si>
    <t>44803.05890665675</t>
  </si>
  <si>
    <t>43773.82529675477</t>
  </si>
  <si>
    <t>1029.233609901974</t>
  </si>
  <si>
    <t>0.4824868651488616</t>
  </si>
  <si>
    <t>https://gender-pay-gap.service.gov.uk/EmployerReport/rRZsnL4t/2023</t>
  </si>
  <si>
    <t>In this organisation, women occupy 89% of the highest paid jobs and 93% of the lowest paid jobs.</t>
  </si>
  <si>
    <t>https://schools-financial-benchmarking.service.gov.uk/TrustSelfAssessment/17028/InYearBalance</t>
  </si>
  <si>
    <t>IRIS LEARNING TRUST</t>
  </si>
  <si>
    <t>Valley Road Community Primary School</t>
  </si>
  <si>
    <t>SR2 8PL</t>
  </si>
  <si>
    <t>0.8430622009569279</t>
  </si>
  <si>
    <t>0.1090909090909091</t>
  </si>
  <si>
    <t>41596.51939472227</t>
  </si>
  <si>
    <t>44736.76528804076</t>
  </si>
  <si>
    <t>0.4115586690017513</t>
  </si>
  <si>
    <t>https://schools-financial-benchmarking.service.gov.uk/TrustSelfAssessment/17029/InYearBalance</t>
  </si>
  <si>
    <t>THE DIOCESE OF NORWICH ST BENET'S MULTI-ACADEMY TRUST</t>
  </si>
  <si>
    <t>0.7423948220064663</t>
  </si>
  <si>
    <t>0.1011045029736618</t>
  </si>
  <si>
    <t>43851.59107919108</t>
  </si>
  <si>
    <t>44964.00046238118</t>
  </si>
  <si>
    <t>0.2900394910048267</t>
  </si>
  <si>
    <t>0.1175947462033109</t>
  </si>
  <si>
    <t>0.8940455341506129</t>
  </si>
  <si>
    <t>https://schools-financial-benchmarking.service.gov.uk/TrustSelfAssessment/17030/InYearBalance</t>
  </si>
  <si>
    <t>CHANGING LIVES LEARNING TRUST</t>
  </si>
  <si>
    <t>West Lakes Academy</t>
  </si>
  <si>
    <t>Egremont</t>
  </si>
  <si>
    <t>CA22 2DQ</t>
  </si>
  <si>
    <t>0.8275051425213018</t>
  </si>
  <si>
    <t>45068.14941075748</t>
  </si>
  <si>
    <t>383.2671463290171</t>
  </si>
  <si>
    <t>https://schools-financial-benchmarking.service.gov.uk/TrustSelfAssessment/17034/InYearBalance</t>
  </si>
  <si>
    <t>THE NEW GUILD TRUST</t>
  </si>
  <si>
    <t>Moorpark Junior School Park Road</t>
  </si>
  <si>
    <t>Burslem</t>
  </si>
  <si>
    <t>ST6 1EL</t>
  </si>
  <si>
    <t>0.8967921896792043</t>
  </si>
  <si>
    <t>0.1032078103207812</t>
  </si>
  <si>
    <t>45180.47271835133</t>
  </si>
  <si>
    <t>1502.0734716279258</t>
  </si>
  <si>
    <t>0.7060114085125054</t>
  </si>
  <si>
    <t>https://schools-financial-benchmarking.service.gov.uk/TrustSelfAssessment/17038/InYearBalance</t>
  </si>
  <si>
    <t>NEWHAM COMMUNITY LEARNING</t>
  </si>
  <si>
    <t>Sarah Bonnell School</t>
  </si>
  <si>
    <t>Deanery Road</t>
  </si>
  <si>
    <t>E15 4LP</t>
  </si>
  <si>
    <t>0.7847361694358206</t>
  </si>
  <si>
    <t>0.1133832389994522</t>
  </si>
  <si>
    <t>0.2395921835174171</t>
  </si>
  <si>
    <t>51326.707425852765</t>
  </si>
  <si>
    <t>53125.825291562935</t>
  </si>
  <si>
    <t>0.2031592803861342</t>
  </si>
  <si>
    <t>https://gender-pay-gap.service.gov.uk/EmployerReport/SVnXkNVG/2023</t>
  </si>
  <si>
    <t>In this organisation, women occupy 62.2% of the highest paid jobs and 86.6% of the lowest paid jobs.</t>
  </si>
  <si>
    <t>https://schools-financial-benchmarking.service.gov.uk/TrustSelfAssessment/17039/InYearBalance</t>
  </si>
  <si>
    <t>THE LEGACY LEARNING TRUST</t>
  </si>
  <si>
    <t>Acklam Grange School</t>
  </si>
  <si>
    <t>Lodore Grove</t>
  </si>
  <si>
    <t>TS5 8PB</t>
  </si>
  <si>
    <t>0.9323216995447614</t>
  </si>
  <si>
    <t>49071.12670784884</t>
  </si>
  <si>
    <t>47263.94411234797</t>
  </si>
  <si>
    <t>1807.182595500868</t>
  </si>
  <si>
    <t>0.7542781921895568</t>
  </si>
  <si>
    <t>0.1786339754816112</t>
  </si>
  <si>
    <t>https://gender-pay-gap.service.gov.uk/EmployerReport/Q7PnuoqJ/2023</t>
  </si>
  <si>
    <t>In this organisation, women occupy 78.8% of the highest paid jobs and 77.7% of the lowest paid jobs.</t>
  </si>
  <si>
    <t>https://schools-financial-benchmarking.service.gov.uk/TrustSelfAssessment/17040/InYearBalance</t>
  </si>
  <si>
    <t>THE VINES ACADEMY TRUST</t>
  </si>
  <si>
    <t>Houghton On The Hill Ce Primary School Main Street</t>
  </si>
  <si>
    <t>Houghton-On-The-Hill</t>
  </si>
  <si>
    <t>LE7 9GD</t>
  </si>
  <si>
    <t>0.3423817863397548</t>
  </si>
  <si>
    <t>https://schools-financial-benchmarking.service.gov.uk/TrustSelfAssessment/17041/InYearBalance</t>
  </si>
  <si>
    <t>ENABLE TRUST</t>
  </si>
  <si>
    <t>New Siblands Primary School</t>
  </si>
  <si>
    <t>Gillingstool</t>
  </si>
  <si>
    <t>Thornbury</t>
  </si>
  <si>
    <t>BS35 2EG</t>
  </si>
  <si>
    <t>0.8657105606258013</t>
  </si>
  <si>
    <t>0.1082138200782271</t>
  </si>
  <si>
    <t>47637.63485376979</t>
  </si>
  <si>
    <t>47762.877186295584</t>
  </si>
  <si>
    <t>0.4383501535761299</t>
  </si>
  <si>
    <t>0.8817863397548161</t>
  </si>
  <si>
    <t>https://schools-financial-benchmarking.service.gov.uk/TrustSelfAssessment/17042/InYearBalance</t>
  </si>
  <si>
    <t>NORTHUMBERLAND CHURCH OF ENGLAND ACADEMY TRUST</t>
  </si>
  <si>
    <t>Wansbeck Workspace Office</t>
  </si>
  <si>
    <t>Rotary Parkway</t>
  </si>
  <si>
    <t>Ashington</t>
  </si>
  <si>
    <t>NE63 8QZ</t>
  </si>
  <si>
    <t>0.8321364452423669</t>
  </si>
  <si>
    <t>47696.62912547081</t>
  </si>
  <si>
    <t>46503.325284353545</t>
  </si>
  <si>
    <t>1193.3038411172674</t>
  </si>
  <si>
    <t>0.6590609916630101</t>
  </si>
  <si>
    <t>0.2548161120840631</t>
  </si>
  <si>
    <t>https://gender-pay-gap.service.gov.uk/EmployerReport/JVuzydgK/2023</t>
  </si>
  <si>
    <t>In this organisation, women occupy 77% of the highest paid jobs and 97% of the lowest paid jobs.</t>
  </si>
  <si>
    <t>https://schools-financial-benchmarking.service.gov.uk/TrustSelfAssessment/17043/InYearBalance</t>
  </si>
  <si>
    <t>TARKA LEARNING PARTNERSHIP</t>
  </si>
  <si>
    <t>Roundswell Community Primary Academy Claypits Road</t>
  </si>
  <si>
    <t>Roundswell</t>
  </si>
  <si>
    <t>EX31 3WJ</t>
  </si>
  <si>
    <t>0.8419711129991474</t>
  </si>
  <si>
    <t>45054.10577611708</t>
  </si>
  <si>
    <t>0.3852566915313734</t>
  </si>
  <si>
    <t>0.3099824868651488</t>
  </si>
  <si>
    <t>https://gender-pay-gap.service.gov.uk/EmployerReport/RuMgKDNf/2023</t>
  </si>
  <si>
    <t>In this organisation, women occupy 68.7% of the highest paid jobs and 90.8% of the lowest paid jobs.</t>
  </si>
  <si>
    <t>https://schools-financial-benchmarking.service.gov.uk/TrustSelfAssessment/17044/InYearBalance</t>
  </si>
  <si>
    <t>SOUTH DOWNS EDUCATION TRUST</t>
  </si>
  <si>
    <t>Worthing High School</t>
  </si>
  <si>
    <t>South Farm Road</t>
  </si>
  <si>
    <t>BN14 7AR</t>
  </si>
  <si>
    <t>0.8363228699551494</t>
  </si>
  <si>
    <t>49731.12897196262</t>
  </si>
  <si>
    <t>1647.4431501080253</t>
  </si>
  <si>
    <t>https://schools-financial-benchmarking.service.gov.uk/TrustSelfAssessment/17045/InYearBalance</t>
  </si>
  <si>
    <t>BRUNEL ACADEMIES TRUST</t>
  </si>
  <si>
    <t>Unit B4c Orbital Retail Park</t>
  </si>
  <si>
    <t>Thamesdown Drive</t>
  </si>
  <si>
    <t>SN25 4AN</t>
  </si>
  <si>
    <t>0.7830769230769193</t>
  </si>
  <si>
    <t>0.1565384615384615</t>
  </si>
  <si>
    <t>0.2293967714528462</t>
  </si>
  <si>
    <t>44083.42629512158</t>
  </si>
  <si>
    <t>45155.80028613994</t>
  </si>
  <si>
    <t>0.2948661693725318</t>
  </si>
  <si>
    <t>0.3623792577529232</t>
  </si>
  <si>
    <t>0.9938704028021016</t>
  </si>
  <si>
    <t>https://gender-pay-gap.service.gov.uk/EmployerReport/jgRQsyua/2023</t>
  </si>
  <si>
    <t>In this organisation, women occupy 84% of the highest paid jobs and 95% of the lowest paid jobs.</t>
  </si>
  <si>
    <t>https://schools-financial-benchmarking.service.gov.uk/TrustSelfAssessment/17048/InYearBalance</t>
  </si>
  <si>
    <t>ESTEEM MULTI-ACADEMY TRUST</t>
  </si>
  <si>
    <t>Suite 43, Pure Offices Lake View Drive</t>
  </si>
  <si>
    <t>Annesley</t>
  </si>
  <si>
    <t>NG15 0DT</t>
  </si>
  <si>
    <t>0.7719844357976618</t>
  </si>
  <si>
    <t>0.1533073929961089</t>
  </si>
  <si>
    <t>44244.33939111163</t>
  </si>
  <si>
    <t>45751.22027026448</t>
  </si>
  <si>
    <t>0.2413339183852567</t>
  </si>
  <si>
    <t>0.6217162872154116</t>
  </si>
  <si>
    <t>https://gender-pay-gap.service.gov.uk/EmployerReport/VDR7NIVo/2023</t>
  </si>
  <si>
    <t>https://schools-financial-benchmarking.service.gov.uk/TrustSelfAssessment/17050/InYearBalance</t>
  </si>
  <si>
    <t>EAST NORFOLK MULTI ACADEMY TRUST</t>
  </si>
  <si>
    <t>East Norfolk Sixth Form College Church Lane</t>
  </si>
  <si>
    <t>Gorleston</t>
  </si>
  <si>
    <t>Great Yarmouth</t>
  </si>
  <si>
    <t>NR31 7BQ</t>
  </si>
  <si>
    <t>https://schools-financial-benchmarking.service.gov.uk/TrustSelfAssessment/17053/InYearBalance</t>
  </si>
  <si>
    <t>LEARNING PARTNERS ACADEMY TRUST</t>
  </si>
  <si>
    <t>Guildford County School</t>
  </si>
  <si>
    <t>Farnham Road</t>
  </si>
  <si>
    <t>GU2 4LU</t>
  </si>
  <si>
    <t>0.8365170514473209</t>
  </si>
  <si>
    <t>50160.52072970409</t>
  </si>
  <si>
    <t>5100.330068824587</t>
  </si>
  <si>
    <t>0.9631417288284336</t>
  </si>
  <si>
    <t>0.4588441330998248</t>
  </si>
  <si>
    <t>https://gender-pay-gap.service.gov.uk/EmployerReport/4SdwjF4g/2023</t>
  </si>
  <si>
    <t>In this organisation, women occupy 65.6% of the highest paid jobs and 90.6% of the lowest paid jobs.</t>
  </si>
  <si>
    <t>https://schools-financial-benchmarking.service.gov.uk/TrustSelfAssessment/17054/InYearBalance</t>
  </si>
  <si>
    <t>LEADING EDGE ACADEMIES PARTNERSHIP</t>
  </si>
  <si>
    <t>Unit H Pattern Shop</t>
  </si>
  <si>
    <t>Trevoarn</t>
  </si>
  <si>
    <t>Hayle</t>
  </si>
  <si>
    <t>TR27 4EZ</t>
  </si>
  <si>
    <t>0.8963141577678232</t>
  </si>
  <si>
    <t>45203.32489976497</t>
  </si>
  <si>
    <t>386.1328397496691</t>
  </si>
  <si>
    <t>0.5401491882404563</t>
  </si>
  <si>
    <t>0.3905429071803853</t>
  </si>
  <si>
    <t>https://schools-financial-benchmarking.service.gov.uk/TrustSelfAssessment/17055/InYearBalance</t>
  </si>
  <si>
    <t>ATTIGO ACADEMY TRUST</t>
  </si>
  <si>
    <t>Worcesters Primary School</t>
  </si>
  <si>
    <t>Goat Lane</t>
  </si>
  <si>
    <t>EN1 4UF</t>
  </si>
  <si>
    <t>0.8648648648648627</t>
  </si>
  <si>
    <t>46536.29984956751</t>
  </si>
  <si>
    <t>48034.84070091492</t>
  </si>
  <si>
    <t>0.2435278630978499</t>
  </si>
  <si>
    <t>0.3765323992994746</t>
  </si>
  <si>
    <t>https://gender-pay-gap.service.gov.uk/EmployerReport/ndPz64Ai/2023</t>
  </si>
  <si>
    <t>https://schools-financial-benchmarking.service.gov.uk/TrustSelfAssessment/17057/InYearBalance</t>
  </si>
  <si>
    <t>COPPICE PRIMARY PARTNERSHIP</t>
  </si>
  <si>
    <t>Loose Primary School</t>
  </si>
  <si>
    <t>Loose Road</t>
  </si>
  <si>
    <t>ME15 9UW</t>
  </si>
  <si>
    <t>0.8256302521008341</t>
  </si>
  <si>
    <t>44767.217244330335</t>
  </si>
  <si>
    <t>1602.1617966983397</t>
  </si>
  <si>
    <t>0.7169811320754716</t>
  </si>
  <si>
    <t>0.5840630472854641</t>
  </si>
  <si>
    <t>https://schools-financial-benchmarking.service.gov.uk/TrustSelfAssessment/17058/InYearBalance</t>
  </si>
  <si>
    <t>JAMES COOK LEARNING TRUST</t>
  </si>
  <si>
    <t>Lingfield Primary School Buxton Avenue</t>
  </si>
  <si>
    <t>Marton</t>
  </si>
  <si>
    <t>TS7 8LP</t>
  </si>
  <si>
    <t>https://schools-financial-benchmarking.service.gov.uk/TrustSelfAssessment/17059/InYearBalance</t>
  </si>
  <si>
    <t>SPA EDUCATION TRUST</t>
  </si>
  <si>
    <t>Spa School</t>
  </si>
  <si>
    <t>Monnow Road</t>
  </si>
  <si>
    <t>SE1 5RN</t>
  </si>
  <si>
    <t>0.7795275590551011</t>
  </si>
  <si>
    <t>0.1456692913385827</t>
  </si>
  <si>
    <t>60387.60769230769</t>
  </si>
  <si>
    <t>56604.43504902436</t>
  </si>
  <si>
    <t>3783.172643283331</t>
  </si>
  <si>
    <t>0.9236507240017552</t>
  </si>
  <si>
    <t>https://schools-financial-benchmarking.service.gov.uk/TrustSelfAssessment/17062/InYearBalance</t>
  </si>
  <si>
    <t>REACH ACADEMY TRUST</t>
  </si>
  <si>
    <t>53-55 High Street</t>
  </si>
  <si>
    <t>TW13 4AB</t>
  </si>
  <si>
    <t>48268.73333898509</t>
  </si>
  <si>
    <t>0.7336551118911804</t>
  </si>
  <si>
    <t>https://schools-financial-benchmarking.service.gov.uk/TrustSelfAssessment/17066/InYearBalance</t>
  </si>
  <si>
    <t>SOUTHFIELDS MULTI ACADEMY TRUST</t>
  </si>
  <si>
    <t>333 Merton Road</t>
  </si>
  <si>
    <t>SW18 5JU</t>
  </si>
  <si>
    <t>0.7805665112943676</t>
  </si>
  <si>
    <t>0.1620652563642882</t>
  </si>
  <si>
    <t>0.9566694987255736</t>
  </si>
  <si>
    <t>55650.96675386055</t>
  </si>
  <si>
    <t>0.3111013602457218</t>
  </si>
  <si>
    <t>https://gender-pay-gap.service.gov.uk/EmployerReport/rRzJQCjz/2023</t>
  </si>
  <si>
    <t>In this organisation, women occupy 78% of the highest paid jobs and 81% of the lowest paid jobs.</t>
  </si>
  <si>
    <t>https://schools-financial-benchmarking.service.gov.uk/TrustSelfAssessment/17068/InYearBalance</t>
  </si>
  <si>
    <t>ETHOS ACADEMY TRUST</t>
  </si>
  <si>
    <t>Reach Academy Field Hill Centre</t>
  </si>
  <si>
    <t>Batley Field Hill</t>
  </si>
  <si>
    <t>WF17 0BQ</t>
  </si>
  <si>
    <t>0.7281368821292696</t>
  </si>
  <si>
    <t>0.1102661596958169</t>
  </si>
  <si>
    <t>47975.68752417795</t>
  </si>
  <si>
    <t>49420.71581671762</t>
  </si>
  <si>
    <t>0.9711033274956216</t>
  </si>
  <si>
    <t>https://schools-financial-benchmarking.service.gov.uk/TrustSelfAssessment/17070/InYearBalance</t>
  </si>
  <si>
    <t>ROCH VALLEY CHURCH OF ENGLAND MULTI ACADEMY TRUST</t>
  </si>
  <si>
    <t>St Thomas Cofe Primary School</t>
  </si>
  <si>
    <t>Pimhole Road</t>
  </si>
  <si>
    <t>BL9 7EY</t>
  </si>
  <si>
    <t>https://schools-financial-benchmarking.service.gov.uk/TrustSelfAssessment/17071/InYearBalance</t>
  </si>
  <si>
    <t>THE SPIRE CHURCH OF ENGLAND LEARNING TRUST</t>
  </si>
  <si>
    <t>St John's Church Of England Middle School Academy</t>
  </si>
  <si>
    <t>Watt Close</t>
  </si>
  <si>
    <t>Bromsgrove</t>
  </si>
  <si>
    <t>B61 7DH</t>
  </si>
  <si>
    <t>0.8906515580736492</t>
  </si>
  <si>
    <t>46185.058087327416</t>
  </si>
  <si>
    <t>45480.57325841556</t>
  </si>
  <si>
    <t>0.5884159719175077</t>
  </si>
  <si>
    <t>0.1217313787638668</t>
  </si>
  <si>
    <t>0.9080560420315236</t>
  </si>
  <si>
    <t>https://schools-financial-benchmarking.service.gov.uk/TrustSelfAssessment/17079/InYearBalance</t>
  </si>
  <si>
    <t>SARACENS MULTI-ACADEMY TRUST</t>
  </si>
  <si>
    <t>Saracens High School</t>
  </si>
  <si>
    <t>Corner Mead</t>
  </si>
  <si>
    <t>NW9 4AS</t>
  </si>
  <si>
    <t>4873.8838994743055</t>
  </si>
  <si>
    <t>0.9596314172882844</t>
  </si>
  <si>
    <t>https://schools-financial-benchmarking.service.gov.uk/TrustSelfAssessment/17084/InYearBalance</t>
  </si>
  <si>
    <t>HOULTON CHURCH OF ENGLAND MULTI ACADEMY TRUST</t>
  </si>
  <si>
    <t>St Gabriels C Of E Academy Houlton Way</t>
  </si>
  <si>
    <t>CV23 1AN</t>
  </si>
  <si>
    <t>42844.56726171375</t>
  </si>
  <si>
    <t>https://schools-financial-benchmarking.service.gov.uk/TrustSelfAssessment/17086/InYearBalance</t>
  </si>
  <si>
    <t>TOWNLEY GRAMMAR SCHOOL TRUST</t>
  </si>
  <si>
    <t>Townley Grammar School</t>
  </si>
  <si>
    <t>Townley Road</t>
  </si>
  <si>
    <t>DA6 7AB</t>
  </si>
  <si>
    <t>50368.58912521117</t>
  </si>
  <si>
    <t>0.1013602457218078</t>
  </si>
  <si>
    <t>https://schools-financial-benchmarking.service.gov.uk/TrustSelfAssessment/17088/InYearBalance</t>
  </si>
  <si>
    <t>THE PENNINE TRUST</t>
  </si>
  <si>
    <t>Suite 5 Bridgewater House</t>
  </si>
  <si>
    <t>Surrey Road</t>
  </si>
  <si>
    <t>BB9 7TZ</t>
  </si>
  <si>
    <t>0.8055832502492477</t>
  </si>
  <si>
    <t>45758.069580740594</t>
  </si>
  <si>
    <t>45356.65603871504</t>
  </si>
  <si>
    <t>401.4135420255552</t>
  </si>
  <si>
    <t>0.5440982887231242</t>
  </si>
  <si>
    <t>0.7311733800350263</t>
  </si>
  <si>
    <t>https://schools-financial-benchmarking.service.gov.uk/TrustSelfAssessment/17090/InYearBalance</t>
  </si>
  <si>
    <t>THE DUNRAVEN EDUCATIONAL TRUST</t>
  </si>
  <si>
    <t>Dunraven School 94-98 Leigham Court Road</t>
  </si>
  <si>
    <t>SW16 2QB</t>
  </si>
  <si>
    <t>53041.91625861856</t>
  </si>
  <si>
    <t>54422.43275407962</t>
  </si>
  <si>
    <t>0.2549363756033348</t>
  </si>
  <si>
    <t>0.5359019264448336</t>
  </si>
  <si>
    <t>https://schools-financial-benchmarking.service.gov.uk/TrustSelfAssessment/17091/InYearBalance</t>
  </si>
  <si>
    <t>5 DIMENSIONS TRUST</t>
  </si>
  <si>
    <t>The Hazeley Academy Emperor Drive</t>
  </si>
  <si>
    <t>Hazeley</t>
  </si>
  <si>
    <t>MK8 0PT</t>
  </si>
  <si>
    <t>0.8822778345250231</t>
  </si>
  <si>
    <t>47970.108892433454</t>
  </si>
  <si>
    <t>46396.94051711009</t>
  </si>
  <si>
    <t>1573.1683753233665</t>
  </si>
  <si>
    <t>0.7139096094778412</t>
  </si>
  <si>
    <t>0.2688266199649737</t>
  </si>
  <si>
    <t>https://gender-pay-gap.service.gov.uk/EmployerReport/PSAjnnc9/2023</t>
  </si>
  <si>
    <t>In this organisation, women occupy 62.6% of the highest paid jobs and 91.7% of the lowest paid jobs.</t>
  </si>
  <si>
    <t>https://schools-financial-benchmarking.service.gov.uk/TrustSelfAssessment/17101/InYearBalance</t>
  </si>
  <si>
    <t>THE GOOD SHEPHERD CATHOLIC TRUST</t>
  </si>
  <si>
    <t>C/O Londoneast (Uk) Ltd</t>
  </si>
  <si>
    <t>Yewtree Avenue</t>
  </si>
  <si>
    <t>RM10 7FN</t>
  </si>
  <si>
    <t>0.8170478170478143</t>
  </si>
  <si>
    <t>0.1066231066231067</t>
  </si>
  <si>
    <t>1499.5018451180003</t>
  </si>
  <si>
    <t>0.7051338306274681</t>
  </si>
  <si>
    <t>0.1751313485113835</t>
  </si>
  <si>
    <t>https://schools-financial-benchmarking.service.gov.uk/TrustSelfAssessment/17102/InYearBalance</t>
  </si>
  <si>
    <t>LEARNING PARTNERS CHURCH ACADEMY TRUST</t>
  </si>
  <si>
    <t>Pyrford Church Of England Primary School Coldharbour Road</t>
  </si>
  <si>
    <t>Pyrford</t>
  </si>
  <si>
    <t>GU22 8SP</t>
  </si>
  <si>
    <t>43391.13972189918</t>
  </si>
  <si>
    <t>2857.7602781008245</t>
  </si>
  <si>
    <t>0.8622202720491443</t>
  </si>
  <si>
    <t>https://schools-financial-benchmarking.service.gov.uk/TrustSelfAssessment/17103/InYearBalance</t>
  </si>
  <si>
    <t>COLLABORATIVE LEARNING TRUST</t>
  </si>
  <si>
    <t>94-96 Pegholme, Wharfebank Mills Ilkley Road</t>
  </si>
  <si>
    <t>Otley</t>
  </si>
  <si>
    <t>LS21 3JP</t>
  </si>
  <si>
    <t>0.8505747126436749</t>
  </si>
  <si>
    <t>0.1056034482758621</t>
  </si>
  <si>
    <t>49323.699032341865</t>
  </si>
  <si>
    <t>46161.10030319194</t>
  </si>
  <si>
    <t>3162.598729149926</t>
  </si>
  <si>
    <t>0.8894251864853006</t>
  </si>
  <si>
    <t>0.5814360770577933</t>
  </si>
  <si>
    <t>https://schools-financial-benchmarking.service.gov.uk/TrustSelfAssessment/17104/InYearBalance</t>
  </si>
  <si>
    <t>WOODBRIDGE TRUST</t>
  </si>
  <si>
    <t>Ladywood School Masefield Road</t>
  </si>
  <si>
    <t>BL3 1NG</t>
  </si>
  <si>
    <t>0.8671121009651008</t>
  </si>
  <si>
    <t>46521.45824665676</t>
  </si>
  <si>
    <t>46471.11007140855</t>
  </si>
  <si>
    <t>50.34817524821119</t>
  </si>
  <si>
    <t>0.4800351031154015</t>
  </si>
  <si>
    <t>0.2898423817863397</t>
  </si>
  <si>
    <t>https://schools-financial-benchmarking.service.gov.uk/TrustSelfAssessment/17109/InYearBalance</t>
  </si>
  <si>
    <t>THE TRUE LEARNING PARTNERSHIP</t>
  </si>
  <si>
    <t>41 Pure Offices Pure Offices</t>
  </si>
  <si>
    <t>Brooks Drive</t>
  </si>
  <si>
    <t>0.9066170151818936</t>
  </si>
  <si>
    <t>46048.91665339552</t>
  </si>
  <si>
    <t>46112.41530421378</t>
  </si>
  <si>
    <t>0.4484422992540588</t>
  </si>
  <si>
    <t>0.5621716287215411</t>
  </si>
  <si>
    <t>https://schools-financial-benchmarking.service.gov.uk/TrustSelfAssessment/17110/InYearBalance</t>
  </si>
  <si>
    <t>NORTH CORNWALL LEARNING TRUST</t>
  </si>
  <si>
    <t>North Cornwall Learning Trust Nclt House</t>
  </si>
  <si>
    <t>Dark Lane</t>
  </si>
  <si>
    <t>Camelford</t>
  </si>
  <si>
    <t>PL32 9UJ</t>
  </si>
  <si>
    <t>0.8231173380035026</t>
  </si>
  <si>
    <t>https://schools-financial-benchmarking.service.gov.uk/TrustSelfAssessment/17111/InYearBalance</t>
  </si>
  <si>
    <t>PRINCE REGENT STREET TRUST</t>
  </si>
  <si>
    <t>Hartburn Primary School</t>
  </si>
  <si>
    <t>Adelaide Grove</t>
  </si>
  <si>
    <t>TS18 5BS</t>
  </si>
  <si>
    <t>0.9084615384615314</t>
  </si>
  <si>
    <t>42096.860978895376</t>
  </si>
  <si>
    <t>45336.66855676794</t>
  </si>
  <si>
    <t>0.1164831895269265</t>
  </si>
  <si>
    <t>0.8887915936952715</t>
  </si>
  <si>
    <t>https://schools-financial-benchmarking.service.gov.uk/TrustSelfAssessment/17112/InYearBalance</t>
  </si>
  <si>
    <t>THE SKYLARK PARTNERSHIP</t>
  </si>
  <si>
    <t>C/O Hospital And Outreach Education Delapre Learning Centre, Alton Street</t>
  </si>
  <si>
    <t>Off Main Road, Far Cotton</t>
  </si>
  <si>
    <t>NN4 8EN</t>
  </si>
  <si>
    <t>0.9366197183098428</t>
  </si>
  <si>
    <t>50766.37971217971</t>
  </si>
  <si>
    <t>48161.88614764203</t>
  </si>
  <si>
    <t>2604.4935645376827</t>
  </si>
  <si>
    <t>0.1197241379310344</t>
  </si>
  <si>
    <t>0.9054290718038528</t>
  </si>
  <si>
    <t>https://schools-financial-benchmarking.service.gov.uk/TrustSelfAssessment/17113/InYearBalance</t>
  </si>
  <si>
    <t>ALUMNIS MULTI-ACADEMY TRUST</t>
  </si>
  <si>
    <t>Studio N Caddsdown Business Support Centre</t>
  </si>
  <si>
    <t>Caddsdown Industrial Park</t>
  </si>
  <si>
    <t>Bideford</t>
  </si>
  <si>
    <t>EX39 3BE</t>
  </si>
  <si>
    <t>0.7755741127348555</t>
  </si>
  <si>
    <t>38142.83878311258</t>
  </si>
  <si>
    <t>43447.12535084448</t>
  </si>
  <si>
    <t>https://schools-financial-benchmarking.service.gov.uk/TrustSelfAssessment/17114/InYearBalance</t>
  </si>
  <si>
    <t>KINGSLEY LEARNING FOUNDATION</t>
  </si>
  <si>
    <t>Kingsley Special Academy</t>
  </si>
  <si>
    <t>Churchill Way</t>
  </si>
  <si>
    <t>NN15 5DP</t>
  </si>
  <si>
    <t>0.8175965665235958</t>
  </si>
  <si>
    <t>47040.85882990249</t>
  </si>
  <si>
    <t>46052.387235588736</t>
  </si>
  <si>
    <t>988.4715943137562</t>
  </si>
  <si>
    <t>0.6252742430890742</t>
  </si>
  <si>
    <t>0.2425569176882662</t>
  </si>
  <si>
    <t>https://schools-financial-benchmarking.service.gov.uk/TrustSelfAssessment/17120/InYearBalance</t>
  </si>
  <si>
    <t>THE QUILL C OF E TRUST</t>
  </si>
  <si>
    <t>Tonge Moor Primary Academy</t>
  </si>
  <si>
    <t>Brierwood</t>
  </si>
  <si>
    <t>BL2 2PF</t>
  </si>
  <si>
    <t>0.8542600896860888</t>
  </si>
  <si>
    <t>41607.68258465792</t>
  </si>
  <si>
    <t>43566.866263438016</t>
  </si>
  <si>
    <t>0.1882404563405002</t>
  </si>
  <si>
    <t>https://schools-financial-benchmarking.service.gov.uk/TrustSelfAssessment/17140/InYearBalance</t>
  </si>
  <si>
    <t>TITAN EDUCATION TRUST</t>
  </si>
  <si>
    <t>Titan St Georges Academy</t>
  </si>
  <si>
    <t>Prestbury Road</t>
  </si>
  <si>
    <t>B6 6EE</t>
  </si>
  <si>
    <t>0.5942028985506979</t>
  </si>
  <si>
    <t>45600.061924511625</t>
  </si>
  <si>
    <t>0.2558139534883721</t>
  </si>
  <si>
    <t>0.1055240793201133</t>
  </si>
  <si>
    <t>0.8660245183887916</t>
  </si>
  <si>
    <t>https://schools-financial-benchmarking.service.gov.uk/TrustSelfAssessment/17143/InYearBalance</t>
  </si>
  <si>
    <t>LEGER EDUCATION TRUST</t>
  </si>
  <si>
    <t>Campsmount Academy Ryecroft Road</t>
  </si>
  <si>
    <t>Norton</t>
  </si>
  <si>
    <t>DN6 9AS</t>
  </si>
  <si>
    <t>0.8447778418926691</t>
  </si>
  <si>
    <t>43525.00677804563</t>
  </si>
  <si>
    <t>44409.53664987365</t>
  </si>
  <si>
    <t>0.3229486616937253</t>
  </si>
  <si>
    <t>https://schools-financial-benchmarking.service.gov.uk/TrustSelfAssessment/17144/InYearBalance</t>
  </si>
  <si>
    <t>THE FOUR STONES MULTI ACADEMY TRUST</t>
  </si>
  <si>
    <t>Main Reception Brake Lane</t>
  </si>
  <si>
    <t>Stourbridge</t>
  </si>
  <si>
    <t>DY8 2XS</t>
  </si>
  <si>
    <t>0.8375912408759101</t>
  </si>
  <si>
    <t>48696.54856851238</t>
  </si>
  <si>
    <t>46877.80855912593</t>
  </si>
  <si>
    <t>1818.740009386449</t>
  </si>
  <si>
    <t>0.7564721369021501</t>
  </si>
  <si>
    <t>0.1725043782837128</t>
  </si>
  <si>
    <t>https://gender-pay-gap.service.gov.uk/EmployerReport/r7F2uvqP/2023</t>
  </si>
  <si>
    <t>In this organisation, women occupy 55% of the highest paid jobs and 78% of the lowest paid jobs.</t>
  </si>
  <si>
    <t>https://schools-financial-benchmarking.service.gov.uk/TrustSelfAssessment/17145/InYearBalance</t>
  </si>
  <si>
    <t>MINSTER TRUST FOR EDUCATION</t>
  </si>
  <si>
    <t>Rufford Court Wellow Road</t>
  </si>
  <si>
    <t>Eakring</t>
  </si>
  <si>
    <t>NG22 0DF</t>
  </si>
  <si>
    <t>0.9130685089234286</t>
  </si>
  <si>
    <t>48400.45989731888</t>
  </si>
  <si>
    <t>46981.98508958981</t>
  </si>
  <si>
    <t>1418.4748077290642</t>
  </si>
  <si>
    <t>0.6954804738920579</t>
  </si>
  <si>
    <t>0.4851138353765324</t>
  </si>
  <si>
    <t>https://schools-financial-benchmarking.service.gov.uk/TrustSelfAssessment/17147/InYearBalance</t>
  </si>
  <si>
    <t>FRANK FIELD EDUCATION TRUST</t>
  </si>
  <si>
    <t>The Ellesmere Port C Of E College Whitby Road</t>
  </si>
  <si>
    <t>45206.84852306098</t>
  </si>
  <si>
    <t>45523.29628420631</t>
  </si>
  <si>
    <t>0.4316987740805604</t>
  </si>
  <si>
    <t>https://schools-financial-benchmarking.service.gov.uk/TrustSelfAssessment/17148/InYearBalance</t>
  </si>
  <si>
    <t>ASPIRE LEARNING PARTNERSHIP</t>
  </si>
  <si>
    <t>C/O Soar Valley College</t>
  </si>
  <si>
    <t>Gleneagles Avenue</t>
  </si>
  <si>
    <t>LE4 7GY</t>
  </si>
  <si>
    <t>https://schools-financial-benchmarking.service.gov.uk/TrustSelfAssessment/17149/InYearBalance</t>
  </si>
  <si>
    <t>BETTER FUTURES MULTI-ACADEMY TRUST</t>
  </si>
  <si>
    <t>Coventry University</t>
  </si>
  <si>
    <t>CV1 5FB</t>
  </si>
  <si>
    <t>https://gender-pay-gap.service.gov.uk/EmployerReport/dARz4vnG/2023</t>
  </si>
  <si>
    <t>In this organisation, women occupy 66.1% of the highest paid jobs and 81.3% of the lowest paid jobs.</t>
  </si>
  <si>
    <t>https://schools-financial-benchmarking.service.gov.uk/TrustSelfAssessment/17150/InYearBalance</t>
  </si>
  <si>
    <t>PEAK EDGE</t>
  </si>
  <si>
    <t>Oughtibridge Primary School Naylor Road</t>
  </si>
  <si>
    <t>Oughtibridge</t>
  </si>
  <si>
    <t>S35 0HG</t>
  </si>
  <si>
    <t>0.8873348873348803</t>
  </si>
  <si>
    <t>43711.99175180288</t>
  </si>
  <si>
    <t>0.3176831943835015</t>
  </si>
  <si>
    <t>0.7504378283712785</t>
  </si>
  <si>
    <t>https://schools-financial-benchmarking.service.gov.uk/TrustSelfAssessment/17151/InYearBalance</t>
  </si>
  <si>
    <t>CHORUS EDUCATION TRUST</t>
  </si>
  <si>
    <t>Unit 4, Acres Hill Business Park</t>
  </si>
  <si>
    <t>Acres Hill Lane</t>
  </si>
  <si>
    <t>S9 4LR</t>
  </si>
  <si>
    <t>0.8983439490445836</t>
  </si>
  <si>
    <t>46712.71360064003</t>
  </si>
  <si>
    <t>46390.66430282178</t>
  </si>
  <si>
    <t>322.04929781825194</t>
  </si>
  <si>
    <t>0.5234752084247477</t>
  </si>
  <si>
    <t>0.3598949211908931</t>
  </si>
  <si>
    <t>https://schools-financial-benchmarking.service.gov.uk/TrustSelfAssessment/17155/InYearBalance</t>
  </si>
  <si>
    <t>PELE TRUST</t>
  </si>
  <si>
    <t>Ponteland High School The Crescent</t>
  </si>
  <si>
    <t>Callerton Lane</t>
  </si>
  <si>
    <t>NE20 9EG</t>
  </si>
  <si>
    <t>0.8933993399339903</t>
  </si>
  <si>
    <t>49202.87736029676</t>
  </si>
  <si>
    <t>46255.15563394549</t>
  </si>
  <si>
    <t>2947.721726351272</t>
  </si>
  <si>
    <t>0.8692408951294427</t>
  </si>
  <si>
    <t>0.6891418563922942</t>
  </si>
  <si>
    <t>https://gender-pay-gap.service.gov.uk/EmployerReport/kR4Kudd0/2023</t>
  </si>
  <si>
    <t>In this organisation, women occupy 65.7% of the highest paid jobs and 79.5% of the lowest paid jobs.</t>
  </si>
  <si>
    <t>https://schools-financial-benchmarking.service.gov.uk/TrustSelfAssessment/17157/InYearBalance</t>
  </si>
  <si>
    <t>ORCHARD COMMUNITY TRUST</t>
  </si>
  <si>
    <t>Genesis Centre. Norths Staffs Business Park</t>
  </si>
  <si>
    <t>Innovation Way</t>
  </si>
  <si>
    <t>ST6 4BF</t>
  </si>
  <si>
    <t>0.8864224935257088</t>
  </si>
  <si>
    <t>0.9005947323704333</t>
  </si>
  <si>
    <t>43536.53170804667</t>
  </si>
  <si>
    <t>44511.631520424926</t>
  </si>
  <si>
    <t>0.3581436077057793</t>
  </si>
  <si>
    <t>https://schools-financial-benchmarking.service.gov.uk/TrustSelfAssessment/17158/InYearBalance</t>
  </si>
  <si>
    <t>BELIEVE ENGAGE SUCCEED TRUST</t>
  </si>
  <si>
    <t>Victory House Vision Park Chivers Way</t>
  </si>
  <si>
    <t>CB24 9ZR</t>
  </si>
  <si>
    <t>https://gender-pay-gap.service.gov.uk/EmployerReport/xRzuS4gU/2023</t>
  </si>
  <si>
    <t>In this organisation, women occupy 83.3% of the highest paid jobs and 94.8% of the lowest paid jobs.</t>
  </si>
  <si>
    <t>https://schools-financial-benchmarking.service.gov.uk/TrustSelfAssessment/17159/InYearBalance</t>
  </si>
  <si>
    <t>THE CHILDREN'S ENDEAVOUR TRUST</t>
  </si>
  <si>
    <t>Springfield Junior School</t>
  </si>
  <si>
    <t>Kitchener Road</t>
  </si>
  <si>
    <t>IP1 4DT</t>
  </si>
  <si>
    <t>0.7884547694473747</t>
  </si>
  <si>
    <t>0.1365716297078493</t>
  </si>
  <si>
    <t>0.8751062022090059</t>
  </si>
  <si>
    <t>45540.78507958967</t>
  </si>
  <si>
    <t>43168.352400532334</t>
  </si>
  <si>
    <t>2372.4326790573323</t>
  </si>
  <si>
    <t>0.2635726795096322</t>
  </si>
  <si>
    <t>https://schools-financial-benchmarking.service.gov.uk/TrustSelfAssessment/17161/InYearBalance</t>
  </si>
  <si>
    <t>THE PEGASUS PARTNERSHIP TRUST</t>
  </si>
  <si>
    <t>Priestmead Primary School, Hartford Avenue</t>
  </si>
  <si>
    <t>HA3 8SZ</t>
  </si>
  <si>
    <t>0.8077226162332477</t>
  </si>
  <si>
    <t>47604.915338025865</t>
  </si>
  <si>
    <t>46460.99316859132</t>
  </si>
  <si>
    <t>1143.922169434547</t>
  </si>
  <si>
    <t>0.6498464238701185</t>
  </si>
  <si>
    <t>0.3476357267950963</t>
  </si>
  <si>
    <t>https://schools-financial-benchmarking.service.gov.uk/TrustSelfAssessment/17163/InYearBalance</t>
  </si>
  <si>
    <t>HORNCASTLE EDUCATION TRUST</t>
  </si>
  <si>
    <t>Queen Elizabeth's Grammar School</t>
  </si>
  <si>
    <t>Horncastle</t>
  </si>
  <si>
    <t>LN9 5AD</t>
  </si>
  <si>
    <t>0.8949104618284596</t>
  </si>
  <si>
    <t>48655.41329967875</t>
  </si>
  <si>
    <t>2140.487532724357</t>
  </si>
  <si>
    <t>0.7867485739359368</t>
  </si>
  <si>
    <t>https://gender-pay-gap.service.gov.uk/EmployerReport/rP4zrr9X/2023</t>
  </si>
  <si>
    <t>In this organisation, women occupy 61% of the highest paid jobs and 78% of the lowest paid jobs.</t>
  </si>
  <si>
    <t>https://schools-financial-benchmarking.service.gov.uk/TrustSelfAssessment/17171/InYearBalance</t>
  </si>
  <si>
    <t>THE OAK PARTNERSHIP TRUST</t>
  </si>
  <si>
    <t>Selworthy Special School, Hazelbrook Campus</t>
  </si>
  <si>
    <t>Lyngford Road</t>
  </si>
  <si>
    <t>TA2 7EG</t>
  </si>
  <si>
    <t>0.8760563380281627</t>
  </si>
  <si>
    <t>46441.45264887064</t>
  </si>
  <si>
    <t>44204.88632345181</t>
  </si>
  <si>
    <t>2236.5663254188257</t>
  </si>
  <si>
    <t>0.7994734532689777</t>
  </si>
  <si>
    <t>0.2025042788937933</t>
  </si>
  <si>
    <t>https://schools-financial-benchmarking.service.gov.uk/TrustSelfAssessment/17172/InYearBalance</t>
  </si>
  <si>
    <t>EMBARK MULTI ACADEMY TRUST</t>
  </si>
  <si>
    <t>Office 10, Derwent Business Centre</t>
  </si>
  <si>
    <t>Clarke Street</t>
  </si>
  <si>
    <t>DE1 2BU</t>
  </si>
  <si>
    <t>0.8116226838854551</t>
  </si>
  <si>
    <t>44428.72206903247</t>
  </si>
  <si>
    <t>44062.23047867673</t>
  </si>
  <si>
    <t>366.4915903557412</t>
  </si>
  <si>
    <t>0.5353225098727512</t>
  </si>
  <si>
    <t>0.6260945709281961</t>
  </si>
  <si>
    <t>https://schools-financial-benchmarking.service.gov.uk/TrustSelfAssessment/17174/InYearBalance</t>
  </si>
  <si>
    <t>PIONEER LEARNING TRUST</t>
  </si>
  <si>
    <t>Chantry Primary Academy</t>
  </si>
  <si>
    <t>Tomlinson Avenue</t>
  </si>
  <si>
    <t>LU4 0QP</t>
  </si>
  <si>
    <t>0.8148148148148086</t>
  </si>
  <si>
    <t>43983.09890410959</t>
  </si>
  <si>
    <t>973.6682478250876</t>
  </si>
  <si>
    <t>0.6230802983764809</t>
  </si>
  <si>
    <t>0.4448336252189142</t>
  </si>
  <si>
    <t>https://gender-pay-gap.service.gov.uk/EmployerReport/AARLqkr1/2023</t>
  </si>
  <si>
    <t>In this organisation, women occupy 85.6% of the highest paid jobs and 98.7% of the lowest paid jobs.</t>
  </si>
  <si>
    <t>https://schools-financial-benchmarking.service.gov.uk/TrustSelfAssessment/17177/InYearBalance</t>
  </si>
  <si>
    <t>KENILWORTH MULTI ACADEMY TRUST</t>
  </si>
  <si>
    <t>Kenilworth School And Sixth Form</t>
  </si>
  <si>
    <t>Glasshouse Lane</t>
  </si>
  <si>
    <t>Kenilworth</t>
  </si>
  <si>
    <t>CV8 2AL</t>
  </si>
  <si>
    <t>0.8605527638190926</t>
  </si>
  <si>
    <t>43004.74848616723</t>
  </si>
  <si>
    <t>46004.286721697965</t>
  </si>
  <si>
    <t>0.7189141856392294</t>
  </si>
  <si>
    <t>https://gender-pay-gap.service.gov.uk/EmployerReport/RNkuARDw/2023</t>
  </si>
  <si>
    <t>In this organisation, women occupy 54.4% of the highest paid jobs and 80% of the lowest paid jobs.</t>
  </si>
  <si>
    <t>https://schools-financial-benchmarking.service.gov.uk/TrustSelfAssessment/17178/InYearBalance</t>
  </si>
  <si>
    <t>HIVE EDUCATION TRUST</t>
  </si>
  <si>
    <t>Liverpool Road</t>
  </si>
  <si>
    <t>Islington</t>
  </si>
  <si>
    <t>N7 8PG</t>
  </si>
  <si>
    <t>https://schools-financial-benchmarking.service.gov.uk/TrustSelfAssessment/17185/InYearBalance</t>
  </si>
  <si>
    <t>THE MANOR TRUST</t>
  </si>
  <si>
    <t>Norbury High School For Girls</t>
  </si>
  <si>
    <t>Kensington Avenue</t>
  </si>
  <si>
    <t>CR7 8BT</t>
  </si>
  <si>
    <t>0.8137055837563407</t>
  </si>
  <si>
    <t>49696.72271460156</t>
  </si>
  <si>
    <t>50910.59793128388</t>
  </si>
  <si>
    <t>0.2777534006143045</t>
  </si>
  <si>
    <t>https://schools-financial-benchmarking.service.gov.uk/TrustSelfAssessment/17187/InYearBalance</t>
  </si>
  <si>
    <t>ATTENBOROUGH LEARNING TRUST</t>
  </si>
  <si>
    <t>Highfields Primary School</t>
  </si>
  <si>
    <t>Pluto Close</t>
  </si>
  <si>
    <t>LE2 0UU</t>
  </si>
  <si>
    <t>0.8518518518518453</t>
  </si>
  <si>
    <t>0.1125356125356126</t>
  </si>
  <si>
    <t>42727.67197080292</t>
  </si>
  <si>
    <t>43767.27648437319</t>
  </si>
  <si>
    <t>0.2950963222416812</t>
  </si>
  <si>
    <t>https://schools-financial-benchmarking.service.gov.uk/TrustSelfAssessment/17189/InYearBalance</t>
  </si>
  <si>
    <t>OWN TRUST</t>
  </si>
  <si>
    <t>Woodston Primary School</t>
  </si>
  <si>
    <t>Celta Road</t>
  </si>
  <si>
    <t>PE2 9ER</t>
  </si>
  <si>
    <t>0.8806096528365713</t>
  </si>
  <si>
    <t>0.1058425063505505</t>
  </si>
  <si>
    <t>41176.52365896981</t>
  </si>
  <si>
    <t>43216.49895743221</t>
  </si>
  <si>
    <t>0.1763931548924967</t>
  </si>
  <si>
    <t>https://schools-financial-benchmarking.service.gov.uk/TrustSelfAssessment/17190/InYearBalance</t>
  </si>
  <si>
    <t>ODYSSEY COLLABORATIVE TRUST</t>
  </si>
  <si>
    <t>The Hub Borrowash Road</t>
  </si>
  <si>
    <t>Spondon</t>
  </si>
  <si>
    <t>DE21 7PH</t>
  </si>
  <si>
    <t>0.8601165695253917</t>
  </si>
  <si>
    <t>46121.20676569003</t>
  </si>
  <si>
    <t>43473.142857557534</t>
  </si>
  <si>
    <t>2648.063908132499</t>
  </si>
  <si>
    <t>0.8411584028082493</t>
  </si>
  <si>
    <t>0.2740805604203152</t>
  </si>
  <si>
    <t>https://gender-pay-gap.service.gov.uk/EmployerReport/ZQRKugs1/2023</t>
  </si>
  <si>
    <t>In this organisation, women occupy 80% of the highest paid jobs and 99% of the lowest paid jobs.</t>
  </si>
  <si>
    <t>https://schools-financial-benchmarking.service.gov.uk/TrustSelfAssessment/17193/InYearBalance</t>
  </si>
  <si>
    <t>OAK LEARNING PARTNERSHIP</t>
  </si>
  <si>
    <t>Blackley Close</t>
  </si>
  <si>
    <t>BL9 8LY</t>
  </si>
  <si>
    <t>0.8165712728263809</t>
  </si>
  <si>
    <t>45810.425747955385</t>
  </si>
  <si>
    <t>1068.4842144090144</t>
  </si>
  <si>
    <t>0.6397542781921896</t>
  </si>
  <si>
    <t>0.4991243432574431</t>
  </si>
  <si>
    <t>https://gender-pay-gap.service.gov.uk/EmployerReport/jRdqRMzy/2023</t>
  </si>
  <si>
    <t>In this organisation, women occupy 81.4% of the highest paid jobs and 91.5% of the lowest paid jobs.</t>
  </si>
  <si>
    <t>https://schools-financial-benchmarking.service.gov.uk/TrustSelfAssessment/17194/InYearBalance</t>
  </si>
  <si>
    <t>THE BECKMEAD TRUST</t>
  </si>
  <si>
    <t>Bourne House Business Centre 475 Godstone Road</t>
  </si>
  <si>
    <t>Whyteleafe</t>
  </si>
  <si>
    <t>CR3 0BL</t>
  </si>
  <si>
    <t>0.8114319387153749</t>
  </si>
  <si>
    <t>0.1296405421331757</t>
  </si>
  <si>
    <t>0.4137638062871708</t>
  </si>
  <si>
    <t>45364.766928794576</t>
  </si>
  <si>
    <t>48000.825587675085</t>
  </si>
  <si>
    <t>0.1206669591926283</t>
  </si>
  <si>
    <t>https://schools-financial-benchmarking.service.gov.uk/TrustSelfAssessment/17197/InYearBalance</t>
  </si>
  <si>
    <t>ST TERESA OF CALCUTTA MULTI ACADEMY COMPANY</t>
  </si>
  <si>
    <t>St Joseph's House 1157 Warwick Road</t>
  </si>
  <si>
    <t>Acocks Green</t>
  </si>
  <si>
    <t>B27 6RG</t>
  </si>
  <si>
    <t>0.1293366638912018</t>
  </si>
  <si>
    <t>45845.97998025051</t>
  </si>
  <si>
    <t>46014.52172338514</t>
  </si>
  <si>
    <t>0.4339622641509434</t>
  </si>
  <si>
    <t>0.2837127845884413</t>
  </si>
  <si>
    <t>https://schools-financial-benchmarking.service.gov.uk/TrustSelfAssessment/17198/InYearBalance</t>
  </si>
  <si>
    <t>DEAL EDUCATION ALLIANCE FOR LEARNING TRUST</t>
  </si>
  <si>
    <t>Dealt Central Services Team Northbourne Primary School</t>
  </si>
  <si>
    <t>Northbourne</t>
  </si>
  <si>
    <t>CT14 0LP</t>
  </si>
  <si>
    <t>0.8330444829578226</t>
  </si>
  <si>
    <t>43056.08939850464</t>
  </si>
  <si>
    <t>43324.67456168915</t>
  </si>
  <si>
    <t>0.4150943396226415</t>
  </si>
  <si>
    <t>0.2565674255691769</t>
  </si>
  <si>
    <t>https://schools-financial-benchmarking.service.gov.uk/TrustSelfAssessment/17199/InYearBalance</t>
  </si>
  <si>
    <t>CHILDREN FIRST ACADEMY TRUST</t>
  </si>
  <si>
    <t>Wilbury Primary School Wilbury Way</t>
  </si>
  <si>
    <t>Edmonton</t>
  </si>
  <si>
    <t>N18 1DE</t>
  </si>
  <si>
    <t>0.7994305599493803</t>
  </si>
  <si>
    <t>0.1053464093641253</t>
  </si>
  <si>
    <t>50783.35085423945</t>
  </si>
  <si>
    <t>47678.76363622681</t>
  </si>
  <si>
    <t>3104.587218012639</t>
  </si>
  <si>
    <t>0.8841597191750767</t>
  </si>
  <si>
    <t>0.2329246935201401</t>
  </si>
  <si>
    <t>https://schools-financial-benchmarking.service.gov.uk/TrustSelfAssessment/17200/InYearBalance</t>
  </si>
  <si>
    <t>JEWISH COMMUNITY ACADEMY TRUST</t>
  </si>
  <si>
    <t>154 Chase Road</t>
  </si>
  <si>
    <t>N14 4LG</t>
  </si>
  <si>
    <t>0.7970479704796992</t>
  </si>
  <si>
    <t>0.1100861008610086</t>
  </si>
  <si>
    <t>48109.49081279723</t>
  </si>
  <si>
    <t>45432.65499455726</t>
  </si>
  <si>
    <t>2676.835818239968</t>
  </si>
  <si>
    <t>0.8442299254058798</t>
  </si>
  <si>
    <t>0.6742556917688266</t>
  </si>
  <si>
    <t>https://schools-financial-benchmarking.service.gov.uk/TrustSelfAssessment/17202/InYearBalance</t>
  </si>
  <si>
    <t>COMPASS LEARNING PARTNERSHIP</t>
  </si>
  <si>
    <t>Glenwood Avenue</t>
  </si>
  <si>
    <t>Kingsbury</t>
  </si>
  <si>
    <t>NW9 7LY</t>
  </si>
  <si>
    <t>0.8835616438356099</t>
  </si>
  <si>
    <t>50381.40983606558</t>
  </si>
  <si>
    <t>55826.19793679316</t>
  </si>
  <si>
    <t>0.9719789842381786</t>
  </si>
  <si>
    <t>https://schools-financial-benchmarking.service.gov.uk/TrustSelfAssessment/17203/InYearBalance</t>
  </si>
  <si>
    <t>EDUCATION IMPACT ACADEMY TRUST</t>
  </si>
  <si>
    <t>Queensbury School Wood End Road</t>
  </si>
  <si>
    <t>Erdington</t>
  </si>
  <si>
    <t>B24 8BL</t>
  </si>
  <si>
    <t>0.7711078574914553</t>
  </si>
  <si>
    <t>0.1488530990727183</t>
  </si>
  <si>
    <t>44312.33917784425</t>
  </si>
  <si>
    <t>44902.59002087435</t>
  </si>
  <si>
    <t>0.3672663448881088</t>
  </si>
  <si>
    <t>0.1512539544266654</t>
  </si>
  <si>
    <t>0.9518388791593696</t>
  </si>
  <si>
    <t>https://gender-pay-gap.service.gov.uk/EmployerReport/uSrARzgJ/2023</t>
  </si>
  <si>
    <t>In this organisation, women occupy 77.3% of the highest paid jobs and 85.6% of the lowest paid jobs.</t>
  </si>
  <si>
    <t>https://schools-financial-benchmarking.service.gov.uk/TrustSelfAssessment/17204/InYearBalance</t>
  </si>
  <si>
    <t>ALTERNATIVE LEARNING TRUST</t>
  </si>
  <si>
    <t>Sutton West Centre</t>
  </si>
  <si>
    <t>Robin Hood Lane</t>
  </si>
  <si>
    <t>SM1 2SD</t>
  </si>
  <si>
    <t>0.7464589235127361</t>
  </si>
  <si>
    <t>0.1543909348441924</t>
  </si>
  <si>
    <t>46636.916188524585</t>
  </si>
  <si>
    <t>48938.22872395893</t>
  </si>
  <si>
    <t>0.1487494515138218</t>
  </si>
  <si>
    <t>0.6637478108581436</t>
  </si>
  <si>
    <t>https://schools-financial-benchmarking.service.gov.uk/TrustSelfAssessment/17205/InYearBalance</t>
  </si>
  <si>
    <t>CHILDREN FIRST LEARNING PARTNERSHIP</t>
  </si>
  <si>
    <t>Knypersley First School Newpool Road</t>
  </si>
  <si>
    <t>Knypersley</t>
  </si>
  <si>
    <t>ST8 6NN</t>
  </si>
  <si>
    <t>0.8287795992713943</t>
  </si>
  <si>
    <t>49740.93428270042</t>
  </si>
  <si>
    <t>43821.11603378353</t>
  </si>
  <si>
    <t>0.3432574430823117</t>
  </si>
  <si>
    <t>https://schools-financial-benchmarking.service.gov.uk/TrustSelfAssessment/17206/InYearBalance</t>
  </si>
  <si>
    <t>EQUA MEAD LEARNING TRUST</t>
  </si>
  <si>
    <t>The Spring</t>
  </si>
  <si>
    <t>Market Lavington</t>
  </si>
  <si>
    <t>Devizes</t>
  </si>
  <si>
    <t>SN10 4EB</t>
  </si>
  <si>
    <t>0.8222025652366187</t>
  </si>
  <si>
    <t>44537.01834527572</t>
  </si>
  <si>
    <t>44972.42873032819</t>
  </si>
  <si>
    <t>0.3865730583589293</t>
  </si>
  <si>
    <t>https://schools-financial-benchmarking.service.gov.uk/TrustSelfAssessment/17213/InYearBalance</t>
  </si>
  <si>
    <t>CHESS VALLEY PRIMARY LEARNING TRUST</t>
  </si>
  <si>
    <t>Christ Church Chorleywood C Of E School Rickmansworth Road</t>
  </si>
  <si>
    <t>Rickmansworth</t>
  </si>
  <si>
    <t>WD3 5SG</t>
  </si>
  <si>
    <t>0.7274881516587467</t>
  </si>
  <si>
    <t>0.1421800947867278</t>
  </si>
  <si>
    <t>47097.17628032345</t>
  </si>
  <si>
    <t>43015.11440429973</t>
  </si>
  <si>
    <t>0.9385695480473892</t>
  </si>
  <si>
    <t>0.5604203152364273</t>
  </si>
  <si>
    <t>https://schools-financial-benchmarking.service.gov.uk/TrustSelfAssessment/17214/InYearBalance</t>
  </si>
  <si>
    <t>EMBRACE MULTI ACADEMY TRUST</t>
  </si>
  <si>
    <t>Brockington College</t>
  </si>
  <si>
    <t>Blaby Road</t>
  </si>
  <si>
    <t>Enderby</t>
  </si>
  <si>
    <t>LE19 4AQ</t>
  </si>
  <si>
    <t>0.8303841173931786</t>
  </si>
  <si>
    <t>46377.89950782212</t>
  </si>
  <si>
    <t>45808.97429118932</t>
  </si>
  <si>
    <t>568.9252166328006</t>
  </si>
  <si>
    <t>0.5673541026766126</t>
  </si>
  <si>
    <t>0.5227670753064798</t>
  </si>
  <si>
    <t>https://schools-financial-benchmarking.service.gov.uk/TrustSelfAssessment/17215/InYearBalance</t>
  </si>
  <si>
    <t>GATEWAY MULTI ACADEMY TRUST</t>
  </si>
  <si>
    <t>The Romsey School</t>
  </si>
  <si>
    <t>Greatbridge Road</t>
  </si>
  <si>
    <t>Romsey</t>
  </si>
  <si>
    <t>SO51 8ZB</t>
  </si>
  <si>
    <t>0.8495660559305659</t>
  </si>
  <si>
    <t>43935.58128647632</t>
  </si>
  <si>
    <t>46623.68057845862</t>
  </si>
  <si>
    <t>0.1175954365949978</t>
  </si>
  <si>
    <t>9.858044164037856e-05</t>
  </si>
  <si>
    <t>0.1077057793345008</t>
  </si>
  <si>
    <t>https://schools-financial-benchmarking.service.gov.uk/TrustSelfAssessment/17216/InYearBalance</t>
  </si>
  <si>
    <t>HEART OF MERCIA</t>
  </si>
  <si>
    <t>Hereford Sixth Form College</t>
  </si>
  <si>
    <t>Folly Lane</t>
  </si>
  <si>
    <t>HR1 1LU</t>
  </si>
  <si>
    <t>0.8866692278140569</t>
  </si>
  <si>
    <t>0.1724723874256584</t>
  </si>
  <si>
    <t>45281.506217216905</t>
  </si>
  <si>
    <t>45530.556543344974</t>
  </si>
  <si>
    <t>0.4190434401053093</t>
  </si>
  <si>
    <t>https://gender-pay-gap.service.gov.uk/EmployerReport/jzu7qRSW/2023</t>
  </si>
  <si>
    <t>In this organisation, women occupy 65% of the highest paid jobs and 73% of the lowest paid jobs.</t>
  </si>
  <si>
    <t>https://schools-financial-benchmarking.service.gov.uk/TrustSelfAssessment/17217/InYearBalance</t>
  </si>
  <si>
    <t>BORDESLEY MULTI-ACADEMY TRUST</t>
  </si>
  <si>
    <t>Trinity High School And Sixth Form Centre</t>
  </si>
  <si>
    <t>Easemore Road</t>
  </si>
  <si>
    <t>B98 8HB</t>
  </si>
  <si>
    <t>0.8515901060070636</t>
  </si>
  <si>
    <t>43494.85801952581</t>
  </si>
  <si>
    <t>0.1566476524791575</t>
  </si>
  <si>
    <t>0.5718038528896673</t>
  </si>
  <si>
    <t>https://schools-financial-benchmarking.service.gov.uk/TrustSelfAssessment/17219/InYearBalance</t>
  </si>
  <si>
    <t>THE NENE VALLEY PARTNERSHIP</t>
  </si>
  <si>
    <t>Wollaston School</t>
  </si>
  <si>
    <t>Irchester Road</t>
  </si>
  <si>
    <t>Wollaston</t>
  </si>
  <si>
    <t>NN29 7PH</t>
  </si>
  <si>
    <t>0.8173474070674579</t>
  </si>
  <si>
    <t>0.4579439252336448</t>
  </si>
  <si>
    <t>0.4987255734919286</t>
  </si>
  <si>
    <t>48304.53301262778</t>
  </si>
  <si>
    <t>46049.01398612306</t>
  </si>
  <si>
    <t>2255.519026504728</t>
  </si>
  <si>
    <t>0.8021061869240895</t>
  </si>
  <si>
    <t>https://gender-pay-gap.service.gov.uk/EmployerReport/R7cMdFr0/2023</t>
  </si>
  <si>
    <t>In this organisation, women occupy 61% of the highest paid jobs and 93% of the lowest paid jobs.</t>
  </si>
  <si>
    <t>https://schools-financial-benchmarking.service.gov.uk/TrustSelfAssessment/17222/InYearBalance</t>
  </si>
  <si>
    <t>BLESSED HOLY FAMILY CATHOLIC ACADEMY TRUST</t>
  </si>
  <si>
    <t>The Sacred Heart Language College High Street</t>
  </si>
  <si>
    <t>Wealdstone</t>
  </si>
  <si>
    <t>HA3 7AY</t>
  </si>
  <si>
    <t>0.1319248826291079</t>
  </si>
  <si>
    <t>0.4061172472387425</t>
  </si>
  <si>
    <t>50734.03062535424</t>
  </si>
  <si>
    <t>49677.08041454845</t>
  </si>
  <si>
    <t>1056.950210805786</t>
  </si>
  <si>
    <t>0.6375603334795963</t>
  </si>
  <si>
    <t>0.2075306479859895</t>
  </si>
  <si>
    <t>https://gender-pay-gap.service.gov.uk/EmployerReport/ZznRzrLK/2023</t>
  </si>
  <si>
    <t>In this organisation, women occupy 90% of the highest paid jobs and 95.1% of the lowest paid jobs.</t>
  </si>
  <si>
    <t>https://schools-financial-benchmarking.service.gov.uk/TrustSelfAssessment/17233/InYearBalance</t>
  </si>
  <si>
    <t>HASMONEAN MULTI-ACADEMY TRUST</t>
  </si>
  <si>
    <t>Hasmonean High School Holders Hill Road</t>
  </si>
  <si>
    <t>Hendon</t>
  </si>
  <si>
    <t>NW4 1NA</t>
  </si>
  <si>
    <t>0.7678428227746555</t>
  </si>
  <si>
    <t>0.1102646351242983</t>
  </si>
  <si>
    <t>55811.94382413412</t>
  </si>
  <si>
    <t>47952.54882112803</t>
  </si>
  <si>
    <t>7859.395003006088</t>
  </si>
  <si>
    <t>0.9921017990346644</t>
  </si>
  <si>
    <t>https://schools-financial-benchmarking.service.gov.uk/TrustSelfAssessment/17234/InYearBalance</t>
  </si>
  <si>
    <t>GREYWOOD MULTI-SCHOOLS TRUST</t>
  </si>
  <si>
    <t>The House The Friary School</t>
  </si>
  <si>
    <t>Eastern Avenue</t>
  </si>
  <si>
    <t>WS13 7EW</t>
  </si>
  <si>
    <t>https://schools-financial-benchmarking.service.gov.uk/TrustSelfAssessment/17238/InYearBalance</t>
  </si>
  <si>
    <t>SAND ACADEMIES TRUST</t>
  </si>
  <si>
    <t>C/O The Milestone School Longford Lane</t>
  </si>
  <si>
    <t>Longlevens</t>
  </si>
  <si>
    <t>GL2 9EU</t>
  </si>
  <si>
    <t>0.8124999999999954</t>
  </si>
  <si>
    <t>0.1048228346456692</t>
  </si>
  <si>
    <t>45875.12605218053</t>
  </si>
  <si>
    <t>1134.152805132937</t>
  </si>
  <si>
    <t>0.6480912681000439</t>
  </si>
  <si>
    <t>0.7810858143607706</t>
  </si>
  <si>
    <t>https://gender-pay-gap.service.gov.uk/EmployerReport/RNVdM8VY/2023</t>
  </si>
  <si>
    <t>In this organisation, women occupy 84.8% of the highest paid jobs and 87.3% of the lowest paid jobs.</t>
  </si>
  <si>
    <t>https://schools-financial-benchmarking.service.gov.uk/TrustSelfAssessment/17239/InYearBalance</t>
  </si>
  <si>
    <t>CARLTON ACADEMY TRUST</t>
  </si>
  <si>
    <t>Carlton Bolling</t>
  </si>
  <si>
    <t>Undercliffe Lane</t>
  </si>
  <si>
    <t>BD3 0DU</t>
  </si>
  <si>
    <t>0.7767025744020433</t>
  </si>
  <si>
    <t>0.1157568011685229</t>
  </si>
  <si>
    <t>42892.39005322563</t>
  </si>
  <si>
    <t>44427.24140461266</t>
  </si>
  <si>
    <t>0.2351908731899956</t>
  </si>
  <si>
    <t>0.5700525394045534</t>
  </si>
  <si>
    <t>https://gender-pay-gap.service.gov.uk/EmployerReport/SUuT7sxD/2023</t>
  </si>
  <si>
    <t>In this organisation, women occupy 59% of the highest paid jobs and 91% of the lowest paid jobs.</t>
  </si>
  <si>
    <t>https://schools-financial-benchmarking.service.gov.uk/TrustSelfAssessment/17240/InYearBalance</t>
  </si>
  <si>
    <t>PRIMARY QUEST MULTI-ACADEMY TRUST</t>
  </si>
  <si>
    <t>Highnam C Of E Primary Academy Wetherleigh Drive</t>
  </si>
  <si>
    <t>Highnam</t>
  </si>
  <si>
    <t>GL2 8LW</t>
  </si>
  <si>
    <t>0.8584392014518886</t>
  </si>
  <si>
    <t>38965.676720647774</t>
  </si>
  <si>
    <t>42568.15509086625</t>
  </si>
  <si>
    <t>0.5446584938704028</t>
  </si>
  <si>
    <t>https://schools-financial-benchmarking.service.gov.uk/TrustSelfAssessment/17299/InYearBalance</t>
  </si>
  <si>
    <t>CHAMPION EDUCATION TRUST</t>
  </si>
  <si>
    <t>Haslingden Road</t>
  </si>
  <si>
    <t>BB2 3HJ</t>
  </si>
  <si>
    <t>0.4176882661996497</t>
  </si>
  <si>
    <t>https://schools-financial-benchmarking.service.gov.uk/TrustSelfAssessment/17301/InYearBalance</t>
  </si>
  <si>
    <t>HOLY CROSS CATHOLIC MULTI ACADEMY COMPANY</t>
  </si>
  <si>
    <t>Heathcote Street</t>
  </si>
  <si>
    <t>CV6 3BL</t>
  </si>
  <si>
    <t>0.8570745697896728</t>
  </si>
  <si>
    <t>51599.737382866384</t>
  </si>
  <si>
    <t>5716.4341247932825</t>
  </si>
  <si>
    <t>0.2250437828371278</t>
  </si>
  <si>
    <t>https://schools-financial-benchmarking.service.gov.uk/TrustSelfAssessment/17306/InYearBalance</t>
  </si>
  <si>
    <t>ONE COMMUNITY TRUST</t>
  </si>
  <si>
    <t>C/O Birchwood Community High School Brock Road</t>
  </si>
  <si>
    <t>Birchwood</t>
  </si>
  <si>
    <t>WA3 7PT</t>
  </si>
  <si>
    <t>0.8990944372574344</t>
  </si>
  <si>
    <t>44951.70972536068</t>
  </si>
  <si>
    <t>45931.059251441024</t>
  </si>
  <si>
    <t>0.3049583150504607</t>
  </si>
  <si>
    <t>0.1654991243432574</t>
  </si>
  <si>
    <t>https://schools-financial-benchmarking.service.gov.uk/TrustSelfAssessment/17307/InYearBalance</t>
  </si>
  <si>
    <t>TENNYSON LEARNING COMMUNITY</t>
  </si>
  <si>
    <t>LU1 3RS</t>
  </si>
  <si>
    <t>0.7999999999999898</t>
  </si>
  <si>
    <t>41920.81815742398</t>
  </si>
  <si>
    <t>0.3396226415094339</t>
  </si>
  <si>
    <t>0.4422066549912434</t>
  </si>
  <si>
    <t>https://schools-financial-benchmarking.service.gov.uk/TrustSelfAssessment/17308/InYearBalance</t>
  </si>
  <si>
    <t>TYNE COMMUNITY LEARNING TRUST</t>
  </si>
  <si>
    <t>Ovingham Middle School House</t>
  </si>
  <si>
    <t>Ovingham</t>
  </si>
  <si>
    <t>Prudhoe</t>
  </si>
  <si>
    <t>NE42 6DE</t>
  </si>
  <si>
    <t>https://schools-financial-benchmarking.service.gov.uk/TrustSelfAssessment/17309/InYearBalance</t>
  </si>
  <si>
    <t>CROMPTON HOUSE CHURCH OF ENGLAND MULTI ACADEMY TRUST</t>
  </si>
  <si>
    <t>Crompton House C Of E School Rochdale Road</t>
  </si>
  <si>
    <t>OL2 7HS</t>
  </si>
  <si>
    <t>0.8929889298892938</t>
  </si>
  <si>
    <t>0.9260832625318608</t>
  </si>
  <si>
    <t>50547.94123273114</t>
  </si>
  <si>
    <t>47259.10706913365</t>
  </si>
  <si>
    <t>3288.8341635974866</t>
  </si>
  <si>
    <t>0.9017112768758228</t>
  </si>
  <si>
    <t>0.1619964973730297</t>
  </si>
  <si>
    <t>https://schools-financial-benchmarking.service.gov.uk/TrustSelfAssessment/17311/InYearBalance</t>
  </si>
  <si>
    <t>HINCHLEY WOOD LEARNING PARTNERSHIP</t>
  </si>
  <si>
    <t>Hinchley Wood School</t>
  </si>
  <si>
    <t>Claygate Lane</t>
  </si>
  <si>
    <t>Esher</t>
  </si>
  <si>
    <t>KT10 0AQ</t>
  </si>
  <si>
    <t>0.8277185501066059</t>
  </si>
  <si>
    <t>48551.70700328278</t>
  </si>
  <si>
    <t>44976.87478919663</t>
  </si>
  <si>
    <t>3574.8322140861565</t>
  </si>
  <si>
    <t>0.2092819614711033</t>
  </si>
  <si>
    <t>https://schools-financial-benchmarking.service.gov.uk/TrustSelfAssessment/17312/InYearBalance</t>
  </si>
  <si>
    <t>YESOIDAY HATORAH MULTI ACADEMY TRUST, MANCHESTER</t>
  </si>
  <si>
    <t>Yesoiday Hatorah School Sedgley Park Road</t>
  </si>
  <si>
    <t>Prestwich</t>
  </si>
  <si>
    <t>M25 0JW</t>
  </si>
  <si>
    <t>0.8760611205432774</t>
  </si>
  <si>
    <t>43134.10152671756</t>
  </si>
  <si>
    <t>42362.02778293545</t>
  </si>
  <si>
    <t>772.0737437821081</t>
  </si>
  <si>
    <t>https://schools-financial-benchmarking.service.gov.uk/TrustSelfAssessment/17321/InYearBalance</t>
  </si>
  <si>
    <t>T4 TRUST</t>
  </si>
  <si>
    <t>0.5392156862744725</t>
  </si>
  <si>
    <t>0.3725490196078361</t>
  </si>
  <si>
    <t>66590.21428571428</t>
  </si>
  <si>
    <t>7537.501767291775</t>
  </si>
  <si>
    <t>0.9890302764370338</t>
  </si>
  <si>
    <t>https://schools-financial-benchmarking.service.gov.uk/TrustSelfAssessment/17322/InYearBalance</t>
  </si>
  <si>
    <t>STEEL RIVER ACADEMY TRUST</t>
  </si>
  <si>
    <t>Grangetown Primary School</t>
  </si>
  <si>
    <t>St. Georges Road</t>
  </si>
  <si>
    <t>TS6 7JA</t>
  </si>
  <si>
    <t>0.8472392638036752</t>
  </si>
  <si>
    <t>0.4791843670348343</t>
  </si>
  <si>
    <t>46092.838312850494</t>
  </si>
  <si>
    <t>44670.86544265199</t>
  </si>
  <si>
    <t>1421.9728701985075</t>
  </si>
  <si>
    <t>0.6967968407196139</t>
  </si>
  <si>
    <t>0.2311733800350262</t>
  </si>
  <si>
    <t>https://schools-financial-benchmarking.service.gov.uk/TrustSelfAssessment/17323/InYearBalance</t>
  </si>
  <si>
    <t>FLAGSHIP LEARNING TRUST</t>
  </si>
  <si>
    <t>Wright Robinson College</t>
  </si>
  <si>
    <t>Abbey Hey Lane</t>
  </si>
  <si>
    <t>Gorton</t>
  </si>
  <si>
    <t>M18 8RL</t>
  </si>
  <si>
    <t>46018.10006082244</t>
  </si>
  <si>
    <t>24558.899939177565</t>
  </si>
  <si>
    <t>0.9995612110574812</t>
  </si>
  <si>
    <t>https://schools-financial-benchmarking.service.gov.uk/TrustSelfAssessment/17324/InYearBalance</t>
  </si>
  <si>
    <t>STAMFORD PARK TRUST</t>
  </si>
  <si>
    <t>Ashton Sixth Form College</t>
  </si>
  <si>
    <t>Darnton Road</t>
  </si>
  <si>
    <t>OL6 9RL</t>
  </si>
  <si>
    <t>0.8456464379947196</t>
  </si>
  <si>
    <t>48486.98013513514</t>
  </si>
  <si>
    <t>2589.099678445244</t>
  </si>
  <si>
    <t>0.8345765686704695</t>
  </si>
  <si>
    <t>0.3117338003502627</t>
  </si>
  <si>
    <t>https://schools-financial-benchmarking.service.gov.uk/TrustSelfAssessment/17328/InYearBalance</t>
  </si>
  <si>
    <t>CANONIUM LEARNING TRUST</t>
  </si>
  <si>
    <t>Docwra Road</t>
  </si>
  <si>
    <t>Kelvedon</t>
  </si>
  <si>
    <t>CO5 9DS</t>
  </si>
  <si>
    <t>0.6971279373368037</t>
  </si>
  <si>
    <t>0.1488250652741512</t>
  </si>
  <si>
    <t>44746.29285714285</t>
  </si>
  <si>
    <t>41755.93105433932</t>
  </si>
  <si>
    <t>2990.361802803527</t>
  </si>
  <si>
    <t>0.8731899956121105</t>
  </si>
  <si>
    <t>0.6873905429071804</t>
  </si>
  <si>
    <t>https://schools-financial-benchmarking.service.gov.uk/TrustSelfAssessment/17330/InYearBalance</t>
  </si>
  <si>
    <t>TOGETHER LEARNING TRUST</t>
  </si>
  <si>
    <t>The Brooksbank School Victoria Road</t>
  </si>
  <si>
    <t>HX5 0QG</t>
  </si>
  <si>
    <t>0.8663793103448254</t>
  </si>
  <si>
    <t>48444.50434148786</t>
  </si>
  <si>
    <t>46721.48909138632</t>
  </si>
  <si>
    <t>0.7411145239139973</t>
  </si>
  <si>
    <t>0.2469352014010508</t>
  </si>
  <si>
    <t>https://schools-financial-benchmarking.service.gov.uk/TrustSelfAssessment/17331/InYearBalance</t>
  </si>
  <si>
    <t>BRIGHTER FUTURES LEARNING PARTNERSHIP TRUST</t>
  </si>
  <si>
    <t>Hungerhill School Hungerhill Lane</t>
  </si>
  <si>
    <t>Edenthorpe</t>
  </si>
  <si>
    <t>DN3 2JY</t>
  </si>
  <si>
    <t>0.7834916475597759</t>
  </si>
  <si>
    <t>0.1077628562070095</t>
  </si>
  <si>
    <t>48804.46652753467</t>
  </si>
  <si>
    <t>45530.33153212509</t>
  </si>
  <si>
    <t>3274.1349954095786</t>
  </si>
  <si>
    <t>0.8995173321632295</t>
  </si>
  <si>
    <t>0.3134851138353765</t>
  </si>
  <si>
    <t>https://schools-financial-benchmarking.service.gov.uk/TrustSelfAssessment/17332/InYearBalance</t>
  </si>
  <si>
    <t>ELMLEA SCHOOLS' TRUST</t>
  </si>
  <si>
    <t>The Dell</t>
  </si>
  <si>
    <t>Westbury-On-Trym</t>
  </si>
  <si>
    <t>BS9 3UF</t>
  </si>
  <si>
    <t>0.7632508833922105</t>
  </si>
  <si>
    <t>0.1166077738515902</t>
  </si>
  <si>
    <t>0.7519116397621071</t>
  </si>
  <si>
    <t>44412.99910682386</t>
  </si>
  <si>
    <t>43260.60632366736</t>
  </si>
  <si>
    <t>1152.3927831565015</t>
  </si>
  <si>
    <t>0.6520403685827117</t>
  </si>
  <si>
    <t>https://schools-financial-benchmarking.service.gov.uk/TrustSelfAssessment/17333/InYearBalance</t>
  </si>
  <si>
    <t>EAST ANGLIAN SCHOOLS TRUST LTD</t>
  </si>
  <si>
    <t>Wickham Market Primary School Dallinghoo Road</t>
  </si>
  <si>
    <t>0.8944360902255624</t>
  </si>
  <si>
    <t>46483.78633225141</t>
  </si>
  <si>
    <t>47317.39881190456</t>
  </si>
  <si>
    <t>0.3326020184291355</t>
  </si>
  <si>
    <t>0.1970227670753064</t>
  </si>
  <si>
    <t>https://gender-pay-gap.service.gov.uk/EmployerReport/LgNQNnH0/2023</t>
  </si>
  <si>
    <t>In this organisation, women occupy 62% of the highest paid jobs and 71% of the lowest paid jobs.</t>
  </si>
  <si>
    <t>https://schools-financial-benchmarking.service.gov.uk/TrustSelfAssessment/17335/InYearBalance</t>
  </si>
  <si>
    <t>INSPIRING FUTURES PARTNERSHIP TRUST</t>
  </si>
  <si>
    <t>Chepping View Primary Academy</t>
  </si>
  <si>
    <t>Cressex Road</t>
  </si>
  <si>
    <t>HP12 4PR</t>
  </si>
  <si>
    <t>0.8682926829268176</t>
  </si>
  <si>
    <t>40438.06982489806</t>
  </si>
  <si>
    <t>42130.55981371477</t>
  </si>
  <si>
    <t>0.2154453707766564</t>
  </si>
  <si>
    <t>0.8695271453590193</t>
  </si>
  <si>
    <t>https://schools-financial-benchmarking.service.gov.uk/TrustSelfAssessment/17336/InYearBalance</t>
  </si>
  <si>
    <t>RAISE EDUCATION TRUST</t>
  </si>
  <si>
    <t>Wildern School Wildern Lane</t>
  </si>
  <si>
    <t>Hedge End</t>
  </si>
  <si>
    <t>SO30 4EJ</t>
  </si>
  <si>
    <t>0.8080979925144575</t>
  </si>
  <si>
    <t>0.1075195644777135</t>
  </si>
  <si>
    <t>44894.74450080085</t>
  </si>
  <si>
    <t>45604.86137784809</t>
  </si>
  <si>
    <t>0.3523475208424748</t>
  </si>
  <si>
    <t>https://schools-financial-benchmarking.service.gov.uk/TrustSelfAssessment/17337/InYearBalance</t>
  </si>
  <si>
    <t>DAY ONE TRUST</t>
  </si>
  <si>
    <t>East London Arts And Music</t>
  </si>
  <si>
    <t>Maltings Close</t>
  </si>
  <si>
    <t>E3 3TA</t>
  </si>
  <si>
    <t>0.7711053089643087</t>
  </si>
  <si>
    <t>0.6024518388791593</t>
  </si>
  <si>
    <t>https://schools-financial-benchmarking.service.gov.uk/TrustSelfAssessment/17339/InYearBalance</t>
  </si>
  <si>
    <t>KEYSTONE ACADEMY TRUST</t>
  </si>
  <si>
    <t>Bourne Westfield Primary School</t>
  </si>
  <si>
    <t>Westbourne Park</t>
  </si>
  <si>
    <t>PE10 9QS</t>
  </si>
  <si>
    <t>0.8003144654088001</t>
  </si>
  <si>
    <t>0.1074423480083857</t>
  </si>
  <si>
    <t>43334.986417033775</t>
  </si>
  <si>
    <t>43331.99169307978</t>
  </si>
  <si>
    <t>2.994723953990615</t>
  </si>
  <si>
    <t>0.4743308468626591</t>
  </si>
  <si>
    <t>0.7950963222416813</t>
  </si>
  <si>
    <t>https://gender-pay-gap.service.gov.uk/EmployerReport/RKqM4Aq6/2023</t>
  </si>
  <si>
    <t>In this organisation, women occupy 89.1% of the highest paid jobs and 96.4% of the lowest paid jobs.</t>
  </si>
  <si>
    <t>https://schools-financial-benchmarking.service.gov.uk/TrustSelfAssessment/17340/InYearBalance</t>
  </si>
  <si>
    <t>THE SWAN TRUST</t>
  </si>
  <si>
    <t>Beaufort Primary School Kirkland Avenue</t>
  </si>
  <si>
    <t>Surrey</t>
  </si>
  <si>
    <t>GU21 3RG</t>
  </si>
  <si>
    <t>0.7747883917775062</t>
  </si>
  <si>
    <t>0.1073155985489722</t>
  </si>
  <si>
    <t>43726.31895500548</t>
  </si>
  <si>
    <t>43228.585571259006</t>
  </si>
  <si>
    <t>497.7333837464757</t>
  </si>
  <si>
    <t>0.5568231680561649</t>
  </si>
  <si>
    <t>https://gender-pay-gap.service.gov.uk/EmployerReport/ZRugAOdT/2023</t>
  </si>
  <si>
    <t>In this organisation, women occupy 91.6% of the highest paid jobs and 89.6% of the lowest paid jobs.</t>
  </si>
  <si>
    <t>https://schools-financial-benchmarking.service.gov.uk/TrustSelfAssessment/17341/InYearBalance</t>
  </si>
  <si>
    <t>CREATE LEARNING TRUST</t>
  </si>
  <si>
    <t>Cuddington Primary School Ash Road</t>
  </si>
  <si>
    <t>Sandiway</t>
  </si>
  <si>
    <t>CW8 2NY</t>
  </si>
  <si>
    <t>0.8210116731517315</t>
  </si>
  <si>
    <t>0.1400778210116729</t>
  </si>
  <si>
    <t>0.8954970263381479</t>
  </si>
  <si>
    <t>42380.54518118736</t>
  </si>
  <si>
    <t>43125.34117382017</t>
  </si>
  <si>
    <t>0.3466432645897323</t>
  </si>
  <si>
    <t>0.7749562171628721</t>
  </si>
  <si>
    <t>https://schools-financial-benchmarking.service.gov.uk/TrustSelfAssessment/17343/InYearBalance</t>
  </si>
  <si>
    <t>FALCON EDUCATION ACADEMIES TRUST</t>
  </si>
  <si>
    <t>C/O Investuk (Group Limited)</t>
  </si>
  <si>
    <t>4 Cavendish Square</t>
  </si>
  <si>
    <t>W1G 0PG</t>
  </si>
  <si>
    <t>44073.27308567613</t>
  </si>
  <si>
    <t>0.1061869240895129</t>
  </si>
  <si>
    <t>https://schools-financial-benchmarking.service.gov.uk/TrustSelfAssessment/17351/InYearBalance</t>
  </si>
  <si>
    <t>LINKS MULTI ACADEMY TRUST</t>
  </si>
  <si>
    <t>1 Hixberry Lane</t>
  </si>
  <si>
    <t>AL4 0TZ</t>
  </si>
  <si>
    <t>0.8117977528089749</t>
  </si>
  <si>
    <t>47027.89902912621</t>
  </si>
  <si>
    <t>46859.874555073126</t>
  </si>
  <si>
    <t>168.0244740530834</t>
  </si>
  <si>
    <t>https://schools-financial-benchmarking.service.gov.uk/TrustSelfAssessment/17357/InYearBalance</t>
  </si>
  <si>
    <t>ROMERO CATHOLIC ACADEMY TRUST</t>
  </si>
  <si>
    <t>Office 204, Group First House Mead Way, Shuttleworth Mead</t>
  </si>
  <si>
    <t>Padiham</t>
  </si>
  <si>
    <t>Burnley</t>
  </si>
  <si>
    <t>BB12 7NG</t>
  </si>
  <si>
    <t>0.8155540261527842</t>
  </si>
  <si>
    <t>0.1077081899518238</t>
  </si>
  <si>
    <t>0.2711715664765248</t>
  </si>
  <si>
    <t>0.1339754816112084</t>
  </si>
  <si>
    <t>https://schools-financial-benchmarking.service.gov.uk/TrustSelfAssessment/17373/InYearBalance</t>
  </si>
  <si>
    <t>YOUTH ENGAGEMENT SCHOOLS TRUST</t>
  </si>
  <si>
    <t>The Fermain Academy</t>
  </si>
  <si>
    <t>Beswick Street</t>
  </si>
  <si>
    <t>SK11 8JF</t>
  </si>
  <si>
    <t>0.7427184466019199</t>
  </si>
  <si>
    <t>0.1601941747572809</t>
  </si>
  <si>
    <t>44632.64814814815</t>
  </si>
  <si>
    <t>44651.32130892403</t>
  </si>
  <si>
    <t>0.4563405002193945</t>
  </si>
  <si>
    <t>0.2452160189386466</t>
  </si>
  <si>
    <t>0.9842381786339754</t>
  </si>
  <si>
    <t>https://schools-financial-benchmarking.service.gov.uk/TrustSelfAssessment/17374/InYearBalance</t>
  </si>
  <si>
    <t>THE EMMANUEL SCHOOL TRUST</t>
  </si>
  <si>
    <t>Greenleaf 67-69 Greenleaf Road</t>
  </si>
  <si>
    <t>E17 6QP</t>
  </si>
  <si>
    <t>47385.21687698781</t>
  </si>
  <si>
    <t>2570.583123012191</t>
  </si>
  <si>
    <t>0.8319438350153576</t>
  </si>
  <si>
    <t>https://schools-financial-benchmarking.service.gov.uk/TrustSelfAssessment/17378/InYearBalance</t>
  </si>
  <si>
    <t>GROVE LEARNING TRUST</t>
  </si>
  <si>
    <t>Grove Learning Trust C/O Wroughton Junior School Inverary Road</t>
  </si>
  <si>
    <t>Wroughton</t>
  </si>
  <si>
    <t>SN4 9DL</t>
  </si>
  <si>
    <t>0.7269021739130375</t>
  </si>
  <si>
    <t>43062.372325270815</t>
  </si>
  <si>
    <t>43150.34874845478</t>
  </si>
  <si>
    <t>0.4440544098288723</t>
  </si>
  <si>
    <t>https://schools-financial-benchmarking.service.gov.uk/TrustSelfAssessment/17384/InYearBalance</t>
  </si>
  <si>
    <t>MOORLANDS LEARNING TRUST</t>
  </si>
  <si>
    <t>Cowpasture</t>
  </si>
  <si>
    <t>Road</t>
  </si>
  <si>
    <t>LS29 8TR</t>
  </si>
  <si>
    <t>0.8968729208250135</t>
  </si>
  <si>
    <t>48477.79839938536</t>
  </si>
  <si>
    <t>46545.77815923352</t>
  </si>
  <si>
    <t>0.7674418604651163</t>
  </si>
  <si>
    <t>0.5061295971978984</t>
  </si>
  <si>
    <t>https://gender-pay-gap.service.gov.uk/EmployerReport/NRNLD7ZX/2023</t>
  </si>
  <si>
    <t>In this organisation, women occupy 57.5% of the highest paid jobs and 72.8% of the lowest paid jobs.</t>
  </si>
  <si>
    <t>https://schools-financial-benchmarking.service.gov.uk/TrustSelfAssessment/17385/InYearBalance</t>
  </si>
  <si>
    <t>THE DENBIGH ALLIANCE</t>
  </si>
  <si>
    <t>Burchard Crescent</t>
  </si>
  <si>
    <t>Shenley Church End</t>
  </si>
  <si>
    <t>MK5 6EX</t>
  </si>
  <si>
    <t>0.8538878842676277</t>
  </si>
  <si>
    <t>42703.83411133467</t>
  </si>
  <si>
    <t>46296.11775365622</t>
  </si>
  <si>
    <t>0.1365113152587945</t>
  </si>
  <si>
    <t>0.9343257443082312</t>
  </si>
  <si>
    <t>https://schools-financial-benchmarking.service.gov.uk/TrustSelfAssessment/17389/InYearBalance</t>
  </si>
  <si>
    <t>HISP MULTI ACADEMY TRUST LTD</t>
  </si>
  <si>
    <t>Winchester Road</t>
  </si>
  <si>
    <t>Chandler's Ford</t>
  </si>
  <si>
    <t>Eastleigh</t>
  </si>
  <si>
    <t>SO53 2DW</t>
  </si>
  <si>
    <t>0.8980458793542906</t>
  </si>
  <si>
    <t>45857.50299382579</t>
  </si>
  <si>
    <t>46309.28788737783</t>
  </si>
  <si>
    <t>0.3835015357612988</t>
  </si>
  <si>
    <t>https://gender-pay-gap.service.gov.uk/EmployerReport/nukcQLYE/2023</t>
  </si>
  <si>
    <t>In this organisation, women occupy 72% of the highest paid jobs and 83% of the lowest paid jobs.</t>
  </si>
  <si>
    <t>https://schools-financial-benchmarking.service.gov.uk/TrustSelfAssessment/17393/InYearBalance</t>
  </si>
  <si>
    <t>NORTH HAMPSHIRE EDUCATION ALLIANCE</t>
  </si>
  <si>
    <t>Cliddesden Road</t>
  </si>
  <si>
    <t>Basingstoke</t>
  </si>
  <si>
    <t>RG21 3HF</t>
  </si>
  <si>
    <t>https://schools-financial-benchmarking.service.gov.uk/TrustSelfAssessment/17398/InYearBalance</t>
  </si>
  <si>
    <t>EKC SCHOOLS TRUST LIMITED</t>
  </si>
  <si>
    <t>Broadstairs College</t>
  </si>
  <si>
    <t>Ramsgate Road</t>
  </si>
  <si>
    <t>Broadstairs</t>
  </si>
  <si>
    <t>CT10 1PN</t>
  </si>
  <si>
    <t>0.8215330602691581</t>
  </si>
  <si>
    <t>41286.98503213957</t>
  </si>
  <si>
    <t>43000.89501303224</t>
  </si>
  <si>
    <t>0.2128126371215445</t>
  </si>
  <si>
    <t>0.1742556917688266</t>
  </si>
  <si>
    <t>https://schools-financial-benchmarking.service.gov.uk/TrustSelfAssessment/17399/InYearBalance</t>
  </si>
  <si>
    <t>HOLLINGWORTH LEARNING TRUST</t>
  </si>
  <si>
    <t>Office 1, Floor 3, Hafley Court</t>
  </si>
  <si>
    <t>Buckley Road</t>
  </si>
  <si>
    <t>OL12 9DJ</t>
  </si>
  <si>
    <t>0.7801367398344697</t>
  </si>
  <si>
    <t>0.1187477509895646</t>
  </si>
  <si>
    <t>46405.83528475287</t>
  </si>
  <si>
    <t>46928.10728687632</t>
  </si>
  <si>
    <t>0.2416812609457092</t>
  </si>
  <si>
    <t>https://schools-financial-benchmarking.service.gov.uk/TrustSelfAssessment/17417/InYearBalance</t>
  </si>
  <si>
    <t>FOREST OF DEAN TRUST</t>
  </si>
  <si>
    <t>Dene Magna School</t>
  </si>
  <si>
    <t>Abenhall Road</t>
  </si>
  <si>
    <t>Mitcheldean</t>
  </si>
  <si>
    <t>GL17 0DU</t>
  </si>
  <si>
    <t>0.7997609085475142</t>
  </si>
  <si>
    <t>0.1404662283323371</t>
  </si>
  <si>
    <t>43900.51234702533</t>
  </si>
  <si>
    <t>44941.83117365873</t>
  </si>
  <si>
    <t>0.2979376919701623</t>
  </si>
  <si>
    <t>0.2723292469352014</t>
  </si>
  <si>
    <t>https://schools-financial-benchmarking.service.gov.uk/TrustSelfAssessment/17418/InYearBalance</t>
  </si>
  <si>
    <t>T.E.A.M EDUCATION TRUST</t>
  </si>
  <si>
    <t>Stubbin Wood School Common Lane</t>
  </si>
  <si>
    <t>Shirebrook</t>
  </si>
  <si>
    <t>NG20 8QF</t>
  </si>
  <si>
    <t>0.7503168567807244</t>
  </si>
  <si>
    <t>0.1736375158428387</t>
  </si>
  <si>
    <t>43547.57755886593</t>
  </si>
  <si>
    <t>45478.44519608018</t>
  </si>
  <si>
    <t>0.1913119789381307</t>
  </si>
  <si>
    <t>0.1450287129827722</t>
  </si>
  <si>
    <t>0.9430823117338004</t>
  </si>
  <si>
    <t>https://schools-financial-benchmarking.service.gov.uk/TrustSelfAssessment/17424/InYearBalance</t>
  </si>
  <si>
    <t>THE QUEENSMILL TRUST</t>
  </si>
  <si>
    <t>Queensmill School 1 Askham Road</t>
  </si>
  <si>
    <t>Shepherd's Bush</t>
  </si>
  <si>
    <t>W12 0NW</t>
  </si>
  <si>
    <t>0.9026290165530582</t>
  </si>
  <si>
    <t>0.9583687340696686</t>
  </si>
  <si>
    <t>48803.42262730336</t>
  </si>
  <si>
    <t>51274.425969908334</t>
  </si>
  <si>
    <t>0.1329530495831505</t>
  </si>
  <si>
    <t>0.1444833625218914</t>
  </si>
  <si>
    <t>https://schools-financial-benchmarking.service.gov.uk/TrustSelfAssessment/17425/InYearBalance</t>
  </si>
  <si>
    <t>THE PYRAMID SCHOOLS TRUST</t>
  </si>
  <si>
    <t>Harlington Upper School</t>
  </si>
  <si>
    <t>Goswell End Road</t>
  </si>
  <si>
    <t>LU5 6NX</t>
  </si>
  <si>
    <t>0.8444924406047488</t>
  </si>
  <si>
    <t>46666.69414710673</t>
  </si>
  <si>
    <t>45542.00414665126</t>
  </si>
  <si>
    <t>0.6467749012724879</t>
  </si>
  <si>
    <t>0.2267950963222416</t>
  </si>
  <si>
    <t>https://schools-financial-benchmarking.service.gov.uk/TrustSelfAssessment/17427/InYearBalance</t>
  </si>
  <si>
    <t>EMMAUS CATHOLIC ACADEMY TRUST</t>
  </si>
  <si>
    <t>Jackson House</t>
  </si>
  <si>
    <t>Sibson Road</t>
  </si>
  <si>
    <t>M33 7RR</t>
  </si>
  <si>
    <t>0.7001216545012139</t>
  </si>
  <si>
    <t>0.1332116788321167</t>
  </si>
  <si>
    <t>44771.11170437406</t>
  </si>
  <si>
    <t>0.2874067573497147</t>
  </si>
  <si>
    <t>0.5507880910683012</t>
  </si>
  <si>
    <t>https://schools-financial-benchmarking.service.gov.uk/TrustSelfAssessment/17428/InYearBalance</t>
  </si>
  <si>
    <t>TALENT EDUCATION TRUST</t>
  </si>
  <si>
    <t>25 Courthouse Way</t>
  </si>
  <si>
    <t>SW18 4QG</t>
  </si>
  <si>
    <t>53503.42123781034</t>
  </si>
  <si>
    <t>0.1044317683194383</t>
  </si>
  <si>
    <t>https://schools-financial-benchmarking.service.gov.uk/TrustSelfAssessment/17441/InYearBalance</t>
  </si>
  <si>
    <t>UNIVERSITY OF WINCHESTER ACADEMY TRUST</t>
  </si>
  <si>
    <t>Halterworth Primary School Halterworth Primary School</t>
  </si>
  <si>
    <t>Halterworth Lane</t>
  </si>
  <si>
    <t>SO51 9AD</t>
  </si>
  <si>
    <t>0.7611788617886088</t>
  </si>
  <si>
    <t>0.1514227642276421</t>
  </si>
  <si>
    <t>40772.304045155215</t>
  </si>
  <si>
    <t>42587.010962561726</t>
  </si>
  <si>
    <t>0.2027204914436156</t>
  </si>
  <si>
    <t>0.1196142479390262</t>
  </si>
  <si>
    <t>0.9036777583187392</t>
  </si>
  <si>
    <t>https://schools-financial-benchmarking.service.gov.uk/TrustSelfAssessment/17444/InYearBalance</t>
  </si>
  <si>
    <t>SHIRES MULTI ACADEMY TRUST</t>
  </si>
  <si>
    <t>1366 Evesham Road</t>
  </si>
  <si>
    <t>Astwood Bank</t>
  </si>
  <si>
    <t>B96 6BD</t>
  </si>
  <si>
    <t>0.8149397590361401</t>
  </si>
  <si>
    <t>0.1238554216867469</t>
  </si>
  <si>
    <t>46060.66391120325</t>
  </si>
  <si>
    <t>45341.51828469468</t>
  </si>
  <si>
    <t>719.1456265085726</t>
  </si>
  <si>
    <t>0.3178633975481611</t>
  </si>
  <si>
    <t>https://schools-financial-benchmarking.service.gov.uk/TrustSelfAssessment/17445/InYearBalance</t>
  </si>
  <si>
    <t>WREN ACADEMIES TRUST</t>
  </si>
  <si>
    <t>Wren Academy 41 Hilton Avenue</t>
  </si>
  <si>
    <t>North Finchley</t>
  </si>
  <si>
    <t>N12 9HB</t>
  </si>
  <si>
    <t>0.8673805601317919</t>
  </si>
  <si>
    <t>54451.38375530743</t>
  </si>
  <si>
    <t>50138.50859981032</t>
  </si>
  <si>
    <t>4312.875155497117</t>
  </si>
  <si>
    <t>0.9442738043001316</t>
  </si>
  <si>
    <t>https://schools-financial-benchmarking.service.gov.uk/TrustSelfAssessment/17446/InYearBalance</t>
  </si>
  <si>
    <t>OPEN THINKING PARTNERSHIP</t>
  </si>
  <si>
    <t>Dorothy Goodman School</t>
  </si>
  <si>
    <t>Hinckley</t>
  </si>
  <si>
    <t>LE10 0EA</t>
  </si>
  <si>
    <t>0.8426258992805671</t>
  </si>
  <si>
    <t>40791.87553688141</t>
  </si>
  <si>
    <t>43019.30126622866</t>
  </si>
  <si>
    <t>0.1570864414216762</t>
  </si>
  <si>
    <t>https://schools-financial-benchmarking.service.gov.uk/TrustSelfAssessment/17447/InYearBalance</t>
  </si>
  <si>
    <t>POPE FRANCIS CATHOLIC MULTI ACADEMY TRUST</t>
  </si>
  <si>
    <t>2 Floor Burlington House, Waterloo Liverpool</t>
  </si>
  <si>
    <t>Crosby Road North</t>
  </si>
  <si>
    <t>L22 0PJ</t>
  </si>
  <si>
    <t>0.7460216422660669</t>
  </si>
  <si>
    <t>51521.11911701672</t>
  </si>
  <si>
    <t>4423.088511651818</t>
  </si>
  <si>
    <t>0.9482229047827996</t>
  </si>
  <si>
    <t>0.3590192644483362</t>
  </si>
  <si>
    <t>https://schools-financial-benchmarking.service.gov.uk/TrustSelfAssessment/17454/InYearBalance</t>
  </si>
  <si>
    <t>BISHOP LUFFA LEARNING PARTNERSHIP</t>
  </si>
  <si>
    <t>Bishop Luffa School</t>
  </si>
  <si>
    <t>PO19 3HP</t>
  </si>
  <si>
    <t>0.9231200897867508</t>
  </si>
  <si>
    <t>48144.37048596112</t>
  </si>
  <si>
    <t>47767.69141802322</t>
  </si>
  <si>
    <t>376.6790679378973</t>
  </si>
  <si>
    <t>0.5375164545853445</t>
  </si>
  <si>
    <t>https://schools-financial-benchmarking.service.gov.uk/TrustSelfAssessment/17461/InYearBalance</t>
  </si>
  <si>
    <t>PROVIDENCE LEARNING PARTNERSHIP</t>
  </si>
  <si>
    <t>C/O Durham Sixth Form Centre</t>
  </si>
  <si>
    <t>Providence Row The Sands</t>
  </si>
  <si>
    <t>DH1 1SG</t>
  </si>
  <si>
    <t>https://schools-financial-benchmarking.service.gov.uk/TrustSelfAssessment/17468/InYearBalance</t>
  </si>
  <si>
    <t>JAMES MARKS ACADEMY TRUST</t>
  </si>
  <si>
    <t>11 Box Lane</t>
  </si>
  <si>
    <t>HP3 0DF</t>
  </si>
  <si>
    <t>50148.89687884187</t>
  </si>
  <si>
    <t>11147.603121158128</t>
  </si>
  <si>
    <t>https://schools-financial-benchmarking.service.gov.uk/TrustSelfAssessment/17469/InYearBalance</t>
  </si>
  <si>
    <t>RYEDALE LEARNING TRUST</t>
  </si>
  <si>
    <t>Gale Lane</t>
  </si>
  <si>
    <t>Beadlam</t>
  </si>
  <si>
    <t>YO62 7SL</t>
  </si>
  <si>
    <t>0.6068301225919439</t>
  </si>
  <si>
    <t>https://schools-financial-benchmarking.service.gov.uk/TrustSelfAssessment/17472/InYearBalance</t>
  </si>
  <si>
    <t>OUR LADY AND ALL SAINTS CATHOLIC MULTI ACADEMY COMPANY</t>
  </si>
  <si>
    <t>155a Kineton Green Road</t>
  </si>
  <si>
    <t>Olton</t>
  </si>
  <si>
    <t>B92 7EG</t>
  </si>
  <si>
    <t>0.8044803413593403</t>
  </si>
  <si>
    <t>0.1107893934775983</t>
  </si>
  <si>
    <t>46319.744649492975</t>
  </si>
  <si>
    <t>45053.65736611683</t>
  </si>
  <si>
    <t>1266.087283376146</t>
  </si>
  <si>
    <t>0.6739798157086442</t>
  </si>
  <si>
    <t>https://schools-financial-benchmarking.service.gov.uk/TrustSelfAssessment/17473/InYearBalance</t>
  </si>
  <si>
    <t>MELROSE LEARNING TRUST</t>
  </si>
  <si>
    <t>Alexander House St. Johns Road</t>
  </si>
  <si>
    <t>Meadowfield Industrial Estate</t>
  </si>
  <si>
    <t>DH7 8XL</t>
  </si>
  <si>
    <t>0.8149038461538388</t>
  </si>
  <si>
    <t>45336.87418046637</t>
  </si>
  <si>
    <t>44843.44906736977</t>
  </si>
  <si>
    <t>493.4251130966004</t>
  </si>
  <si>
    <t>0.5555068012286091</t>
  </si>
  <si>
    <t>0.8204903677758318</t>
  </si>
  <si>
    <t>https://schools-financial-benchmarking.service.gov.uk/TrustSelfAssessment/17481/InYearBalance</t>
  </si>
  <si>
    <t>SANDSTONE TRUST</t>
  </si>
  <si>
    <t>Eaton Road</t>
  </si>
  <si>
    <t>Tarporley</t>
  </si>
  <si>
    <t>CW6 0BL</t>
  </si>
  <si>
    <t>0.8886498117267295</t>
  </si>
  <si>
    <t>46368.46220095694</t>
  </si>
  <si>
    <t>45876.28292361794</t>
  </si>
  <si>
    <t>492.17927733900433</t>
  </si>
  <si>
    <t>0.5546292233435718</t>
  </si>
  <si>
    <t>0.1847635726795096</t>
  </si>
  <si>
    <t>https://schools-financial-benchmarking.service.gov.uk/TrustSelfAssessment/17482/InYearBalance</t>
  </si>
  <si>
    <t>THE BALCARRAS TRUST</t>
  </si>
  <si>
    <t>Balcarras School East End Road</t>
  </si>
  <si>
    <t>Charlton Kings</t>
  </si>
  <si>
    <t>GL53 8QF</t>
  </si>
  <si>
    <t>0.8168355416991391</t>
  </si>
  <si>
    <t>46393.471840427206</t>
  </si>
  <si>
    <t>8632.668047963896</t>
  </si>
  <si>
    <t>0.9951733216322948</t>
  </si>
  <si>
    <t>0.1795096322241681</t>
  </si>
  <si>
    <t>https://schools-financial-benchmarking.service.gov.uk/TrustSelfAssessment/17488/InYearBalance</t>
  </si>
  <si>
    <t>SEVERN FEDERATION ACADEMY TRUST</t>
  </si>
  <si>
    <t>Lydney C Of E School</t>
  </si>
  <si>
    <t>Bream Road</t>
  </si>
  <si>
    <t>Lydney</t>
  </si>
  <si>
    <t>GL15 5JH</t>
  </si>
  <si>
    <t>0.7731543624160953</t>
  </si>
  <si>
    <t>0.1355704697986575</t>
  </si>
  <si>
    <t>0.8674596431605778</t>
  </si>
  <si>
    <t>39983.56943882709</t>
  </si>
  <si>
    <t>43143.97307759035</t>
  </si>
  <si>
    <t>0.8266199649737302</t>
  </si>
  <si>
    <t>https://schools-financial-benchmarking.service.gov.uk/TrustSelfAssessment/17489/InYearBalance</t>
  </si>
  <si>
    <t>FRONTIER LEARNING TRUST</t>
  </si>
  <si>
    <t>Woodhouse College Woodhouse Road</t>
  </si>
  <si>
    <t>N12 9EY</t>
  </si>
  <si>
    <t>https://schools-financial-benchmarking.service.gov.uk/TrustSelfAssessment/17490/InYearBalance</t>
  </si>
  <si>
    <t>NORTH STAR ACADEMY TRUST</t>
  </si>
  <si>
    <t>North Star Academy Trust Long Cross</t>
  </si>
  <si>
    <t>Lawrence Weston</t>
  </si>
  <si>
    <t>BS11 0QA</t>
  </si>
  <si>
    <t>0.7062780269058201</t>
  </si>
  <si>
    <t>0.2174887892376675</t>
  </si>
  <si>
    <t>48905.79387395328</t>
  </si>
  <si>
    <t>47087.641921801056</t>
  </si>
  <si>
    <t>1818.151952152228</t>
  </si>
  <si>
    <t>0.7560333479596314</t>
  </si>
  <si>
    <t>0.1234676007005254</t>
  </si>
  <si>
    <t>https://schools-financial-benchmarking.service.gov.uk/TrustSelfAssessment/17491/InYearBalance</t>
  </si>
  <si>
    <t>THE BEAM EDUCATION TRUST</t>
  </si>
  <si>
    <t>Oughtrington Primary School</t>
  </si>
  <si>
    <t>Howard Avenue</t>
  </si>
  <si>
    <t>Lymm</t>
  </si>
  <si>
    <t>WA13 9EH</t>
  </si>
  <si>
    <t>0.8786952089704285</t>
  </si>
  <si>
    <t>0.1070336391437309</t>
  </si>
  <si>
    <t>42986.68521169973</t>
  </si>
  <si>
    <t>44508.56680952915</t>
  </si>
  <si>
    <t>0.2395787626151821</t>
  </si>
  <si>
    <t>0.2373029772329247</t>
  </si>
  <si>
    <t>https://schools-financial-benchmarking.service.gov.uk/TrustSelfAssessment/17494/InYearBalance</t>
  </si>
  <si>
    <t>WHIPPERLEY ACADEMY TRUST</t>
  </si>
  <si>
    <t>Whipperley Infant Academy</t>
  </si>
  <si>
    <t>Whipperley Ring</t>
  </si>
  <si>
    <t>LU1 5QY</t>
  </si>
  <si>
    <t>0.8208469055374444</t>
  </si>
  <si>
    <t>41004.88785046728</t>
  </si>
  <si>
    <t>42468.735249246114</t>
  </si>
  <si>
    <t>0.7084063047285464</t>
  </si>
  <si>
    <t>https://schools-financial-benchmarking.service.gov.uk/TrustSelfAssessment/17498/InYearBalance</t>
  </si>
  <si>
    <t>THREE SPIRES TRUST</t>
  </si>
  <si>
    <t>New Beacon Building Stafford Education &amp; Enterprise Park</t>
  </si>
  <si>
    <t>Weston Road</t>
  </si>
  <si>
    <t>ST18 0BF</t>
  </si>
  <si>
    <t>0.8866454126815411</t>
  </si>
  <si>
    <t>49212.69163529904</t>
  </si>
  <si>
    <t>45726.59959120613</t>
  </si>
  <si>
    <t>3486.092044092904</t>
  </si>
  <si>
    <t>0.9122422114962704</t>
  </si>
  <si>
    <t>0.5070052539404554</t>
  </si>
  <si>
    <t>https://gender-pay-gap.service.gov.uk/EmployerReport/rSMkwzcp/2023</t>
  </si>
  <si>
    <t>In this organisation, women occupy 60% of the highest paid jobs and 84.2% of the lowest paid jobs.</t>
  </si>
  <si>
    <t>https://schools-financial-benchmarking.service.gov.uk/TrustSelfAssessment/17500/InYearBalance</t>
  </si>
  <si>
    <t>INSPIRA ACADEMY TRUST</t>
  </si>
  <si>
    <t>Chartham Primary School Shalmsford Street</t>
  </si>
  <si>
    <t>Chartham</t>
  </si>
  <si>
    <t>CT4 7QN</t>
  </si>
  <si>
    <t>0.5963222416812609</t>
  </si>
  <si>
    <t>https://schools-financial-benchmarking.service.gov.uk/TrustSelfAssessment/17506/InYearBalance</t>
  </si>
  <si>
    <t>FOSSE MULTI ACADEMY TRUST</t>
  </si>
  <si>
    <t>Wellesbourne Cofe Primary School Mountford Close</t>
  </si>
  <si>
    <t>Wellesbourne</t>
  </si>
  <si>
    <t>Warwick</t>
  </si>
  <si>
    <t>CV35 9QG</t>
  </si>
  <si>
    <t>43084.81273841962</t>
  </si>
  <si>
    <t>44037.841459047486</t>
  </si>
  <si>
    <t>0.3084686265906099</t>
  </si>
  <si>
    <t>0.5131348511383538</t>
  </si>
  <si>
    <t>https://schools-financial-benchmarking.service.gov.uk/TrustSelfAssessment/17507/InYearBalance</t>
  </si>
  <si>
    <t>INCLUSIVE EDUCATION TRUST</t>
  </si>
  <si>
    <t>Inclusive Education Trust, C/O Wey Valley College</t>
  </si>
  <si>
    <t>GU2 8AA</t>
  </si>
  <si>
    <t>0.7529069767441734</t>
  </si>
  <si>
    <t>0.1627906976744181</t>
  </si>
  <si>
    <t>53648.63592652621</t>
  </si>
  <si>
    <t>47987.62636839751</t>
  </si>
  <si>
    <t>5661.009558128702</t>
  </si>
  <si>
    <t>0.9706011408512506</t>
  </si>
  <si>
    <t>0.1701588763527515</t>
  </si>
  <si>
    <t>https://schools-financial-benchmarking.service.gov.uk/TrustSelfAssessment/17512/InYearBalance</t>
  </si>
  <si>
    <t>MATER CHRISTI MULTI-ACADEMY TRUST</t>
  </si>
  <si>
    <t>Marl Business Park</t>
  </si>
  <si>
    <t>Morecambe Road</t>
  </si>
  <si>
    <t>Ulverston</t>
  </si>
  <si>
    <t>LA12 9BN</t>
  </si>
  <si>
    <t>0.8135472370766456</t>
  </si>
  <si>
    <t>0.1101604278074866</t>
  </si>
  <si>
    <t>0.4307561597281223</t>
  </si>
  <si>
    <t>42152.51012866137</t>
  </si>
  <si>
    <t>45363.71731485224</t>
  </si>
  <si>
    <t>0.2810858143607705</t>
  </si>
  <si>
    <t>https://schools-financial-benchmarking.service.gov.uk/TrustSelfAssessment/17513/InYearBalance</t>
  </si>
  <si>
    <t>POPPY HILL CHURCH OF ENGLAND MULTI ACADEMY TRUST</t>
  </si>
  <si>
    <t>Henlow</t>
  </si>
  <si>
    <t>SG16 6AN</t>
  </si>
  <si>
    <t>0.7999999999999897</t>
  </si>
  <si>
    <t>42454.33087719298</t>
  </si>
  <si>
    <t>46819.65948678418</t>
  </si>
  <si>
    <t>https://schools-financial-benchmarking.service.gov.uk/TrustSelfAssessment/17514/InYearBalance</t>
  </si>
  <si>
    <t>SOUTH EAST LONDON CATHOLIC ACADEMY TRUST (SELCAT) LIMITED</t>
  </si>
  <si>
    <t>Shirley Court Coloma Convent Girls' School</t>
  </si>
  <si>
    <t>Upper Shirley Road</t>
  </si>
  <si>
    <t>CR9 5AS</t>
  </si>
  <si>
    <t>0.7818234780075711</t>
  </si>
  <si>
    <t>0.1371977861928342</t>
  </si>
  <si>
    <t>0.8793542905692439</t>
  </si>
  <si>
    <t>0.1531373409390083</t>
  </si>
  <si>
    <t>https://gender-pay-gap.service.gov.uk/EmployerReport/gDxSuxov/2023</t>
  </si>
  <si>
    <t>In this organisation, women occupy 72.8% of the highest paid jobs and 92.4% of the lowest paid jobs.</t>
  </si>
  <si>
    <t>https://schools-financial-benchmarking.service.gov.uk/TrustSelfAssessment/17515/InYearBalance</t>
  </si>
  <si>
    <t>NEWBURY COLLEGE ACADEMY TRUST LTD</t>
  </si>
  <si>
    <t>Newbury College</t>
  </si>
  <si>
    <t>Monks Lane</t>
  </si>
  <si>
    <t>RG14 7TD</t>
  </si>
  <si>
    <t>https://schools-financial-benchmarking.service.gov.uk/TrustSelfAssessment/17519/InYearBalance</t>
  </si>
  <si>
    <t>BOA TRUST</t>
  </si>
  <si>
    <t>Birmingham Ormiston Academy</t>
  </si>
  <si>
    <t>1 Grosvenor Street</t>
  </si>
  <si>
    <t>B4 7QD</t>
  </si>
  <si>
    <t>0.8511326860841353</t>
  </si>
  <si>
    <t>47341.86007067138</t>
  </si>
  <si>
    <t>45854.87910408023</t>
  </si>
  <si>
    <t>1486.9809665911523</t>
  </si>
  <si>
    <t>0.7038174637999123</t>
  </si>
  <si>
    <t>0.7653239929947461</t>
  </si>
  <si>
    <t>https://schools-financial-benchmarking.service.gov.uk/TrustSelfAssessment/17523/InYearBalance</t>
  </si>
  <si>
    <t>ST FRANCIS OF ASSISI CATHOLIC ACADEMY TRUST</t>
  </si>
  <si>
    <t>St Mary's Catholic School</t>
  </si>
  <si>
    <t>Windhill</t>
  </si>
  <si>
    <t>CM23 2NQ</t>
  </si>
  <si>
    <t>0.8327285921625512</t>
  </si>
  <si>
    <t>0.1026850507982583</t>
  </si>
  <si>
    <t>43369.18226533973</t>
  </si>
  <si>
    <t>45840.17478866534</t>
  </si>
  <si>
    <t>0.1333918385256691</t>
  </si>
  <si>
    <t>0.1304728546409807</t>
  </si>
  <si>
    <t>https://schools-financial-benchmarking.service.gov.uk/TrustSelfAssessment/17524/InYearBalance</t>
  </si>
  <si>
    <t>ORBIS EDUCATION TRUST</t>
  </si>
  <si>
    <t>Southfield School</t>
  </si>
  <si>
    <t>Lewis Road</t>
  </si>
  <si>
    <t>NN15 6HE</t>
  </si>
  <si>
    <t>50787.54243226727</t>
  </si>
  <si>
    <t>45856.35364622698</t>
  </si>
  <si>
    <t>4931.188786040293</t>
  </si>
  <si>
    <t>0.9605089951733216</t>
  </si>
  <si>
    <t>0.6462346760070052</t>
  </si>
  <si>
    <t>https://schools-financial-benchmarking.service.gov.uk/TrustSelfAssessment/17528/InYearBalance</t>
  </si>
  <si>
    <t>SOUTH CUMBRIA MULTI-ACADEMY TRUST</t>
  </si>
  <si>
    <t>Chetwynde School Croslands</t>
  </si>
  <si>
    <t>Rating Lane</t>
  </si>
  <si>
    <t>LA13 0NY</t>
  </si>
  <si>
    <t>0.7799642218246818</t>
  </si>
  <si>
    <t>0.1121049493142516</t>
  </si>
  <si>
    <t>46515.52941176471</t>
  </si>
  <si>
    <t>44834.67643512108</t>
  </si>
  <si>
    <t>1680.8529766436332</t>
  </si>
  <si>
    <t>0.7345326897762177</t>
  </si>
  <si>
    <t>https://schools-financial-benchmarking.service.gov.uk/TrustSelfAssessment/17532/InYearBalance</t>
  </si>
  <si>
    <t>PRIMITAS LEARNING PARTNERSHIP</t>
  </si>
  <si>
    <t>The Old Mining College Queen Street</t>
  </si>
  <si>
    <t>Chasetown</t>
  </si>
  <si>
    <t>WS7 4QH</t>
  </si>
  <si>
    <t>0.8826728826728805</t>
  </si>
  <si>
    <t>44927.686279795686</t>
  </si>
  <si>
    <t>46429.72710062908</t>
  </si>
  <si>
    <t>0.2422114962702939</t>
  </si>
  <si>
    <t>0.1514886164623467</t>
  </si>
  <si>
    <t>https://schools-financial-benchmarking.service.gov.uk/TrustSelfAssessment/17536/InYearBalance</t>
  </si>
  <si>
    <t>ST LAWRENCE ACADEMIES TRUST LTD</t>
  </si>
  <si>
    <t>Unit 10-12 Concorde House Kirmington Business Centre</t>
  </si>
  <si>
    <t>Limber Road</t>
  </si>
  <si>
    <t>Kirmington</t>
  </si>
  <si>
    <t>DN39 6YP</t>
  </si>
  <si>
    <t>0.8874345549738141</t>
  </si>
  <si>
    <t>46503.32598425197</t>
  </si>
  <si>
    <t>46863.74113295063</t>
  </si>
  <si>
    <t>0.4010530934620447</t>
  </si>
  <si>
    <t>https://schools-financial-benchmarking.service.gov.uk/TrustSelfAssessment/17537/InYearBalance</t>
  </si>
  <si>
    <t>ACCORDIA ACADEMIES TRUST</t>
  </si>
  <si>
    <t>Barrs Court Specialist (Sen) School &amp; College</t>
  </si>
  <si>
    <t>Barrs Court Road</t>
  </si>
  <si>
    <t>HR1 1EQ</t>
  </si>
  <si>
    <t>0.9083769633507612</t>
  </si>
  <si>
    <t>39639.97192982456</t>
  </si>
  <si>
    <t>46150.98735874917</t>
  </si>
  <si>
    <t>https://schools-financial-benchmarking.service.gov.uk/TrustSelfAssessment/17538/InYearBalance</t>
  </si>
  <si>
    <t>SAINT JOHN SOUTHWORTH CATHOLIC ACADEMY TRUST</t>
  </si>
  <si>
    <t>89 Addison Road</t>
  </si>
  <si>
    <t>W14 8BZ</t>
  </si>
  <si>
    <t>0.8657326328079342</t>
  </si>
  <si>
    <t>0.1027437244600117</t>
  </si>
  <si>
    <t>54295.553781217015</t>
  </si>
  <si>
    <t>0.3966652040368583</t>
  </si>
  <si>
    <t>0.1199649737302977</t>
  </si>
  <si>
    <t>https://schools-financial-benchmarking.service.gov.uk/TrustSelfAssessment/17539/InYearBalance</t>
  </si>
  <si>
    <t>CAVENDISH EDUCATION TRUST</t>
  </si>
  <si>
    <t>The Cavendish School</t>
  </si>
  <si>
    <t>Eldon Road</t>
  </si>
  <si>
    <t>BN21 1UE</t>
  </si>
  <si>
    <t>0.8327868852458968</t>
  </si>
  <si>
    <t>47178.38845738943</t>
  </si>
  <si>
    <t>46814.46362606847</t>
  </si>
  <si>
    <t>363.92483132096095</t>
  </si>
  <si>
    <t>0.5348837209302325</t>
  </si>
  <si>
    <t>https://schools-financial-benchmarking.service.gov.uk/TrustSelfAssessment/17540/InYearBalance</t>
  </si>
  <si>
    <t>QEGS BLACKBURN ACADEMY TRUST</t>
  </si>
  <si>
    <t>West Park Road</t>
  </si>
  <si>
    <t>BB2 6DF</t>
  </si>
  <si>
    <t>45569.546573017215</t>
  </si>
  <si>
    <t>https://schools-financial-benchmarking.service.gov.uk/TrustSelfAssessment/17541/InYearBalance</t>
  </si>
  <si>
    <t>ELEMENTS DIOCESAN LEARNING TRUST</t>
  </si>
  <si>
    <t>16 Lowesmoor Wharf</t>
  </si>
  <si>
    <t>WR1 2RS</t>
  </si>
  <si>
    <t>0.8215802888700011</t>
  </si>
  <si>
    <t>43821.98140619265</t>
  </si>
  <si>
    <t>5338.671393807352</t>
  </si>
  <si>
    <t>0.9670908293111014</t>
  </si>
  <si>
    <t>0.1262266692322493</t>
  </si>
  <si>
    <t>0.9211908931698776</t>
  </si>
  <si>
    <t>https://schools-financial-benchmarking.service.gov.uk/TrustSelfAssessment/17544/InYearBalance</t>
  </si>
  <si>
    <t>UNIVERSITY OF PORTSMOUTH ACADEMY TRUST</t>
  </si>
  <si>
    <t>University Of Portsmouth Academy Trust</t>
  </si>
  <si>
    <t>C/O Woodcot Primary School</t>
  </si>
  <si>
    <t>Tukes Ave</t>
  </si>
  <si>
    <t>PO13 0SG</t>
  </si>
  <si>
    <t>0.8367609254498601</t>
  </si>
  <si>
    <t>0.1143958868894601</t>
  </si>
  <si>
    <t>45837.16578997162</t>
  </si>
  <si>
    <t>43087.90784107355</t>
  </si>
  <si>
    <t>0.8516893374286968</t>
  </si>
  <si>
    <t>0.2670753064798599</t>
  </si>
  <si>
    <t>https://schools-financial-benchmarking.service.gov.uk/TrustSelfAssessment/17554/InYearBalance</t>
  </si>
  <si>
    <t>POLARIS MULTI ACADEMY TRUST</t>
  </si>
  <si>
    <t>Rastrick High School Field Top Road</t>
  </si>
  <si>
    <t>Rastrick</t>
  </si>
  <si>
    <t>Brighouse</t>
  </si>
  <si>
    <t>HD6 3XB</t>
  </si>
  <si>
    <t>43485.18352132667</t>
  </si>
  <si>
    <t>45248.15022599479</t>
  </si>
  <si>
    <t>0.2071083808688021</t>
  </si>
  <si>
    <t>0.5577933450087565</t>
  </si>
  <si>
    <t>https://gender-pay-gap.service.gov.uk/EmployerReport/4SupddZR/2023</t>
  </si>
  <si>
    <t>In this organisation, women occupy 65.9% of the highest paid jobs and 92.9% of the lowest paid jobs.</t>
  </si>
  <si>
    <t>https://schools-financial-benchmarking.service.gov.uk/TrustSelfAssessment/17555/InYearBalance</t>
  </si>
  <si>
    <t>ST FRANCIS CATHOLIC MULTI ACADEMY TRUST</t>
  </si>
  <si>
    <t>The Old Grammar School</t>
  </si>
  <si>
    <t>13 Moorgate Road</t>
  </si>
  <si>
    <t>S60 2EN</t>
  </si>
  <si>
    <t>0.8729967948717913</t>
  </si>
  <si>
    <t>44038.313532041735</t>
  </si>
  <si>
    <t>45520.708910067966</t>
  </si>
  <si>
    <t>0.2457218078104431</t>
  </si>
  <si>
    <t>https://schools-financial-benchmarking.service.gov.uk/TrustSelfAssessment/17559/InYearBalance</t>
  </si>
  <si>
    <t>ST CLARE CATHOLIC MULTI ACADEMY TRUST</t>
  </si>
  <si>
    <t>0.8550999562235504</t>
  </si>
  <si>
    <t>45850.76346021555</t>
  </si>
  <si>
    <t>45337.550972106736</t>
  </si>
  <si>
    <t>513.2124881088166</t>
  </si>
  <si>
    <t>0.5585783238262396</t>
  </si>
  <si>
    <t>https://gender-pay-gap.service.gov.uk/EmployerReport/dz7TrQFi/2023</t>
  </si>
  <si>
    <t>In this organisation, women occupy 65.2% of the highest paid jobs and 88.8% of the lowest paid jobs.</t>
  </si>
  <si>
    <t>https://schools-financial-benchmarking.service.gov.uk/TrustSelfAssessment/17560/InYearBalance</t>
  </si>
  <si>
    <t>THE CARDINAL NEWMAN CATHOLIC EDUCATIONAL TRUST</t>
  </si>
  <si>
    <t>St Nicholas Catholic Primary School</t>
  </si>
  <si>
    <t>Pennywell Road</t>
  </si>
  <si>
    <t>BS5 0TJ</t>
  </si>
  <si>
    <t>0.8321917808219029</t>
  </si>
  <si>
    <t>0.1215753424657533</t>
  </si>
  <si>
    <t>42347.34055907173</t>
  </si>
  <si>
    <t>43581.94518041781</t>
  </si>
  <si>
    <t>0.2738043001316367</t>
  </si>
  <si>
    <t>0.6558669001751314</t>
  </si>
  <si>
    <t>https://schools-financial-benchmarking.service.gov.uk/TrustSelfAssessment/17561/InYearBalance</t>
  </si>
  <si>
    <t>THE DUNSTAN CATHOLIC EDUCATIONAL TRUST</t>
  </si>
  <si>
    <t>TA6 7EE</t>
  </si>
  <si>
    <t>0.8042105263157804</t>
  </si>
  <si>
    <t>0.1368421052631577</t>
  </si>
  <si>
    <t>43932.68591573816</t>
  </si>
  <si>
    <t>43299.94599675649</t>
  </si>
  <si>
    <t>632.7399189816715</t>
  </si>
  <si>
    <t>0.5770074594120228</t>
  </si>
  <si>
    <t>https://schools-financial-benchmarking.service.gov.uk/TrustSelfAssessment/17562/InYearBalance</t>
  </si>
  <si>
    <t>LET EDUCATION TRUST</t>
  </si>
  <si>
    <t>The Beehive Suite 15e Lions Drive</t>
  </si>
  <si>
    <t>Shadsworth Business Park</t>
  </si>
  <si>
    <t>BB1 2QS</t>
  </si>
  <si>
    <t>0.8238276299112745</t>
  </si>
  <si>
    <t>0.1007604562737642</t>
  </si>
  <si>
    <t>49702.46692134391</t>
  </si>
  <si>
    <t>46330.392238035696</t>
  </si>
  <si>
    <t>3372.074683308216</t>
  </si>
  <si>
    <t>0.9082931110136024</t>
  </si>
  <si>
    <t>0.5586690017513135</t>
  </si>
  <si>
    <t>https://schools-financial-benchmarking.service.gov.uk/TrustSelfAssessment/17563/InYearBalance</t>
  </si>
  <si>
    <t>KINGSTON EDUCATIONAL TRUST</t>
  </si>
  <si>
    <t>The Kingston Academy</t>
  </si>
  <si>
    <t>Richmond Road</t>
  </si>
  <si>
    <t>KT2 5PE</t>
  </si>
  <si>
    <t>0.8204001952171748</t>
  </si>
  <si>
    <t>0.1210346510492923</t>
  </si>
  <si>
    <t>0.4740866610025488</t>
  </si>
  <si>
    <t>50547.17824427481</t>
  </si>
  <si>
    <t>50356.98926376485</t>
  </si>
  <si>
    <t>190.1889805099563</t>
  </si>
  <si>
    <t>0.5046072838964458</t>
  </si>
  <si>
    <t>0.5183887915936952</t>
  </si>
  <si>
    <t>https://schools-financial-benchmarking.service.gov.uk/TrustSelfAssessment/17564/InYearBalance</t>
  </si>
  <si>
    <t>ST JOSEPH CATHOLIC MULTI ACADEMY TRUST</t>
  </si>
  <si>
    <t>Port Of Liverpool Building</t>
  </si>
  <si>
    <t>Pier Head</t>
  </si>
  <si>
    <t>L3 1BY</t>
  </si>
  <si>
    <t>0.7733333333333298</t>
  </si>
  <si>
    <t>0.1483870967741934</t>
  </si>
  <si>
    <t>45653.56125779386</t>
  </si>
  <si>
    <t>44951.02894899336</t>
  </si>
  <si>
    <t>702.5323088004952</t>
  </si>
  <si>
    <t>0.8073555166374781</t>
  </si>
  <si>
    <t>https://schools-financial-benchmarking.service.gov.uk/TrustSelfAssessment/17567/InYearBalance</t>
  </si>
  <si>
    <t>HURST EDUCATION TRUST LIMITED</t>
  </si>
  <si>
    <t>Hurstpierpoint College</t>
  </si>
  <si>
    <t>Hurstpierpoint</t>
  </si>
  <si>
    <t>BN6 9JS</t>
  </si>
  <si>
    <t>0.7567901234567849</t>
  </si>
  <si>
    <t>0.1277777777777777</t>
  </si>
  <si>
    <t>43818.10962742176</t>
  </si>
  <si>
    <t>336.8216117469565</t>
  </si>
  <si>
    <t>0.5269855199648968</t>
  </si>
  <si>
    <t>0.5656742556917689</t>
  </si>
  <si>
    <t>https://schools-financial-benchmarking.service.gov.uk/TrustSelfAssessment/17568/InYearBalance</t>
  </si>
  <si>
    <t>LEEDS DIOCESAN LEARNING TRUST</t>
  </si>
  <si>
    <t>Parkhill Business Centre</t>
  </si>
  <si>
    <t>Walton Road</t>
  </si>
  <si>
    <t>Wetherby</t>
  </si>
  <si>
    <t>LS22 5DZ</t>
  </si>
  <si>
    <t>0.1272727272727272</t>
  </si>
  <si>
    <t>45489.71456979721</t>
  </si>
  <si>
    <t>44996.602770837904</t>
  </si>
  <si>
    <t>0.5550680122860904</t>
  </si>
  <si>
    <t>0.6865148861646234</t>
  </si>
  <si>
    <t>https://schools-financial-benchmarking.service.gov.uk/TrustSelfAssessment/17570/InYearBalance</t>
  </si>
  <si>
    <t>NORTH COTSWOLD SCHOOLS FEDERATION MAT</t>
  </si>
  <si>
    <t>St James &amp; Ebrington Cofe Primary School</t>
  </si>
  <si>
    <t>Pear Tree Close</t>
  </si>
  <si>
    <t>Chipping Campden</t>
  </si>
  <si>
    <t>GL55 6DB</t>
  </si>
  <si>
    <t>0.7124999999999887</t>
  </si>
  <si>
    <t>0.2194444444444437</t>
  </si>
  <si>
    <t>38096.87846410684</t>
  </si>
  <si>
    <t>43049.205395653225</t>
  </si>
  <si>
    <t>https://schools-financial-benchmarking.service.gov.uk/TrustSelfAssessment/17584/InYearBalance</t>
  </si>
  <si>
    <t>BISHOP OTTER ACADEMY TRUST</t>
  </si>
  <si>
    <t>St Nicolas And St Mary Ce Primary School</t>
  </si>
  <si>
    <t>Shoreham By Sea</t>
  </si>
  <si>
    <t>BN43 6PE</t>
  </si>
  <si>
    <t>43611.07719613413</t>
  </si>
  <si>
    <t>0.4172882843352347</t>
  </si>
  <si>
    <t>https://schools-financial-benchmarking.service.gov.uk/TrustSelfAssessment/17585/InYearBalance</t>
  </si>
  <si>
    <t>MATER ECCLESIAE CATHOLIC MULTI-ACADEMY TRUST</t>
  </si>
  <si>
    <t>3 Caxton Road</t>
  </si>
  <si>
    <t>PR2 9ZZ</t>
  </si>
  <si>
    <t>0.2460595446584938</t>
  </si>
  <si>
    <t>https://schools-financial-benchmarking.service.gov.uk/TrustSelfAssessment/17589/InYearBalance</t>
  </si>
  <si>
    <t>SIKH ACADEMIES TRUST</t>
  </si>
  <si>
    <t>Khalsa Primary School</t>
  </si>
  <si>
    <t>Wexham Road</t>
  </si>
  <si>
    <t>SL2 5QR</t>
  </si>
  <si>
    <t>0.6911421911421817</t>
  </si>
  <si>
    <t>0.1934731934731929</t>
  </si>
  <si>
    <t>49435.88798701299</t>
  </si>
  <si>
    <t>46226.85883310675</t>
  </si>
  <si>
    <t>3209.029153906238</t>
  </si>
  <si>
    <t>0.8933742869679684</t>
  </si>
  <si>
    <t>0.1112084063047285</t>
  </si>
  <si>
    <t>https://schools-financial-benchmarking.service.gov.uk/TrustSelfAssessment/17591/InYearBalance</t>
  </si>
  <si>
    <t>THE LIPA MULTI ACADEMY TRUST</t>
  </si>
  <si>
    <t>41 Upper Duke Street</t>
  </si>
  <si>
    <t>L1 9DY</t>
  </si>
  <si>
    <t>38125.90721033983</t>
  </si>
  <si>
    <t>0.9925405879771828</t>
  </si>
  <si>
    <t>0.5998248686514887</t>
  </si>
  <si>
    <t>https://schools-financial-benchmarking.service.gov.uk/TrustSelfAssessment/17592/InYearBalance</t>
  </si>
  <si>
    <t>ASCENSION CATHOLIC ACADEMY TRUST</t>
  </si>
  <si>
    <t>St Richard Reynolds Catholic College</t>
  </si>
  <si>
    <t>Clifden Road</t>
  </si>
  <si>
    <t>TW1 4LT</t>
  </si>
  <si>
    <t>0.6409807355516638</t>
  </si>
  <si>
    <t>https://schools-financial-benchmarking.service.gov.uk/TrustSelfAssessment/17595/InYearBalance</t>
  </si>
  <si>
    <t>ACCOMPLISH MULTI ACADEMY TRUST LIMITED</t>
  </si>
  <si>
    <t>Jerry Clay Lane</t>
  </si>
  <si>
    <t>Wrenthorpe</t>
  </si>
  <si>
    <t>WF2 0NP</t>
  </si>
  <si>
    <t>0.6077226853883282</t>
  </si>
  <si>
    <t>https://schools-financial-benchmarking.service.gov.uk/TrustSelfAssessment/17604/InYearBalance</t>
  </si>
  <si>
    <t>THREE COUNTIES ACADEMY TRUST</t>
  </si>
  <si>
    <t>Ashfields</t>
  </si>
  <si>
    <t>Bromyard</t>
  </si>
  <si>
    <t>HR7 4QS</t>
  </si>
  <si>
    <t>0.9451371571072203</t>
  </si>
  <si>
    <t>44312.24086511099</t>
  </si>
  <si>
    <t>46936.862664196735</t>
  </si>
  <si>
    <t>0.1224221149627029</t>
  </si>
  <si>
    <t>0.1672504378283713</t>
  </si>
  <si>
    <t>https://schools-financial-benchmarking.service.gov.uk/TrustSelfAssessment/17608/InYearBalance</t>
  </si>
  <si>
    <t>SOLIHULL ALTERNATIVE PROVISION MULTI ACADEMY TRUST</t>
  </si>
  <si>
    <t>The Quadrangle Cranmore Avenue</t>
  </si>
  <si>
    <t>B90 4LE</t>
  </si>
  <si>
    <t>0.8730606488011154</t>
  </si>
  <si>
    <t>46639.84359673024</t>
  </si>
  <si>
    <t>45603.20997095106</t>
  </si>
  <si>
    <t>1036.6336257791845</t>
  </si>
  <si>
    <t>0.6362439666520404</t>
  </si>
  <si>
    <t>0.8327495621716288</t>
  </si>
  <si>
    <t>https://schools-financial-benchmarking.service.gov.uk/TrustSelfAssessment/17609/InYearBalance</t>
  </si>
  <si>
    <t>SEAFORD LEARNING TRUST</t>
  </si>
  <si>
    <t>Arundel Road</t>
  </si>
  <si>
    <t>BN25 4LX</t>
  </si>
  <si>
    <t>0.8125461254612482</t>
  </si>
  <si>
    <t>47565.43176895307</t>
  </si>
  <si>
    <t>46303.93958316233</t>
  </si>
  <si>
    <t>1261.4921857907393</t>
  </si>
  <si>
    <t>0.6735410267661255</t>
  </si>
  <si>
    <t>https://schools-financial-benchmarking.service.gov.uk/TrustSelfAssessment/17617/InYearBalance</t>
  </si>
  <si>
    <t>THE LORINERS MULTI ACADEMY TRUST</t>
  </si>
  <si>
    <t>WS5 3HF</t>
  </si>
  <si>
    <t>0.8177257525083467</t>
  </si>
  <si>
    <t>47506.862080884894</t>
  </si>
  <si>
    <t>44620.27718669621</t>
  </si>
  <si>
    <t>2886.584894188687</t>
  </si>
  <si>
    <t>0.8635366388767003</t>
  </si>
  <si>
    <t>0.1243432574430823</t>
  </si>
  <si>
    <t>https://schools-financial-benchmarking.service.gov.uk/TrustSelfAssessment/17618/InYearBalance</t>
  </si>
  <si>
    <t>TAME RIVER EDUCATIONAL TRUST</t>
  </si>
  <si>
    <t>Droylsden Academy Manor Road</t>
  </si>
  <si>
    <t>Droylsden</t>
  </si>
  <si>
    <t>M43 6QD</t>
  </si>
  <si>
    <t>44959.47112313768</t>
  </si>
  <si>
    <t>3666.7288768623184</t>
  </si>
  <si>
    <t>0.9192628345765688</t>
  </si>
  <si>
    <t>https://schools-financial-benchmarking.service.gov.uk/TrustSelfAssessment/17621/InYearBalance</t>
  </si>
  <si>
    <t>PROSPER TOGETHER MULTI ACADEMY TRUST</t>
  </si>
  <si>
    <t>Fordbridge Community Primary School Crabtree Drive</t>
  </si>
  <si>
    <t>Chelmsley Wood</t>
  </si>
  <si>
    <t>B37 5BU</t>
  </si>
  <si>
    <t>https://schools-financial-benchmarking.service.gov.uk/TrustSelfAssessment/17630/InYearBalance</t>
  </si>
  <si>
    <t>BPI EDUCATION ACADEMY TRUST</t>
  </si>
  <si>
    <t>27 Old Gloucester Street</t>
  </si>
  <si>
    <t>WC1N 3AX</t>
  </si>
  <si>
    <t>https://schools-financial-benchmarking.service.gov.uk/TrustSelfAssessment/17637/InYearBalance</t>
  </si>
  <si>
    <t>ASPIRATIONAL FUTURES MULTI-ACADEMY TRUST</t>
  </si>
  <si>
    <t>Parklands High School</t>
  </si>
  <si>
    <t>Southport Road</t>
  </si>
  <si>
    <t>PR7 1LL</t>
  </si>
  <si>
    <t>46349.80000000001</t>
  </si>
  <si>
    <t>46548.18160434836</t>
  </si>
  <si>
    <t>0.4286967968407196</t>
  </si>
  <si>
    <t>https://schools-financial-benchmarking.service.gov.uk/TrustSelfAssessment/17644/InYearBalance</t>
  </si>
  <si>
    <t>MULBERRY MULTI ACADEMY TRUST</t>
  </si>
  <si>
    <t>Norbreck Primary Academy</t>
  </si>
  <si>
    <t>Norbreck Road</t>
  </si>
  <si>
    <t>Thornton Cleveleys</t>
  </si>
  <si>
    <t>FY5 1PD</t>
  </si>
  <si>
    <t>46982.30000000001</t>
  </si>
  <si>
    <t>44955.91134377085</t>
  </si>
  <si>
    <t>2026.388656229159</t>
  </si>
  <si>
    <t>0.7775340061430452</t>
  </si>
  <si>
    <t>https://schools-financial-benchmarking.service.gov.uk/TrustSelfAssessment/17663/InYearBalance</t>
  </si>
  <si>
    <t>INSPIRE ACADEMY MOVEMENT TRUST</t>
  </si>
  <si>
    <t>Seal Church Of England Primary School</t>
  </si>
  <si>
    <t>Zambra Way</t>
  </si>
  <si>
    <t>Seal</t>
  </si>
  <si>
    <t>TN15 0DJ</t>
  </si>
  <si>
    <t>https://schools-financial-benchmarking.service.gov.uk/TrustSelfAssessment/17676/InYearBalance</t>
  </si>
  <si>
    <t>THE LEAF TRUST</t>
  </si>
  <si>
    <t>C/O Kings' Forest Primary School Station Road</t>
  </si>
  <si>
    <t>Kingswood</t>
  </si>
  <si>
    <t>BS15 4PQ</t>
  </si>
  <si>
    <t>https://schools-financial-benchmarking.service.gov.uk/TrustSelfAssessment/17691/InYearBalance</t>
  </si>
  <si>
    <t>THE LINK EDUCATION TRUST</t>
  </si>
  <si>
    <t>2 City Approach The Link Education Trust</t>
  </si>
  <si>
    <t>https://schools-financial-benchmarking.service.gov.uk/TrustSelfAssessment/17692/InYearBalance</t>
  </si>
  <si>
    <t>ONE (OWL NORTH EAST) TRUST</t>
  </si>
  <si>
    <t>Throckley Primary School Hexham Road</t>
  </si>
  <si>
    <t>Throckley</t>
  </si>
  <si>
    <t>NE15 9DY</t>
  </si>
  <si>
    <t>https://schools-financial-benchmarking.service.gov.uk/TrustSelfAssessment/17693/InYearBalance</t>
  </si>
  <si>
    <t>ACT MULTI ACADEMY TRUST</t>
  </si>
  <si>
    <t>Buckden Church Of England Primary School School Lane</t>
  </si>
  <si>
    <t>Buckden</t>
  </si>
  <si>
    <t>PE19 5TT</t>
  </si>
  <si>
    <t>42980.72879733739</t>
  </si>
  <si>
    <t>200.1712026626119</t>
  </si>
  <si>
    <t>0.5076788064940764</t>
  </si>
  <si>
    <t>https://schools-financial-benchmarking.service.gov.uk/TrustSelfAssessment/17701/InYearBalance</t>
  </si>
  <si>
    <t>THE NSB TRUST</t>
  </si>
  <si>
    <t>Northampton School For Boys</t>
  </si>
  <si>
    <t>Billing Road</t>
  </si>
  <si>
    <t>NN1 5RT</t>
  </si>
  <si>
    <t>46853.12927054735</t>
  </si>
  <si>
    <t>5636.470729452652</t>
  </si>
  <si>
    <t>0.9697235629662132</t>
  </si>
  <si>
    <t>https://schools-financial-benchmarking.service.gov.uk/TrustSelfAssessment/17702/InYearBalance</t>
  </si>
  <si>
    <t>CHRIST THE REDEEMER CATHOLIC EDUCATION TRUST</t>
  </si>
  <si>
    <t>C/O The Education Commission St Edwards House</t>
  </si>
  <si>
    <t>St Paul's Wood Hill</t>
  </si>
  <si>
    <t>BR5 2SR</t>
  </si>
  <si>
    <t>48078.01115587227</t>
  </si>
  <si>
    <t>1346.788844127732</t>
  </si>
  <si>
    <t>0.6823168056164984</t>
  </si>
  <si>
    <t>https://schools-financial-benchmarking.service.gov.uk/TrustSelfAssessment/17703/InYearBalance</t>
  </si>
  <si>
    <t>THE COLLECTIVE COMMUNITY TRUST</t>
  </si>
  <si>
    <t>Woodbank Primary School</t>
  </si>
  <si>
    <t>Brandlesholme Road</t>
  </si>
  <si>
    <t>BL8 1AX</t>
  </si>
  <si>
    <t>https://schools-financial-benchmarking.service.gov.uk/TrustSelfAssessment/17710/InYearBalance</t>
  </si>
  <si>
    <t>CENTURION MULTI-ACADEMY TRUST</t>
  </si>
  <si>
    <t>Denbigh Primary School</t>
  </si>
  <si>
    <t>Denbigh Avenue</t>
  </si>
  <si>
    <t>Wallsend</t>
  </si>
  <si>
    <t>NE28 0DS</t>
  </si>
  <si>
    <t>https://schools-financial-benchmarking.service.gov.uk/TrustSelfAssessment/17714/InYearBalance</t>
  </si>
  <si>
    <t>LEATHERSELLERS' FEDERATION OF SCHOOLS</t>
  </si>
  <si>
    <t>Leathersellers' Federation Of Schools</t>
  </si>
  <si>
    <t>Eastern Road</t>
  </si>
  <si>
    <t>SE4 1LD</t>
  </si>
  <si>
    <t>https://schools-financial-benchmarking.service.gov.uk/TrustSelfAssessment/17715/InYearBalance</t>
  </si>
  <si>
    <t>LITTLE WAY CATHOLIC EDUCATIONAL TRUST</t>
  </si>
  <si>
    <t>Pure Offices</t>
  </si>
  <si>
    <t>Hatherley Lane</t>
  </si>
  <si>
    <t>GL51 6SH</t>
  </si>
  <si>
    <t>43296.040715327865</t>
  </si>
  <si>
    <t>0.1649846423870118</t>
  </si>
  <si>
    <t>https://schools-financial-benchmarking.service.gov.uk/TrustSelfAssessment/17722/InYearBalance</t>
  </si>
  <si>
    <t>SYNERGY EDUCATION TRUST LIMITED</t>
  </si>
  <si>
    <t>Boundary Primary School</t>
  </si>
  <si>
    <t>Dinmore Avenue</t>
  </si>
  <si>
    <t>FY3 7RW</t>
  </si>
  <si>
    <t>https://schools-financial-benchmarking.service.gov.uk/TrustSelfAssessment/17727/InYearBalance</t>
  </si>
  <si>
    <t>SANCTA FAMILIA CATHOLIC ACADEMY TRUST</t>
  </si>
  <si>
    <t>https://schools-financial-benchmarking.service.gov.uk/TrustSelfAssessment/17728/InYearBalance</t>
  </si>
  <si>
    <t>ST BENEDICT CATHOLIC ACADEMY TRUST</t>
  </si>
  <si>
    <t>Bonus Pastor Catholic College</t>
  </si>
  <si>
    <t>Winlaton Road</t>
  </si>
  <si>
    <t>BR1 5PZ</t>
  </si>
  <si>
    <t>https://schools-financial-benchmarking.service.gov.uk/TrustSelfAssessment/17729/InYearBalance</t>
  </si>
  <si>
    <t>FOUR RIVERS MULTI ACADEMY TRUST</t>
  </si>
  <si>
    <t>C/O Norbury Hall Primary School Shepley Drive</t>
  </si>
  <si>
    <t>Hazel Grove</t>
  </si>
  <si>
    <t>SK7 6LE</t>
  </si>
  <si>
    <t>https://schools-financial-benchmarking.service.gov.uk/TrustSelfAssessment/17730/InYearBalance</t>
  </si>
  <si>
    <t>MOSAIC PARTNERSHIP TRUST</t>
  </si>
  <si>
    <t>Parkwall Primary School Earlstone Crescent</t>
  </si>
  <si>
    <t>Barrs Court</t>
  </si>
  <si>
    <t>BS30 8AA</t>
  </si>
  <si>
    <t>https://schools-financial-benchmarking.service.gov.uk/TrustSelfAssessment/17734/InYearBalance</t>
  </si>
  <si>
    <t>CASTLE LANE ACADEMY OF SPECIALIST SETTINGS</t>
  </si>
  <si>
    <t>Castle Lane Academy Of Specialist Settings</t>
  </si>
  <si>
    <t>Odell Road</t>
  </si>
  <si>
    <t>Leamore</t>
  </si>
  <si>
    <t>WS3 2ED</t>
  </si>
  <si>
    <t>https://schools-financial-benchmarking.service.gov.uk/TrustSelfAssessment/17735/InYearBalance</t>
  </si>
  <si>
    <t>ACE DERBYSHIRE TRUST</t>
  </si>
  <si>
    <t>Brailsford Cofe Primary School Luke Lane</t>
  </si>
  <si>
    <t>Brailsford</t>
  </si>
  <si>
    <t>DE6 3BY</t>
  </si>
  <si>
    <t>https://schools-financial-benchmarking.service.gov.uk/TrustSelfAssessment/17736/InYearBalance</t>
  </si>
  <si>
    <t>AGAPE MULTI ACADEMY TRUST</t>
  </si>
  <si>
    <t>Twyford Road</t>
  </si>
  <si>
    <t>Wargrave</t>
  </si>
  <si>
    <t>RG10 8DS</t>
  </si>
  <si>
    <t>0.8722689075630222</t>
  </si>
  <si>
    <t>44466.23171726325</t>
  </si>
  <si>
    <t>46510.43208841727</t>
  </si>
  <si>
    <t>0.1750767880649407</t>
  </si>
  <si>
    <t>https://schools-financial-benchmarking.service.gov.uk/TrustSelfAssessment/17738/InYearBalance</t>
  </si>
  <si>
    <t>THE COASTAL COLLABORATIVE TRUST</t>
  </si>
  <si>
    <t>Hodgson Academy</t>
  </si>
  <si>
    <t>Moorland Road</t>
  </si>
  <si>
    <t>Poulton-Le-Fylde</t>
  </si>
  <si>
    <t>FY6 7EU</t>
  </si>
  <si>
    <t>46756.16311614428</t>
  </si>
  <si>
    <t>4418.636883855725</t>
  </si>
  <si>
    <t>0.9473453268977622</t>
  </si>
  <si>
    <t>https://schools-financial-benchmarking.service.gov.uk/TrustSelfAssessment/17739/InYearBalance</t>
  </si>
  <si>
    <t>ASCENDANCY PARTNERSHIP TRUST</t>
  </si>
  <si>
    <t>Manor Green School</t>
  </si>
  <si>
    <t>Elizabeth Hawkes Way</t>
  </si>
  <si>
    <t>SL6 3EQ</t>
  </si>
  <si>
    <t>https://schools-financial-benchmarking.service.gov.uk/TrustSelfAssessment/17740/InYearBalance</t>
  </si>
  <si>
    <t>HELIX ACADEMIES TRUST LIMITED</t>
  </si>
  <si>
    <t>Marple Hall School Hill Top Drive</t>
  </si>
  <si>
    <t>Marple</t>
  </si>
  <si>
    <t>SK6 6LB</t>
  </si>
  <si>
    <t>https://schools-financial-benchmarking.service.gov.uk/TrustSelfAssessment/17749/InYearBalance</t>
  </si>
  <si>
    <t>AMBITION COMMUNITY TRUST</t>
  </si>
  <si>
    <t>Tameside Pupil Referral Service White Bridge College</t>
  </si>
  <si>
    <t>Globe Lane</t>
  </si>
  <si>
    <t>Dukinfield</t>
  </si>
  <si>
    <t>SK16 4UJ</t>
  </si>
  <si>
    <t>https://schools-financial-benchmarking.service.gov.uk/TrustSelfAssessment/17756/InYearBalance</t>
  </si>
  <si>
    <t>LUX MUNDI CATHOLIC ACADEMY TRUST</t>
  </si>
  <si>
    <t>Cardinal Pole School</t>
  </si>
  <si>
    <t>205 Morning Lane</t>
  </si>
  <si>
    <t>E9 6LG</t>
  </si>
  <si>
    <t>https://schools-financial-benchmarking.service.gov.uk/TrustSelfAssessment/17757/InYearBalance</t>
  </si>
  <si>
    <t>PENNINE ALLIANCE LEARNING TRUST</t>
  </si>
  <si>
    <t>Calder House</t>
  </si>
  <si>
    <t>Midgley Road</t>
  </si>
  <si>
    <t>Mytholmroyd</t>
  </si>
  <si>
    <t>HX7 5QW</t>
  </si>
  <si>
    <t>https://schools-financial-benchmarking.service.gov.uk/TrustSelfAssessment/17758/InYearBalance</t>
  </si>
  <si>
    <t>THE LAETARE CATHOLIC MULTI ACADEMY TRUST</t>
  </si>
  <si>
    <t>Woodeaves Wicker Lane</t>
  </si>
  <si>
    <t>Hale Barns</t>
  </si>
  <si>
    <t>WA15 0HF</t>
  </si>
  <si>
    <t>https://schools-financial-benchmarking.service.gov.uk/TrustSelfAssessment/17761/InYearBalance</t>
  </si>
  <si>
    <t>WORCESTERSHIRE HILLS TRUST</t>
  </si>
  <si>
    <t>Prince Henry's High School</t>
  </si>
  <si>
    <t>Victoria Avenue</t>
  </si>
  <si>
    <t>WR11 4QH</t>
  </si>
  <si>
    <t>0.9258049463369064</t>
  </si>
  <si>
    <t>46561.541244411324</t>
  </si>
  <si>
    <t>174.52644199552742</t>
  </si>
  <si>
    <t>0.5032909170688898</t>
  </si>
  <si>
    <t>https://schools-financial-benchmarking.service.gov.uk/TrustSelfAssessment/17762/InYearBalance</t>
  </si>
  <si>
    <t>FERN ACADEMY TRUST</t>
  </si>
  <si>
    <t>Marlbrook Primary School Green Croft</t>
  </si>
  <si>
    <t>HR2 7NT</t>
  </si>
  <si>
    <t>https://schools-financial-benchmarking.service.gov.uk/TrustSelfAssessment/17768/InYearBalance</t>
  </si>
  <si>
    <t>THE PEOPLE'S LEARNING TRUST</t>
  </si>
  <si>
    <t>Goodison Park</t>
  </si>
  <si>
    <t>Goodison Road</t>
  </si>
  <si>
    <t>L4 4EL</t>
  </si>
  <si>
    <t>45421.67249568855</t>
  </si>
  <si>
    <t>4076.727504311457</t>
  </si>
  <si>
    <t>0.9381307591048704</t>
  </si>
  <si>
    <t>https://schools-financial-benchmarking.service.gov.uk/TrustSelfAssessment/17769/InYearBalance</t>
  </si>
  <si>
    <t>SHROPSHIRE CHURCH OF ENGLAND ACADEMIES TRUST</t>
  </si>
  <si>
    <t>St Marys Bluecoat Ce School</t>
  </si>
  <si>
    <t>Lodge Lane</t>
  </si>
  <si>
    <t>WV15 5EQ</t>
  </si>
  <si>
    <t>https://schools-financial-benchmarking.service.gov.uk/TrustSelfAssessment/17772/InYearBalance</t>
  </si>
  <si>
    <t>THE SIXTH FORM COLLEGES TRUST</t>
  </si>
  <si>
    <t>The Sixth Form College</t>
  </si>
  <si>
    <t>North Hill</t>
  </si>
  <si>
    <t>CO1 1SN</t>
  </si>
  <si>
    <t>https://schools-financial-benchmarking.service.gov.uk/TrustSelfAssessment/17774/InYearBalance</t>
  </si>
  <si>
    <t>WEST MIDLANDS ACADEMY TRUST</t>
  </si>
  <si>
    <t>C/O Kings Norton GirlsÂ’ School Selly Oak Rd</t>
  </si>
  <si>
    <t>Bournville</t>
  </si>
  <si>
    <t>B30 1HW</t>
  </si>
  <si>
    <t>https://schools-financial-benchmarking.service.gov.uk/TrustSelfAssessment/17775/InYearBalance</t>
  </si>
  <si>
    <t>ELVEDEN SCHOOLS TRUST</t>
  </si>
  <si>
    <t>Elveden</t>
  </si>
  <si>
    <t>Thetford</t>
  </si>
  <si>
    <t>IP24 3TN</t>
  </si>
  <si>
    <t>42837.10236961191</t>
  </si>
  <si>
    <t>0.3154892496709083</t>
  </si>
  <si>
    <t>https://schools-financial-benchmarking.service.gov.uk/TrustSelfAssessment/17777/InYearBalance</t>
  </si>
  <si>
    <t>ORCHARD MULTI-ACADEMY TRUST</t>
  </si>
  <si>
    <t>Stretton Sugwas Church Of England Academy</t>
  </si>
  <si>
    <t>Stretton Sugwas</t>
  </si>
  <si>
    <t>HR4 7AE</t>
  </si>
  <si>
    <t>0.9270516717324944</t>
  </si>
  <si>
    <t>48228.90651588584</t>
  </si>
  <si>
    <t>44010.48941846421</t>
  </si>
  <si>
    <t>4218.417097421625</t>
  </si>
  <si>
    <t>0.9407634927599824</t>
  </si>
  <si>
    <t>https://schools-financial-benchmarking.service.gov.uk/TrustSelfAssessment/17778/InYearBalance</t>
  </si>
  <si>
    <t>PRIMARY LEARNING TRUST</t>
  </si>
  <si>
    <t>Ryders Hayes School Gilpin Crescent</t>
  </si>
  <si>
    <t>Pelsall</t>
  </si>
  <si>
    <t>WS3 4HX</t>
  </si>
  <si>
    <t>44244.34314259589</t>
  </si>
  <si>
    <t>3929.556857404117</t>
  </si>
  <si>
    <t>0.9297937691970164</t>
  </si>
  <si>
    <t>https://schools-financial-benchmarking.service.gov.uk/TrustSelfAssessment/17779/InYearBalance</t>
  </si>
  <si>
    <t>MERSEY VIEW LEARNING TRUST</t>
  </si>
  <si>
    <t>Chesterfield High School Chesterfield Road</t>
  </si>
  <si>
    <t>Crosby</t>
  </si>
  <si>
    <t>L23 9YB</t>
  </si>
  <si>
    <t>46365.74748176233</t>
  </si>
  <si>
    <t>0.3861342694164107</t>
  </si>
  <si>
    <t>https://schools-financial-benchmarking.service.gov.uk/TrustSelfAssessment/17780/InYearBalance</t>
  </si>
  <si>
    <t>INSTANTER LEARNING TRUST</t>
  </si>
  <si>
    <t>Bishop Wand Cofe School</t>
  </si>
  <si>
    <t>Laytons Lane</t>
  </si>
  <si>
    <t>Sunbury-On-Thames</t>
  </si>
  <si>
    <t>TW16 6LT</t>
  </si>
  <si>
    <t>0.8585461689587367</t>
  </si>
  <si>
    <t>48826.10103896104</t>
  </si>
  <si>
    <t>2599.735402953542</t>
  </si>
  <si>
    <t>0.8358929354980255</t>
  </si>
  <si>
    <t>https://schools-financial-benchmarking.service.gov.uk/TrustSelfAssessment/17781/InYearBalance</t>
  </si>
  <si>
    <t>MAKE IT DIFFERENT</t>
  </si>
  <si>
    <t>Hartlepool Free School</t>
  </si>
  <si>
    <t>Hedgehog Lane</t>
  </si>
  <si>
    <t>TS25 1FF</t>
  </si>
  <si>
    <t>https://schools-financial-benchmarking.service.gov.uk/TrustSelfAssessment/17783/InYearBalance</t>
  </si>
  <si>
    <t>School Financial Benchmarking Hyperlink</t>
  </si>
  <si>
    <t>Gender Pay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</si>
</sst>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11"/>
  <sheetViews>
    <sheetView tabSelected="1" workbookViewId="0">
      <selection activeCell="A2" sqref="A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15694</v>
      </c>
      <c r="AD1" t="s">
        <v>15695</v>
      </c>
    </row>
    <row r="3" spans="1:30" x14ac:dyDescent="0.25">
      <c r="A3">
        <v>2044</v>
      </c>
      <c r="B3" t="s">
        <v>28</v>
      </c>
      <c r="C3">
        <v>7318714</v>
      </c>
      <c r="D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s="1" t="s">
        <v>35</v>
      </c>
      <c r="L3">
        <v>6.6528066528066407E-2</v>
      </c>
      <c r="M3" s="1" t="s">
        <v>36</v>
      </c>
      <c r="N3" t="s">
        <v>37</v>
      </c>
      <c r="O3" s="1" t="s">
        <v>38</v>
      </c>
      <c r="P3" t="s">
        <v>39</v>
      </c>
      <c r="Q3" s="1" t="s">
        <v>40</v>
      </c>
      <c r="R3" s="1" t="s">
        <v>41</v>
      </c>
      <c r="S3" s="1" t="s">
        <v>42</v>
      </c>
      <c r="T3" t="s">
        <v>37</v>
      </c>
      <c r="U3" s="1" t="s">
        <v>43</v>
      </c>
      <c r="V3">
        <v>0</v>
      </c>
      <c r="W3">
        <v>5.5604203152364202E-2</v>
      </c>
      <c r="X3" t="s">
        <v>44</v>
      </c>
      <c r="AB3" t="s">
        <v>45</v>
      </c>
      <c r="AC3" s="3" t="str">
        <f>HYPERLINK(AB3,"Government Data Dashoard Link")</f>
        <v>Government Data Dashoard Link</v>
      </c>
      <c r="AD3" t="str">
        <f>IF(ISBLANK(Y3),"Gender Pay Data Unavailable",HYPERLINK(Y3,"Gender Pay Data Link"))</f>
        <v>Gender Pay Data Unavailable</v>
      </c>
    </row>
    <row r="4" spans="1:30" x14ac:dyDescent="0.25">
      <c r="A4">
        <v>2046</v>
      </c>
      <c r="B4" t="s">
        <v>46</v>
      </c>
      <c r="C4">
        <v>7705552</v>
      </c>
      <c r="D4" t="s">
        <v>29</v>
      </c>
      <c r="F4" t="s">
        <v>47</v>
      </c>
      <c r="G4" t="s">
        <v>48</v>
      </c>
      <c r="H4" t="s">
        <v>49</v>
      </c>
      <c r="I4" t="s">
        <v>33</v>
      </c>
      <c r="J4" t="s">
        <v>50</v>
      </c>
      <c r="K4" s="1" t="s">
        <v>51</v>
      </c>
      <c r="L4" s="1" t="s">
        <v>52</v>
      </c>
      <c r="M4" s="1" t="s">
        <v>53</v>
      </c>
      <c r="N4" t="s">
        <v>37</v>
      </c>
      <c r="O4" s="1" t="s">
        <v>54</v>
      </c>
      <c r="P4" t="s">
        <v>37</v>
      </c>
      <c r="Q4" s="1" t="s">
        <v>55</v>
      </c>
      <c r="R4" s="1" t="s">
        <v>56</v>
      </c>
      <c r="S4">
        <v>-1501.78661348734</v>
      </c>
      <c r="T4" t="s">
        <v>37</v>
      </c>
      <c r="U4" s="1" t="s">
        <v>57</v>
      </c>
      <c r="V4">
        <v>6.8405797101449201E-2</v>
      </c>
      <c r="W4">
        <v>0.64973730297723298</v>
      </c>
      <c r="X4" t="s">
        <v>37</v>
      </c>
      <c r="Y4" t="s">
        <v>58</v>
      </c>
      <c r="Z4" t="s">
        <v>59</v>
      </c>
      <c r="AA4">
        <v>0.83</v>
      </c>
      <c r="AB4" t="s">
        <v>60</v>
      </c>
      <c r="AC4" s="3" t="str">
        <f t="shared" ref="AC4:AC67" si="0">HYPERLINK(AB4,"Government Data Dashoard Link")</f>
        <v>Government Data Dashoard Link</v>
      </c>
      <c r="AD4" t="str">
        <f t="shared" ref="AD4:AD67" si="1">IF(ISBLANK(Y4),"Gender Pay Data Unavailable",HYPERLINK(Y4,"Gender Pay Data Link"))</f>
        <v>Gender Pay Data Link</v>
      </c>
    </row>
    <row r="5" spans="1:30" x14ac:dyDescent="0.25">
      <c r="A5">
        <v>2053</v>
      </c>
      <c r="B5" t="s">
        <v>61</v>
      </c>
      <c r="C5">
        <v>6625091</v>
      </c>
      <c r="D5" t="s">
        <v>29</v>
      </c>
      <c r="F5" t="s">
        <v>62</v>
      </c>
      <c r="H5" t="s">
        <v>63</v>
      </c>
      <c r="I5" t="s">
        <v>33</v>
      </c>
      <c r="J5" t="s">
        <v>64</v>
      </c>
      <c r="K5" s="1" t="s">
        <v>65</v>
      </c>
      <c r="L5" s="1" t="s">
        <v>66</v>
      </c>
      <c r="M5" s="1" t="s">
        <v>67</v>
      </c>
      <c r="N5" t="s">
        <v>39</v>
      </c>
      <c r="O5" s="1" t="s">
        <v>68</v>
      </c>
      <c r="P5" t="s">
        <v>37</v>
      </c>
      <c r="Q5" s="1" t="s">
        <v>69</v>
      </c>
      <c r="R5" s="1" t="s">
        <v>70</v>
      </c>
      <c r="S5" s="1" t="s">
        <v>71</v>
      </c>
      <c r="T5" t="s">
        <v>72</v>
      </c>
      <c r="U5" s="1" t="s">
        <v>73</v>
      </c>
      <c r="V5" s="1" t="s">
        <v>74</v>
      </c>
      <c r="W5">
        <v>0.92381786339754801</v>
      </c>
      <c r="X5" t="s">
        <v>75</v>
      </c>
      <c r="AB5" t="s">
        <v>76</v>
      </c>
      <c r="AC5" s="3" t="str">
        <f t="shared" si="0"/>
        <v>Government Data Dashoard Link</v>
      </c>
      <c r="AD5" t="str">
        <f t="shared" si="1"/>
        <v>Gender Pay Data Unavailable</v>
      </c>
    </row>
    <row r="6" spans="1:30" x14ac:dyDescent="0.25">
      <c r="A6">
        <v>2062</v>
      </c>
      <c r="B6" t="s">
        <v>77</v>
      </c>
      <c r="C6">
        <v>7846852</v>
      </c>
      <c r="D6" t="s">
        <v>29</v>
      </c>
      <c r="F6" t="s">
        <v>78</v>
      </c>
      <c r="G6" t="s">
        <v>79</v>
      </c>
      <c r="H6" t="s">
        <v>80</v>
      </c>
      <c r="I6" t="s">
        <v>33</v>
      </c>
      <c r="J6" t="s">
        <v>81</v>
      </c>
      <c r="K6" s="1" t="s">
        <v>82</v>
      </c>
      <c r="L6">
        <v>9.2658534737479994E-2</v>
      </c>
      <c r="M6" s="1" t="s">
        <v>83</v>
      </c>
      <c r="N6" t="s">
        <v>37</v>
      </c>
      <c r="O6" s="1" t="s">
        <v>84</v>
      </c>
      <c r="P6" t="s">
        <v>72</v>
      </c>
      <c r="Q6" s="1" t="s">
        <v>85</v>
      </c>
      <c r="R6" s="1" t="s">
        <v>86</v>
      </c>
      <c r="S6">
        <v>-567.34093936601801</v>
      </c>
      <c r="T6" t="s">
        <v>37</v>
      </c>
      <c r="U6" s="1" t="s">
        <v>87</v>
      </c>
      <c r="V6">
        <v>8.1124844192304493E-2</v>
      </c>
      <c r="W6" s="1" t="s">
        <v>88</v>
      </c>
      <c r="X6" t="s">
        <v>37</v>
      </c>
      <c r="Y6" t="s">
        <v>89</v>
      </c>
      <c r="Z6" t="s">
        <v>90</v>
      </c>
      <c r="AA6">
        <v>0.83599999999999997</v>
      </c>
      <c r="AB6" t="s">
        <v>91</v>
      </c>
      <c r="AC6" s="3" t="str">
        <f t="shared" si="0"/>
        <v>Government Data Dashoard Link</v>
      </c>
      <c r="AD6" t="str">
        <f t="shared" si="1"/>
        <v>Gender Pay Data Link</v>
      </c>
    </row>
    <row r="7" spans="1:30" x14ac:dyDescent="0.25">
      <c r="A7">
        <v>2064</v>
      </c>
      <c r="B7" t="s">
        <v>92</v>
      </c>
      <c r="C7">
        <v>8681270</v>
      </c>
      <c r="D7" t="s">
        <v>29</v>
      </c>
      <c r="F7" t="s">
        <v>93</v>
      </c>
      <c r="G7" t="s">
        <v>94</v>
      </c>
      <c r="H7" t="s">
        <v>95</v>
      </c>
      <c r="I7" t="s">
        <v>33</v>
      </c>
      <c r="J7" t="s">
        <v>96</v>
      </c>
      <c r="K7" s="1" t="s">
        <v>97</v>
      </c>
      <c r="L7" s="1" t="s">
        <v>98</v>
      </c>
      <c r="M7" s="1" t="s">
        <v>38</v>
      </c>
      <c r="N7" t="s">
        <v>39</v>
      </c>
      <c r="O7" s="1" t="s">
        <v>99</v>
      </c>
      <c r="P7" t="s">
        <v>37</v>
      </c>
      <c r="Q7" s="1" t="s">
        <v>100</v>
      </c>
      <c r="R7" s="1" t="s">
        <v>101</v>
      </c>
      <c r="S7">
        <v>-101.54066125863</v>
      </c>
      <c r="T7" t="s">
        <v>72</v>
      </c>
      <c r="U7" s="1" t="s">
        <v>102</v>
      </c>
      <c r="V7">
        <v>9.5238095238095205E-2</v>
      </c>
      <c r="W7" s="1" t="s">
        <v>103</v>
      </c>
      <c r="X7" t="s">
        <v>104</v>
      </c>
      <c r="AB7" t="s">
        <v>105</v>
      </c>
      <c r="AC7" s="3" t="str">
        <f t="shared" si="0"/>
        <v>Government Data Dashoard Link</v>
      </c>
      <c r="AD7" t="str">
        <f t="shared" si="1"/>
        <v>Gender Pay Data Unavailable</v>
      </c>
    </row>
    <row r="8" spans="1:30" x14ac:dyDescent="0.25">
      <c r="A8">
        <v>2067</v>
      </c>
      <c r="B8" t="s">
        <v>106</v>
      </c>
      <c r="C8">
        <v>8418341</v>
      </c>
      <c r="D8" t="s">
        <v>29</v>
      </c>
      <c r="F8" t="s">
        <v>107</v>
      </c>
      <c r="G8" t="s">
        <v>108</v>
      </c>
      <c r="H8" t="s">
        <v>109</v>
      </c>
      <c r="I8" t="s">
        <v>33</v>
      </c>
      <c r="J8" t="s">
        <v>110</v>
      </c>
      <c r="K8" s="1" t="s">
        <v>111</v>
      </c>
      <c r="L8" s="1" t="s">
        <v>112</v>
      </c>
      <c r="M8" s="1" t="s">
        <v>113</v>
      </c>
      <c r="N8" t="s">
        <v>39</v>
      </c>
      <c r="O8" s="1" t="s">
        <v>114</v>
      </c>
      <c r="P8" t="s">
        <v>75</v>
      </c>
      <c r="Q8" s="1" t="s">
        <v>115</v>
      </c>
      <c r="R8" s="1" t="s">
        <v>116</v>
      </c>
      <c r="S8">
        <v>-390.64428557341301</v>
      </c>
      <c r="T8" t="s">
        <v>37</v>
      </c>
      <c r="U8" s="1" t="s">
        <v>117</v>
      </c>
      <c r="V8" s="1" t="s">
        <v>118</v>
      </c>
      <c r="W8" s="1" t="s">
        <v>119</v>
      </c>
      <c r="X8" t="s">
        <v>75</v>
      </c>
      <c r="Y8" t="s">
        <v>120</v>
      </c>
      <c r="Z8" t="s">
        <v>121</v>
      </c>
      <c r="AA8">
        <v>0.80600000000000005</v>
      </c>
      <c r="AB8" t="s">
        <v>122</v>
      </c>
      <c r="AC8" s="3" t="str">
        <f t="shared" si="0"/>
        <v>Government Data Dashoard Link</v>
      </c>
      <c r="AD8" t="str">
        <f t="shared" si="1"/>
        <v>Gender Pay Data Link</v>
      </c>
    </row>
    <row r="9" spans="1:30" x14ac:dyDescent="0.25">
      <c r="A9">
        <v>2070</v>
      </c>
      <c r="B9" t="s">
        <v>123</v>
      </c>
      <c r="C9">
        <v>7654902</v>
      </c>
      <c r="D9" t="s">
        <v>29</v>
      </c>
      <c r="F9" t="s">
        <v>124</v>
      </c>
      <c r="G9" t="s">
        <v>125</v>
      </c>
      <c r="H9" t="s">
        <v>126</v>
      </c>
      <c r="I9" t="s">
        <v>33</v>
      </c>
      <c r="J9" t="s">
        <v>127</v>
      </c>
      <c r="K9" s="1" t="s">
        <v>128</v>
      </c>
      <c r="L9">
        <v>0.109313725490196</v>
      </c>
      <c r="M9" s="1" t="s">
        <v>129</v>
      </c>
      <c r="N9" t="s">
        <v>37</v>
      </c>
      <c r="O9" s="1" t="s">
        <v>130</v>
      </c>
      <c r="P9" t="s">
        <v>37</v>
      </c>
      <c r="Q9">
        <v>41450.117724324497</v>
      </c>
      <c r="R9" s="1" t="s">
        <v>131</v>
      </c>
      <c r="S9">
        <v>-3147.62743095614</v>
      </c>
      <c r="T9" t="s">
        <v>44</v>
      </c>
      <c r="U9">
        <v>9.6094778411583995E-2</v>
      </c>
      <c r="V9" s="1" t="s">
        <v>132</v>
      </c>
      <c r="W9" s="1" t="s">
        <v>133</v>
      </c>
      <c r="X9" t="s">
        <v>104</v>
      </c>
      <c r="Y9" t="s">
        <v>134</v>
      </c>
      <c r="Z9" t="s">
        <v>135</v>
      </c>
      <c r="AA9">
        <v>0.69899999999999995</v>
      </c>
      <c r="AB9" t="s">
        <v>136</v>
      </c>
      <c r="AC9" s="3" t="str">
        <f t="shared" si="0"/>
        <v>Government Data Dashoard Link</v>
      </c>
      <c r="AD9" t="str">
        <f t="shared" si="1"/>
        <v>Gender Pay Data Link</v>
      </c>
    </row>
    <row r="10" spans="1:30" x14ac:dyDescent="0.25">
      <c r="A10">
        <v>2071</v>
      </c>
      <c r="B10" t="s">
        <v>137</v>
      </c>
      <c r="C10">
        <v>9253218</v>
      </c>
      <c r="D10" t="s">
        <v>29</v>
      </c>
      <c r="F10" t="s">
        <v>138</v>
      </c>
      <c r="G10" t="s">
        <v>139</v>
      </c>
      <c r="H10" t="s">
        <v>140</v>
      </c>
      <c r="I10" t="s">
        <v>33</v>
      </c>
      <c r="J10" t="s">
        <v>141</v>
      </c>
      <c r="V10" s="1" t="s">
        <v>142</v>
      </c>
      <c r="W10" s="1" t="s">
        <v>143</v>
      </c>
      <c r="X10" t="s">
        <v>75</v>
      </c>
      <c r="AB10" t="s">
        <v>144</v>
      </c>
      <c r="AC10" s="3" t="str">
        <f t="shared" si="0"/>
        <v>Government Data Dashoard Link</v>
      </c>
      <c r="AD10" t="str">
        <f t="shared" si="1"/>
        <v>Gender Pay Data Unavailable</v>
      </c>
    </row>
    <row r="11" spans="1:30" x14ac:dyDescent="0.25">
      <c r="A11">
        <v>2072</v>
      </c>
      <c r="B11" t="s">
        <v>145</v>
      </c>
      <c r="C11">
        <v>8638158</v>
      </c>
      <c r="D11" t="s">
        <v>29</v>
      </c>
      <c r="F11" t="s">
        <v>146</v>
      </c>
      <c r="G11" t="s">
        <v>147</v>
      </c>
      <c r="H11" t="s">
        <v>148</v>
      </c>
      <c r="I11" t="s">
        <v>33</v>
      </c>
      <c r="J11" t="s">
        <v>149</v>
      </c>
      <c r="K11" s="1" t="s">
        <v>150</v>
      </c>
      <c r="L11">
        <v>8.9781021897809996E-2</v>
      </c>
      <c r="M11" s="1" t="s">
        <v>151</v>
      </c>
      <c r="N11" t="s">
        <v>37</v>
      </c>
      <c r="O11" s="1" t="s">
        <v>152</v>
      </c>
      <c r="P11" t="s">
        <v>72</v>
      </c>
      <c r="Q11" s="1" t="s">
        <v>153</v>
      </c>
      <c r="R11" s="1" t="s">
        <v>154</v>
      </c>
      <c r="S11" s="1" t="s">
        <v>155</v>
      </c>
      <c r="T11" t="s">
        <v>37</v>
      </c>
      <c r="U11" s="1" t="s">
        <v>156</v>
      </c>
      <c r="V11">
        <v>8.6961172317894894E-2</v>
      </c>
      <c r="W11" s="1" t="s">
        <v>157</v>
      </c>
      <c r="X11" t="s">
        <v>37</v>
      </c>
      <c r="AB11" t="s">
        <v>158</v>
      </c>
      <c r="AC11" s="3" t="str">
        <f t="shared" si="0"/>
        <v>Government Data Dashoard Link</v>
      </c>
      <c r="AD11" t="str">
        <f t="shared" si="1"/>
        <v>Gender Pay Data Unavailable</v>
      </c>
    </row>
    <row r="12" spans="1:30" x14ac:dyDescent="0.25">
      <c r="A12">
        <v>2075</v>
      </c>
      <c r="B12" t="s">
        <v>159</v>
      </c>
      <c r="C12">
        <v>7903002</v>
      </c>
      <c r="D12" t="s">
        <v>29</v>
      </c>
      <c r="F12" t="s">
        <v>160</v>
      </c>
      <c r="G12" t="s">
        <v>161</v>
      </c>
      <c r="H12" t="s">
        <v>162</v>
      </c>
      <c r="I12" t="s">
        <v>33</v>
      </c>
      <c r="J12" t="s">
        <v>163</v>
      </c>
      <c r="K12" s="1" t="s">
        <v>164</v>
      </c>
      <c r="L12" s="1" t="s">
        <v>165</v>
      </c>
      <c r="M12" s="1" t="s">
        <v>166</v>
      </c>
      <c r="N12" t="s">
        <v>37</v>
      </c>
      <c r="O12" s="1" t="s">
        <v>167</v>
      </c>
      <c r="P12" t="s">
        <v>37</v>
      </c>
      <c r="Q12" s="1" t="s">
        <v>168</v>
      </c>
      <c r="R12" s="1" t="s">
        <v>169</v>
      </c>
      <c r="S12">
        <v>-1229.3820140779201</v>
      </c>
      <c r="T12" t="s">
        <v>37</v>
      </c>
      <c r="U12" s="1" t="s">
        <v>170</v>
      </c>
      <c r="V12">
        <v>4.0438379981061402E-2</v>
      </c>
      <c r="W12">
        <v>0.30823117338003497</v>
      </c>
      <c r="X12" t="s">
        <v>37</v>
      </c>
      <c r="Y12" t="s">
        <v>171</v>
      </c>
      <c r="Z12" t="s">
        <v>172</v>
      </c>
      <c r="AA12">
        <v>0.92400000000000004</v>
      </c>
      <c r="AB12" t="s">
        <v>173</v>
      </c>
      <c r="AC12" s="3" t="str">
        <f t="shared" si="0"/>
        <v>Government Data Dashoard Link</v>
      </c>
      <c r="AD12" t="str">
        <f t="shared" si="1"/>
        <v>Gender Pay Data Link</v>
      </c>
    </row>
    <row r="13" spans="1:30" x14ac:dyDescent="0.25">
      <c r="A13">
        <v>2081</v>
      </c>
      <c r="B13" t="s">
        <v>174</v>
      </c>
      <c r="C13">
        <v>8614382</v>
      </c>
      <c r="D13" t="s">
        <v>29</v>
      </c>
      <c r="F13" t="s">
        <v>175</v>
      </c>
      <c r="H13" t="s">
        <v>63</v>
      </c>
      <c r="I13" t="s">
        <v>33</v>
      </c>
      <c r="J13" t="s">
        <v>176</v>
      </c>
      <c r="AB13" t="s">
        <v>177</v>
      </c>
      <c r="AC13" s="3" t="str">
        <f t="shared" si="0"/>
        <v>Government Data Dashoard Link</v>
      </c>
      <c r="AD13" t="str">
        <f t="shared" si="1"/>
        <v>Gender Pay Data Unavailable</v>
      </c>
    </row>
    <row r="14" spans="1:30" x14ac:dyDescent="0.25">
      <c r="A14">
        <v>2082</v>
      </c>
      <c r="B14" t="s">
        <v>178</v>
      </c>
      <c r="C14">
        <v>8842629</v>
      </c>
      <c r="D14" t="s">
        <v>29</v>
      </c>
      <c r="F14" t="s">
        <v>179</v>
      </c>
      <c r="G14" t="s">
        <v>180</v>
      </c>
      <c r="H14" t="s">
        <v>181</v>
      </c>
      <c r="I14" t="s">
        <v>33</v>
      </c>
      <c r="J14" t="s">
        <v>182</v>
      </c>
      <c r="K14" s="1" t="s">
        <v>183</v>
      </c>
      <c r="L14">
        <v>6.6793893129770701E-2</v>
      </c>
      <c r="M14" s="1" t="s">
        <v>184</v>
      </c>
      <c r="N14" t="s">
        <v>37</v>
      </c>
      <c r="O14" s="1" t="s">
        <v>113</v>
      </c>
      <c r="P14" t="s">
        <v>39</v>
      </c>
      <c r="Q14" s="1" t="s">
        <v>185</v>
      </c>
      <c r="R14" s="1" t="s">
        <v>186</v>
      </c>
      <c r="S14" s="1" t="s">
        <v>187</v>
      </c>
      <c r="T14" t="s">
        <v>75</v>
      </c>
      <c r="U14" s="1" t="s">
        <v>188</v>
      </c>
      <c r="V14">
        <v>9.7164649311888507E-2</v>
      </c>
      <c r="W14" s="1" t="s">
        <v>189</v>
      </c>
      <c r="X14" t="s">
        <v>104</v>
      </c>
      <c r="AB14" t="s">
        <v>190</v>
      </c>
      <c r="AC14" s="3" t="str">
        <f t="shared" si="0"/>
        <v>Government Data Dashoard Link</v>
      </c>
      <c r="AD14" t="str">
        <f t="shared" si="1"/>
        <v>Gender Pay Data Unavailable</v>
      </c>
    </row>
    <row r="15" spans="1:30" x14ac:dyDescent="0.25">
      <c r="A15">
        <v>2083</v>
      </c>
      <c r="B15" t="s">
        <v>191</v>
      </c>
      <c r="C15">
        <v>7556117</v>
      </c>
      <c r="D15" t="s">
        <v>29</v>
      </c>
      <c r="F15" t="s">
        <v>192</v>
      </c>
      <c r="G15" t="s">
        <v>193</v>
      </c>
      <c r="H15" t="s">
        <v>194</v>
      </c>
      <c r="I15" t="s">
        <v>33</v>
      </c>
      <c r="J15" t="s">
        <v>195</v>
      </c>
      <c r="K15" s="1" t="s">
        <v>196</v>
      </c>
      <c r="L15">
        <v>9.4199305899851093E-2</v>
      </c>
      <c r="M15" s="1" t="s">
        <v>197</v>
      </c>
      <c r="N15" t="s">
        <v>37</v>
      </c>
      <c r="O15" s="1" t="s">
        <v>198</v>
      </c>
      <c r="P15" t="s">
        <v>72</v>
      </c>
      <c r="Q15" s="1" t="s">
        <v>199</v>
      </c>
      <c r="R15" s="1" t="s">
        <v>200</v>
      </c>
      <c r="S15">
        <v>-101.346278707962</v>
      </c>
      <c r="T15" t="s">
        <v>72</v>
      </c>
      <c r="U15" s="1" t="s">
        <v>201</v>
      </c>
      <c r="V15" s="1" t="s">
        <v>202</v>
      </c>
      <c r="W15" s="1" t="s">
        <v>203</v>
      </c>
      <c r="X15" t="s">
        <v>104</v>
      </c>
      <c r="Y15" t="s">
        <v>204</v>
      </c>
      <c r="Z15" t="s">
        <v>205</v>
      </c>
      <c r="AA15">
        <v>0.80900000000000005</v>
      </c>
      <c r="AB15" t="s">
        <v>206</v>
      </c>
      <c r="AC15" s="3" t="str">
        <f t="shared" si="0"/>
        <v>Government Data Dashoard Link</v>
      </c>
      <c r="AD15" t="str">
        <f t="shared" si="1"/>
        <v>Gender Pay Data Link</v>
      </c>
    </row>
    <row r="16" spans="1:30" x14ac:dyDescent="0.25">
      <c r="A16">
        <v>2095</v>
      </c>
      <c r="B16" t="s">
        <v>207</v>
      </c>
      <c r="C16">
        <v>8310900</v>
      </c>
      <c r="D16" t="s">
        <v>29</v>
      </c>
      <c r="F16" t="s">
        <v>208</v>
      </c>
      <c r="G16" t="s">
        <v>209</v>
      </c>
      <c r="H16" t="s">
        <v>210</v>
      </c>
      <c r="I16" t="s">
        <v>33</v>
      </c>
      <c r="J16" t="s">
        <v>211</v>
      </c>
      <c r="K16" s="1" t="s">
        <v>212</v>
      </c>
      <c r="L16">
        <v>9.9543639475185297E-2</v>
      </c>
      <c r="M16">
        <v>6.6270178419711098E-2</v>
      </c>
      <c r="N16" t="s">
        <v>44</v>
      </c>
      <c r="O16" s="1" t="s">
        <v>213</v>
      </c>
      <c r="P16" t="s">
        <v>72</v>
      </c>
      <c r="Q16" s="1" t="s">
        <v>214</v>
      </c>
      <c r="R16" s="1" t="s">
        <v>215</v>
      </c>
      <c r="S16" s="1" t="s">
        <v>216</v>
      </c>
      <c r="T16" t="s">
        <v>37</v>
      </c>
      <c r="U16" s="1" t="s">
        <v>217</v>
      </c>
      <c r="V16">
        <v>5.28076042950184E-2</v>
      </c>
      <c r="W16" s="1" t="s">
        <v>218</v>
      </c>
      <c r="X16" t="s">
        <v>72</v>
      </c>
      <c r="Y16" t="s">
        <v>219</v>
      </c>
      <c r="Z16" t="s">
        <v>220</v>
      </c>
      <c r="AA16">
        <v>0.878</v>
      </c>
      <c r="AB16" t="s">
        <v>221</v>
      </c>
      <c r="AC16" s="3" t="str">
        <f t="shared" si="0"/>
        <v>Government Data Dashoard Link</v>
      </c>
      <c r="AD16" t="str">
        <f t="shared" si="1"/>
        <v>Gender Pay Data Link</v>
      </c>
    </row>
    <row r="17" spans="1:30" x14ac:dyDescent="0.25">
      <c r="A17">
        <v>2096</v>
      </c>
      <c r="B17" t="s">
        <v>222</v>
      </c>
      <c r="C17">
        <v>5670663</v>
      </c>
      <c r="D17" t="s">
        <v>29</v>
      </c>
      <c r="F17" t="s">
        <v>223</v>
      </c>
      <c r="G17" t="s">
        <v>224</v>
      </c>
      <c r="H17" t="s">
        <v>63</v>
      </c>
      <c r="I17" t="s">
        <v>33</v>
      </c>
      <c r="J17" t="s">
        <v>225</v>
      </c>
      <c r="K17" s="1" t="s">
        <v>226</v>
      </c>
      <c r="L17" s="1" t="s">
        <v>227</v>
      </c>
      <c r="M17" s="1" t="s">
        <v>228</v>
      </c>
      <c r="N17" t="s">
        <v>39</v>
      </c>
      <c r="O17" s="1" t="s">
        <v>229</v>
      </c>
      <c r="P17" t="s">
        <v>104</v>
      </c>
      <c r="Q17" s="1" t="s">
        <v>230</v>
      </c>
      <c r="R17" s="1" t="s">
        <v>231</v>
      </c>
      <c r="S17">
        <v>-1887.7812207265599</v>
      </c>
      <c r="T17" t="s">
        <v>39</v>
      </c>
      <c r="U17" s="1" t="s">
        <v>232</v>
      </c>
      <c r="V17">
        <v>8.4817714444183706E-2</v>
      </c>
      <c r="W17" s="1" t="s">
        <v>233</v>
      </c>
      <c r="X17" t="s">
        <v>37</v>
      </c>
      <c r="Y17" t="s">
        <v>234</v>
      </c>
      <c r="Z17" t="s">
        <v>235</v>
      </c>
      <c r="AA17">
        <v>0.95799999999999996</v>
      </c>
      <c r="AB17" t="s">
        <v>236</v>
      </c>
      <c r="AC17" s="3" t="str">
        <f t="shared" si="0"/>
        <v>Government Data Dashoard Link</v>
      </c>
      <c r="AD17" t="str">
        <f t="shared" si="1"/>
        <v>Gender Pay Data Link</v>
      </c>
    </row>
    <row r="18" spans="1:30" x14ac:dyDescent="0.25">
      <c r="A18">
        <v>2100</v>
      </c>
      <c r="B18" t="s">
        <v>237</v>
      </c>
      <c r="C18">
        <v>7801612</v>
      </c>
      <c r="D18" t="s">
        <v>29</v>
      </c>
      <c r="F18" t="s">
        <v>238</v>
      </c>
      <c r="G18" t="s">
        <v>239</v>
      </c>
      <c r="H18" t="s">
        <v>240</v>
      </c>
      <c r="I18" t="s">
        <v>33</v>
      </c>
      <c r="J18" t="s">
        <v>241</v>
      </c>
      <c r="K18" s="1" t="s">
        <v>242</v>
      </c>
      <c r="L18">
        <v>9.6565847511026995E-2</v>
      </c>
      <c r="M18" s="1" t="s">
        <v>243</v>
      </c>
      <c r="N18" t="s">
        <v>37</v>
      </c>
      <c r="O18" s="1" t="s">
        <v>244</v>
      </c>
      <c r="P18" t="s">
        <v>72</v>
      </c>
      <c r="Q18" s="1" t="s">
        <v>245</v>
      </c>
      <c r="R18" s="1" t="s">
        <v>246</v>
      </c>
      <c r="S18" s="1" t="s">
        <v>247</v>
      </c>
      <c r="T18" t="s">
        <v>104</v>
      </c>
      <c r="U18" s="1" t="s">
        <v>248</v>
      </c>
      <c r="V18">
        <v>7.0369271837461E-2</v>
      </c>
      <c r="W18" s="1" t="s">
        <v>249</v>
      </c>
      <c r="X18" t="s">
        <v>37</v>
      </c>
      <c r="Y18" t="s">
        <v>250</v>
      </c>
      <c r="Z18" t="s">
        <v>251</v>
      </c>
      <c r="AA18">
        <v>0.79200000000000004</v>
      </c>
      <c r="AB18" t="s">
        <v>252</v>
      </c>
      <c r="AC18" s="3" t="str">
        <f t="shared" si="0"/>
        <v>Government Data Dashoard Link</v>
      </c>
      <c r="AD18" t="str">
        <f t="shared" si="1"/>
        <v>Gender Pay Data Link</v>
      </c>
    </row>
    <row r="19" spans="1:30" x14ac:dyDescent="0.25">
      <c r="A19">
        <v>2111</v>
      </c>
      <c r="B19" t="s">
        <v>253</v>
      </c>
      <c r="C19">
        <v>7943555</v>
      </c>
      <c r="D19" t="s">
        <v>29</v>
      </c>
      <c r="F19" t="s">
        <v>254</v>
      </c>
      <c r="G19" t="s">
        <v>255</v>
      </c>
      <c r="H19" t="s">
        <v>256</v>
      </c>
      <c r="I19" t="s">
        <v>33</v>
      </c>
      <c r="J19" t="s">
        <v>257</v>
      </c>
      <c r="K19" s="1" t="s">
        <v>258</v>
      </c>
      <c r="L19">
        <v>9.1954022988505593E-2</v>
      </c>
      <c r="M19" s="1" t="s">
        <v>259</v>
      </c>
      <c r="N19" t="s">
        <v>72</v>
      </c>
      <c r="O19" s="1" t="s">
        <v>260</v>
      </c>
      <c r="P19" t="s">
        <v>72</v>
      </c>
      <c r="Q19" s="1" t="s">
        <v>261</v>
      </c>
      <c r="R19" s="1" t="s">
        <v>262</v>
      </c>
      <c r="S19" s="1" t="s">
        <v>263</v>
      </c>
      <c r="T19" t="s">
        <v>37</v>
      </c>
      <c r="U19" s="1" t="s">
        <v>264</v>
      </c>
      <c r="AB19" t="s">
        <v>265</v>
      </c>
      <c r="AC19" s="3" t="str">
        <f t="shared" si="0"/>
        <v>Government Data Dashoard Link</v>
      </c>
      <c r="AD19" t="str">
        <f t="shared" si="1"/>
        <v>Gender Pay Data Unavailable</v>
      </c>
    </row>
    <row r="20" spans="1:30" x14ac:dyDescent="0.25">
      <c r="A20">
        <v>2112</v>
      </c>
      <c r="B20" t="s">
        <v>266</v>
      </c>
      <c r="C20">
        <v>8709352</v>
      </c>
      <c r="D20" t="s">
        <v>29</v>
      </c>
      <c r="F20" t="s">
        <v>267</v>
      </c>
      <c r="G20" t="s">
        <v>268</v>
      </c>
      <c r="H20" t="s">
        <v>269</v>
      </c>
      <c r="I20" t="s">
        <v>33</v>
      </c>
      <c r="J20" t="s">
        <v>270</v>
      </c>
      <c r="K20" s="1" t="s">
        <v>271</v>
      </c>
      <c r="L20">
        <v>5.7012068248023198E-2</v>
      </c>
      <c r="M20" s="1" t="s">
        <v>272</v>
      </c>
      <c r="N20" t="s">
        <v>37</v>
      </c>
      <c r="O20">
        <v>7.3916737468139301E-2</v>
      </c>
      <c r="P20" t="s">
        <v>44</v>
      </c>
      <c r="Q20" s="1" t="s">
        <v>273</v>
      </c>
      <c r="R20">
        <v>45357.662384807598</v>
      </c>
      <c r="S20" s="1" t="s">
        <v>274</v>
      </c>
      <c r="T20" t="s">
        <v>72</v>
      </c>
      <c r="U20" s="1" t="s">
        <v>275</v>
      </c>
      <c r="V20">
        <v>3.9448638004594597E-2</v>
      </c>
      <c r="W20" s="1" t="s">
        <v>276</v>
      </c>
      <c r="X20" t="s">
        <v>37</v>
      </c>
      <c r="Y20" t="s">
        <v>277</v>
      </c>
      <c r="Z20" t="s">
        <v>278</v>
      </c>
      <c r="AA20">
        <v>0.90500000000000003</v>
      </c>
      <c r="AB20" t="s">
        <v>279</v>
      </c>
      <c r="AC20" s="3" t="str">
        <f t="shared" si="0"/>
        <v>Government Data Dashoard Link</v>
      </c>
      <c r="AD20" t="str">
        <f t="shared" si="1"/>
        <v>Gender Pay Data Link</v>
      </c>
    </row>
    <row r="21" spans="1:30" x14ac:dyDescent="0.25">
      <c r="A21">
        <v>2122</v>
      </c>
      <c r="B21" t="s">
        <v>280</v>
      </c>
      <c r="C21">
        <v>8597784</v>
      </c>
      <c r="D21" t="s">
        <v>29</v>
      </c>
      <c r="F21" t="s">
        <v>281</v>
      </c>
      <c r="H21" t="s">
        <v>282</v>
      </c>
      <c r="I21" t="s">
        <v>33</v>
      </c>
      <c r="J21" t="s">
        <v>283</v>
      </c>
      <c r="K21" s="1" t="s">
        <v>284</v>
      </c>
      <c r="L21">
        <v>7.7103902209684896E-2</v>
      </c>
      <c r="M21" s="1" t="s">
        <v>285</v>
      </c>
      <c r="N21" t="s">
        <v>37</v>
      </c>
      <c r="O21" s="1" t="s">
        <v>286</v>
      </c>
      <c r="P21" t="s">
        <v>37</v>
      </c>
      <c r="Q21">
        <v>45925.060830538103</v>
      </c>
      <c r="R21" s="1" t="s">
        <v>287</v>
      </c>
      <c r="S21">
        <v>-721.06922178872605</v>
      </c>
      <c r="T21" t="s">
        <v>37</v>
      </c>
      <c r="U21" s="1" t="s">
        <v>288</v>
      </c>
      <c r="V21">
        <v>3.4228881425988102E-2</v>
      </c>
      <c r="W21" s="1" t="s">
        <v>289</v>
      </c>
      <c r="X21" t="s">
        <v>37</v>
      </c>
      <c r="Y21" t="s">
        <v>290</v>
      </c>
      <c r="Z21" t="s">
        <v>291</v>
      </c>
      <c r="AA21">
        <v>0.878</v>
      </c>
      <c r="AB21" t="s">
        <v>292</v>
      </c>
      <c r="AC21" s="3" t="str">
        <f t="shared" si="0"/>
        <v>Government Data Dashoard Link</v>
      </c>
      <c r="AD21" t="str">
        <f t="shared" si="1"/>
        <v>Gender Pay Data Link</v>
      </c>
    </row>
    <row r="22" spans="1:30" x14ac:dyDescent="0.25">
      <c r="A22">
        <v>2128</v>
      </c>
      <c r="B22" t="s">
        <v>293</v>
      </c>
      <c r="C22">
        <v>7977940</v>
      </c>
      <c r="D22" t="s">
        <v>29</v>
      </c>
      <c r="F22" t="s">
        <v>294</v>
      </c>
      <c r="G22" t="s">
        <v>295</v>
      </c>
      <c r="H22" t="s">
        <v>296</v>
      </c>
      <c r="I22" t="s">
        <v>33</v>
      </c>
      <c r="J22" t="s">
        <v>297</v>
      </c>
      <c r="K22" s="1" t="s">
        <v>298</v>
      </c>
      <c r="L22" s="1" t="s">
        <v>299</v>
      </c>
      <c r="M22" s="1" t="s">
        <v>300</v>
      </c>
      <c r="N22" t="s">
        <v>37</v>
      </c>
      <c r="O22" s="1" t="s">
        <v>301</v>
      </c>
      <c r="P22" t="s">
        <v>72</v>
      </c>
      <c r="Q22" s="1" t="s">
        <v>302</v>
      </c>
      <c r="R22" s="1" t="s">
        <v>303</v>
      </c>
      <c r="S22">
        <v>1419.6318565998299</v>
      </c>
      <c r="T22" t="s">
        <v>37</v>
      </c>
      <c r="U22" s="1" t="s">
        <v>304</v>
      </c>
      <c r="V22">
        <v>5.2138802738603697E-2</v>
      </c>
      <c r="W22" s="1" t="s">
        <v>305</v>
      </c>
      <c r="X22" t="s">
        <v>72</v>
      </c>
      <c r="AB22" t="s">
        <v>306</v>
      </c>
      <c r="AC22" s="3" t="str">
        <f t="shared" si="0"/>
        <v>Government Data Dashoard Link</v>
      </c>
      <c r="AD22" t="str">
        <f t="shared" si="1"/>
        <v>Gender Pay Data Unavailable</v>
      </c>
    </row>
    <row r="23" spans="1:30" x14ac:dyDescent="0.25">
      <c r="A23">
        <v>2133</v>
      </c>
      <c r="B23" t="s">
        <v>307</v>
      </c>
      <c r="C23">
        <v>7517121</v>
      </c>
      <c r="D23" t="s">
        <v>29</v>
      </c>
      <c r="F23" t="s">
        <v>308</v>
      </c>
      <c r="G23" t="s">
        <v>309</v>
      </c>
      <c r="H23" t="s">
        <v>310</v>
      </c>
      <c r="I23" t="s">
        <v>33</v>
      </c>
      <c r="J23" t="s">
        <v>311</v>
      </c>
      <c r="Q23">
        <v>48241.1</v>
      </c>
      <c r="R23" s="1" t="s">
        <v>312</v>
      </c>
      <c r="S23" s="1" t="s">
        <v>313</v>
      </c>
      <c r="T23" t="s">
        <v>75</v>
      </c>
      <c r="U23" s="1" t="s">
        <v>314</v>
      </c>
      <c r="AB23" t="s">
        <v>315</v>
      </c>
      <c r="AC23" s="3" t="str">
        <f t="shared" si="0"/>
        <v>Government Data Dashoard Link</v>
      </c>
      <c r="AD23" t="str">
        <f t="shared" si="1"/>
        <v>Gender Pay Data Unavailable</v>
      </c>
    </row>
    <row r="24" spans="1:30" x14ac:dyDescent="0.25">
      <c r="A24">
        <v>2137</v>
      </c>
      <c r="B24" t="s">
        <v>316</v>
      </c>
      <c r="C24">
        <v>8641815</v>
      </c>
      <c r="D24" t="s">
        <v>29</v>
      </c>
      <c r="G24" t="s">
        <v>317</v>
      </c>
      <c r="H24" t="s">
        <v>318</v>
      </c>
      <c r="I24" t="s">
        <v>33</v>
      </c>
      <c r="J24" t="s">
        <v>319</v>
      </c>
      <c r="Q24">
        <v>47304.3</v>
      </c>
      <c r="R24" s="1" t="s">
        <v>320</v>
      </c>
      <c r="S24" s="1" t="s">
        <v>321</v>
      </c>
      <c r="T24" t="s">
        <v>75</v>
      </c>
      <c r="U24" s="1" t="s">
        <v>322</v>
      </c>
      <c r="AB24" t="s">
        <v>323</v>
      </c>
      <c r="AC24" s="3" t="str">
        <f t="shared" si="0"/>
        <v>Government Data Dashoard Link</v>
      </c>
      <c r="AD24" t="str">
        <f t="shared" si="1"/>
        <v>Gender Pay Data Unavailable</v>
      </c>
    </row>
    <row r="25" spans="1:30" x14ac:dyDescent="0.25">
      <c r="A25">
        <v>2143</v>
      </c>
      <c r="B25" t="s">
        <v>324</v>
      </c>
      <c r="C25">
        <v>7525735</v>
      </c>
      <c r="D25" t="s">
        <v>29</v>
      </c>
      <c r="F25" t="s">
        <v>325</v>
      </c>
      <c r="G25" t="s">
        <v>326</v>
      </c>
      <c r="H25" t="s">
        <v>327</v>
      </c>
      <c r="I25" t="s">
        <v>33</v>
      </c>
      <c r="J25" t="s">
        <v>328</v>
      </c>
      <c r="K25" s="1" t="s">
        <v>329</v>
      </c>
      <c r="L25">
        <v>9.1521144540290297E-2</v>
      </c>
      <c r="M25" s="1" t="s">
        <v>330</v>
      </c>
      <c r="N25" t="s">
        <v>37</v>
      </c>
      <c r="O25" s="1" t="s">
        <v>331</v>
      </c>
      <c r="P25" t="s">
        <v>72</v>
      </c>
      <c r="Q25" s="1" t="s">
        <v>332</v>
      </c>
      <c r="R25" s="1" t="s">
        <v>333</v>
      </c>
      <c r="S25" s="1" t="s">
        <v>334</v>
      </c>
      <c r="T25" t="s">
        <v>37</v>
      </c>
      <c r="U25" s="1" t="s">
        <v>335</v>
      </c>
      <c r="V25">
        <v>7.6472919016123603E-2</v>
      </c>
      <c r="W25" s="1" t="s">
        <v>336</v>
      </c>
      <c r="X25" t="s">
        <v>37</v>
      </c>
      <c r="AB25" t="s">
        <v>337</v>
      </c>
      <c r="AC25" s="3" t="str">
        <f t="shared" si="0"/>
        <v>Government Data Dashoard Link</v>
      </c>
      <c r="AD25" t="str">
        <f t="shared" si="1"/>
        <v>Gender Pay Data Unavailable</v>
      </c>
    </row>
    <row r="26" spans="1:30" x14ac:dyDescent="0.25">
      <c r="A26">
        <v>2157</v>
      </c>
      <c r="B26" t="s">
        <v>338</v>
      </c>
      <c r="C26">
        <v>5112090</v>
      </c>
      <c r="D26" t="s">
        <v>29</v>
      </c>
      <c r="F26" t="s">
        <v>339</v>
      </c>
      <c r="H26" t="s">
        <v>63</v>
      </c>
      <c r="I26" t="s">
        <v>33</v>
      </c>
      <c r="J26" t="s">
        <v>340</v>
      </c>
      <c r="K26" s="1" t="s">
        <v>341</v>
      </c>
      <c r="L26" s="1" t="s">
        <v>342</v>
      </c>
      <c r="M26">
        <v>9.1758708581138396E-2</v>
      </c>
      <c r="N26" t="s">
        <v>44</v>
      </c>
      <c r="O26" s="1" t="s">
        <v>343</v>
      </c>
      <c r="P26" t="s">
        <v>104</v>
      </c>
      <c r="Q26" s="1" t="s">
        <v>344</v>
      </c>
      <c r="R26" s="1" t="s">
        <v>345</v>
      </c>
      <c r="S26">
        <v>-877.76065297711398</v>
      </c>
      <c r="T26" t="s">
        <v>37</v>
      </c>
      <c r="U26" s="1" t="s">
        <v>346</v>
      </c>
      <c r="V26">
        <v>2.3304690847068502E-2</v>
      </c>
      <c r="W26" s="1" t="s">
        <v>347</v>
      </c>
      <c r="X26" t="s">
        <v>39</v>
      </c>
      <c r="Y26" t="s">
        <v>348</v>
      </c>
      <c r="Z26" t="s">
        <v>349</v>
      </c>
      <c r="AA26">
        <v>0.875</v>
      </c>
      <c r="AB26" t="s">
        <v>350</v>
      </c>
      <c r="AC26" s="3" t="str">
        <f t="shared" si="0"/>
        <v>Government Data Dashoard Link</v>
      </c>
      <c r="AD26" t="str">
        <f t="shared" si="1"/>
        <v>Gender Pay Data Link</v>
      </c>
    </row>
    <row r="27" spans="1:30" x14ac:dyDescent="0.25">
      <c r="A27">
        <v>2161</v>
      </c>
      <c r="B27" t="s">
        <v>351</v>
      </c>
      <c r="C27">
        <v>7546874</v>
      </c>
      <c r="D27" t="s">
        <v>29</v>
      </c>
      <c r="F27" t="s">
        <v>352</v>
      </c>
      <c r="G27" t="s">
        <v>353</v>
      </c>
      <c r="H27" t="s">
        <v>354</v>
      </c>
      <c r="I27" t="s">
        <v>33</v>
      </c>
      <c r="J27" t="s">
        <v>355</v>
      </c>
      <c r="K27" s="1" t="s">
        <v>356</v>
      </c>
      <c r="L27">
        <v>8.9828269484808404E-2</v>
      </c>
      <c r="M27" s="1" t="s">
        <v>357</v>
      </c>
      <c r="N27" t="s">
        <v>72</v>
      </c>
      <c r="O27" s="1" t="s">
        <v>358</v>
      </c>
      <c r="P27" t="s">
        <v>72</v>
      </c>
      <c r="Q27" s="1" t="s">
        <v>359</v>
      </c>
      <c r="R27" s="1" t="s">
        <v>360</v>
      </c>
      <c r="S27">
        <v>-3765.7510930727999</v>
      </c>
      <c r="T27" t="s">
        <v>44</v>
      </c>
      <c r="U27">
        <v>6.5818341377797199E-2</v>
      </c>
      <c r="V27">
        <v>7.1882313607489104E-2</v>
      </c>
      <c r="W27" s="1" t="s">
        <v>361</v>
      </c>
      <c r="X27" t="s">
        <v>37</v>
      </c>
      <c r="AB27" t="s">
        <v>362</v>
      </c>
      <c r="AC27" s="3" t="str">
        <f t="shared" si="0"/>
        <v>Government Data Dashoard Link</v>
      </c>
      <c r="AD27" t="str">
        <f t="shared" si="1"/>
        <v>Gender Pay Data Unavailable</v>
      </c>
    </row>
    <row r="28" spans="1:30" x14ac:dyDescent="0.25">
      <c r="A28">
        <v>2166</v>
      </c>
      <c r="B28" t="s">
        <v>363</v>
      </c>
      <c r="C28">
        <v>7730920</v>
      </c>
      <c r="D28" t="s">
        <v>29</v>
      </c>
      <c r="F28" t="s">
        <v>364</v>
      </c>
      <c r="G28" t="s">
        <v>365</v>
      </c>
      <c r="H28" t="s">
        <v>80</v>
      </c>
      <c r="I28" t="s">
        <v>33</v>
      </c>
      <c r="J28" t="s">
        <v>366</v>
      </c>
      <c r="K28">
        <v>0.776471605151698</v>
      </c>
      <c r="L28" s="1" t="s">
        <v>367</v>
      </c>
      <c r="M28" s="1" t="s">
        <v>368</v>
      </c>
      <c r="N28" t="s">
        <v>37</v>
      </c>
      <c r="O28" s="1" t="s">
        <v>369</v>
      </c>
      <c r="P28" t="s">
        <v>37</v>
      </c>
      <c r="Q28" s="1" t="s">
        <v>370</v>
      </c>
      <c r="R28" s="1" t="s">
        <v>371</v>
      </c>
      <c r="S28" s="1" t="s">
        <v>372</v>
      </c>
      <c r="T28" t="s">
        <v>75</v>
      </c>
      <c r="U28" s="1" t="s">
        <v>373</v>
      </c>
      <c r="V28">
        <v>0.23868454051471899</v>
      </c>
      <c r="W28" s="1" t="s">
        <v>374</v>
      </c>
      <c r="X28" t="s">
        <v>75</v>
      </c>
      <c r="Y28" t="s">
        <v>375</v>
      </c>
      <c r="Z28" t="s">
        <v>376</v>
      </c>
      <c r="AA28">
        <v>0.93400000000000005</v>
      </c>
      <c r="AB28" t="s">
        <v>377</v>
      </c>
      <c r="AC28" s="3" t="str">
        <f t="shared" si="0"/>
        <v>Government Data Dashoard Link</v>
      </c>
      <c r="AD28" t="str">
        <f t="shared" si="1"/>
        <v>Gender Pay Data Link</v>
      </c>
    </row>
    <row r="29" spans="1:30" x14ac:dyDescent="0.25">
      <c r="A29">
        <v>2168</v>
      </c>
      <c r="B29" t="s">
        <v>378</v>
      </c>
      <c r="C29">
        <v>8098007</v>
      </c>
      <c r="D29" t="s">
        <v>29</v>
      </c>
      <c r="F29" t="s">
        <v>379</v>
      </c>
      <c r="G29" t="s">
        <v>380</v>
      </c>
      <c r="H29" t="s">
        <v>381</v>
      </c>
      <c r="I29" t="s">
        <v>33</v>
      </c>
      <c r="J29" t="s">
        <v>382</v>
      </c>
      <c r="K29" s="1" t="s">
        <v>383</v>
      </c>
      <c r="L29">
        <v>6.5671641791044705E-2</v>
      </c>
      <c r="M29" s="1" t="s">
        <v>384</v>
      </c>
      <c r="N29" t="s">
        <v>104</v>
      </c>
      <c r="O29" s="1" t="s">
        <v>385</v>
      </c>
      <c r="P29" t="s">
        <v>39</v>
      </c>
      <c r="Q29" s="1" t="s">
        <v>386</v>
      </c>
      <c r="R29" s="1" t="s">
        <v>387</v>
      </c>
      <c r="S29" s="1" t="s">
        <v>388</v>
      </c>
      <c r="T29" t="s">
        <v>75</v>
      </c>
      <c r="U29" s="1" t="s">
        <v>389</v>
      </c>
      <c r="V29">
        <v>5.8255339572834103E-2</v>
      </c>
      <c r="W29" s="1" t="s">
        <v>390</v>
      </c>
      <c r="X29" t="s">
        <v>72</v>
      </c>
      <c r="Y29" t="s">
        <v>391</v>
      </c>
      <c r="Z29" t="s">
        <v>392</v>
      </c>
      <c r="AA29">
        <v>0.82199999999999995</v>
      </c>
      <c r="AB29" t="s">
        <v>393</v>
      </c>
      <c r="AC29" s="3" t="str">
        <f t="shared" si="0"/>
        <v>Government Data Dashoard Link</v>
      </c>
      <c r="AD29" t="str">
        <f t="shared" si="1"/>
        <v>Gender Pay Data Link</v>
      </c>
    </row>
    <row r="30" spans="1:30" x14ac:dyDescent="0.25">
      <c r="A30">
        <v>2177</v>
      </c>
      <c r="B30" t="s">
        <v>394</v>
      </c>
      <c r="C30">
        <v>8163445</v>
      </c>
      <c r="D30" t="s">
        <v>29</v>
      </c>
      <c r="F30" t="s">
        <v>395</v>
      </c>
      <c r="G30" t="s">
        <v>396</v>
      </c>
      <c r="H30" t="s">
        <v>397</v>
      </c>
      <c r="I30" t="s">
        <v>33</v>
      </c>
      <c r="J30" t="s">
        <v>398</v>
      </c>
      <c r="K30" s="1" t="s">
        <v>399</v>
      </c>
      <c r="L30" s="1" t="s">
        <v>400</v>
      </c>
      <c r="M30">
        <v>5.0977060322853996E-3</v>
      </c>
      <c r="N30" t="s">
        <v>44</v>
      </c>
      <c r="O30" s="1" t="s">
        <v>184</v>
      </c>
      <c r="P30" t="s">
        <v>37</v>
      </c>
      <c r="Q30" s="1" t="s">
        <v>401</v>
      </c>
      <c r="R30" s="1" t="s">
        <v>402</v>
      </c>
      <c r="S30" s="1" t="s">
        <v>403</v>
      </c>
      <c r="T30" t="s">
        <v>72</v>
      </c>
      <c r="U30" s="1" t="s">
        <v>404</v>
      </c>
      <c r="V30">
        <v>0</v>
      </c>
      <c r="W30">
        <v>5.5604203152364202E-2</v>
      </c>
      <c r="X30" t="s">
        <v>44</v>
      </c>
      <c r="AB30" t="s">
        <v>405</v>
      </c>
      <c r="AC30" s="3" t="str">
        <f t="shared" si="0"/>
        <v>Government Data Dashoard Link</v>
      </c>
      <c r="AD30" t="str">
        <f t="shared" si="1"/>
        <v>Gender Pay Data Unavailable</v>
      </c>
    </row>
    <row r="31" spans="1:30" x14ac:dyDescent="0.25">
      <c r="A31">
        <v>2186</v>
      </c>
      <c r="B31" t="s">
        <v>406</v>
      </c>
      <c r="C31">
        <v>7867577</v>
      </c>
      <c r="D31" t="s">
        <v>29</v>
      </c>
      <c r="F31" t="s">
        <v>407</v>
      </c>
      <c r="G31" t="s">
        <v>408</v>
      </c>
      <c r="H31" t="s">
        <v>409</v>
      </c>
      <c r="I31" t="s">
        <v>33</v>
      </c>
      <c r="J31" t="s">
        <v>410</v>
      </c>
      <c r="K31" s="1" t="s">
        <v>411</v>
      </c>
      <c r="L31" s="1" t="s">
        <v>412</v>
      </c>
      <c r="M31" s="1" t="s">
        <v>413</v>
      </c>
      <c r="N31" t="s">
        <v>37</v>
      </c>
      <c r="O31" s="1" t="s">
        <v>414</v>
      </c>
      <c r="P31" t="s">
        <v>37</v>
      </c>
      <c r="Q31" s="1" t="s">
        <v>415</v>
      </c>
      <c r="R31" s="1" t="s">
        <v>416</v>
      </c>
      <c r="S31" s="1" t="s">
        <v>417</v>
      </c>
      <c r="T31" t="s">
        <v>37</v>
      </c>
      <c r="U31" s="1" t="s">
        <v>418</v>
      </c>
      <c r="V31" s="1" t="s">
        <v>419</v>
      </c>
      <c r="W31" s="1" t="s">
        <v>420</v>
      </c>
      <c r="X31" t="s">
        <v>75</v>
      </c>
      <c r="Y31" t="s">
        <v>421</v>
      </c>
      <c r="Z31" t="s">
        <v>422</v>
      </c>
      <c r="AA31">
        <v>0.84899999999999998</v>
      </c>
      <c r="AB31" t="s">
        <v>423</v>
      </c>
      <c r="AC31" s="3" t="str">
        <f t="shared" si="0"/>
        <v>Government Data Dashoard Link</v>
      </c>
      <c r="AD31" t="str">
        <f t="shared" si="1"/>
        <v>Gender Pay Data Link</v>
      </c>
    </row>
    <row r="32" spans="1:30" x14ac:dyDescent="0.25">
      <c r="A32">
        <v>2189</v>
      </c>
      <c r="B32" t="s">
        <v>424</v>
      </c>
      <c r="C32">
        <v>8187216</v>
      </c>
      <c r="D32" t="s">
        <v>29</v>
      </c>
      <c r="F32" t="s">
        <v>425</v>
      </c>
      <c r="G32" t="s">
        <v>426</v>
      </c>
      <c r="H32" t="s">
        <v>427</v>
      </c>
      <c r="I32" t="s">
        <v>33</v>
      </c>
      <c r="J32" t="s">
        <v>428</v>
      </c>
      <c r="K32" s="1" t="s">
        <v>429</v>
      </c>
      <c r="L32" s="1" t="s">
        <v>430</v>
      </c>
      <c r="M32" s="1" t="s">
        <v>431</v>
      </c>
      <c r="N32" t="s">
        <v>39</v>
      </c>
      <c r="O32" s="1" t="s">
        <v>432</v>
      </c>
      <c r="P32" t="s">
        <v>75</v>
      </c>
      <c r="Q32" s="1" t="s">
        <v>433</v>
      </c>
      <c r="R32" s="1" t="s">
        <v>434</v>
      </c>
      <c r="S32" s="1" t="s">
        <v>435</v>
      </c>
      <c r="T32" t="s">
        <v>37</v>
      </c>
      <c r="U32" s="1" t="s">
        <v>436</v>
      </c>
      <c r="V32">
        <v>7.6519996917623401E-2</v>
      </c>
      <c r="W32" s="1" t="s">
        <v>437</v>
      </c>
      <c r="X32" t="s">
        <v>37</v>
      </c>
      <c r="Y32" t="s">
        <v>438</v>
      </c>
      <c r="Z32" t="s">
        <v>439</v>
      </c>
      <c r="AA32">
        <v>0.88100000000000001</v>
      </c>
      <c r="AB32" t="s">
        <v>440</v>
      </c>
      <c r="AC32" s="3" t="str">
        <f t="shared" si="0"/>
        <v>Government Data Dashoard Link</v>
      </c>
      <c r="AD32" t="str">
        <f t="shared" si="1"/>
        <v>Gender Pay Data Link</v>
      </c>
    </row>
    <row r="33" spans="1:30" x14ac:dyDescent="0.25">
      <c r="A33">
        <v>2192</v>
      </c>
      <c r="B33" t="s">
        <v>441</v>
      </c>
      <c r="C33">
        <v>7387540</v>
      </c>
      <c r="D33" t="s">
        <v>29</v>
      </c>
      <c r="F33" t="s">
        <v>442</v>
      </c>
      <c r="G33" t="s">
        <v>443</v>
      </c>
      <c r="H33" t="s">
        <v>444</v>
      </c>
      <c r="I33" t="s">
        <v>33</v>
      </c>
      <c r="J33" t="s">
        <v>445</v>
      </c>
      <c r="K33" s="1" t="s">
        <v>446</v>
      </c>
      <c r="L33">
        <v>9.8415908324907195E-2</v>
      </c>
      <c r="M33" s="1" t="s">
        <v>447</v>
      </c>
      <c r="N33" t="s">
        <v>72</v>
      </c>
      <c r="O33" s="1" t="s">
        <v>448</v>
      </c>
      <c r="P33" t="s">
        <v>72</v>
      </c>
      <c r="Q33" s="1" t="s">
        <v>449</v>
      </c>
      <c r="R33" s="1" t="s">
        <v>450</v>
      </c>
      <c r="S33" s="1" t="s">
        <v>451</v>
      </c>
      <c r="T33" t="s">
        <v>72</v>
      </c>
      <c r="U33" s="1" t="s">
        <v>452</v>
      </c>
      <c r="V33">
        <v>1.0570931200645801E-2</v>
      </c>
      <c r="W33" s="1" t="s">
        <v>453</v>
      </c>
      <c r="X33" t="s">
        <v>39</v>
      </c>
      <c r="Y33" t="s">
        <v>454</v>
      </c>
      <c r="Z33" t="s">
        <v>455</v>
      </c>
      <c r="AA33">
        <v>0.59699999999999998</v>
      </c>
      <c r="AB33" t="s">
        <v>456</v>
      </c>
      <c r="AC33" s="3" t="str">
        <f t="shared" si="0"/>
        <v>Government Data Dashoard Link</v>
      </c>
      <c r="AD33" t="str">
        <f t="shared" si="1"/>
        <v>Gender Pay Data Link</v>
      </c>
    </row>
    <row r="34" spans="1:30" x14ac:dyDescent="0.25">
      <c r="A34">
        <v>2194</v>
      </c>
      <c r="B34" t="s">
        <v>457</v>
      </c>
      <c r="C34">
        <v>8840094</v>
      </c>
      <c r="D34" t="s">
        <v>29</v>
      </c>
      <c r="F34" t="s">
        <v>458</v>
      </c>
      <c r="G34" t="s">
        <v>459</v>
      </c>
      <c r="H34" t="s">
        <v>460</v>
      </c>
      <c r="I34" t="s">
        <v>33</v>
      </c>
      <c r="J34" t="s">
        <v>461</v>
      </c>
      <c r="K34" s="1" t="s">
        <v>462</v>
      </c>
      <c r="L34">
        <v>6.7214339058999206E-2</v>
      </c>
      <c r="M34">
        <v>0.91333899745114699</v>
      </c>
      <c r="N34" t="s">
        <v>75</v>
      </c>
      <c r="O34" s="1" t="s">
        <v>463</v>
      </c>
      <c r="P34" t="s">
        <v>39</v>
      </c>
      <c r="Q34" s="1" t="s">
        <v>464</v>
      </c>
      <c r="R34" s="1" t="s">
        <v>465</v>
      </c>
      <c r="S34" s="1" t="s">
        <v>466</v>
      </c>
      <c r="T34" t="s">
        <v>104</v>
      </c>
      <c r="U34" s="1" t="s">
        <v>467</v>
      </c>
      <c r="V34">
        <v>3.9448827647516303E-2</v>
      </c>
      <c r="W34" s="1" t="s">
        <v>468</v>
      </c>
      <c r="X34" t="s">
        <v>37</v>
      </c>
      <c r="AB34" t="s">
        <v>469</v>
      </c>
      <c r="AC34" s="3" t="str">
        <f t="shared" si="0"/>
        <v>Government Data Dashoard Link</v>
      </c>
      <c r="AD34" t="str">
        <f t="shared" si="1"/>
        <v>Gender Pay Data Unavailable</v>
      </c>
    </row>
    <row r="35" spans="1:30" x14ac:dyDescent="0.25">
      <c r="A35">
        <v>2195</v>
      </c>
      <c r="B35" t="s">
        <v>470</v>
      </c>
      <c r="C35">
        <v>7577113</v>
      </c>
      <c r="D35" t="s">
        <v>29</v>
      </c>
      <c r="F35" t="s">
        <v>471</v>
      </c>
      <c r="G35" t="s">
        <v>472</v>
      </c>
      <c r="H35" t="s">
        <v>473</v>
      </c>
      <c r="I35" t="s">
        <v>33</v>
      </c>
      <c r="J35" t="s">
        <v>474</v>
      </c>
      <c r="K35" s="1" t="s">
        <v>475</v>
      </c>
      <c r="L35">
        <v>8.4472431270158105E-2</v>
      </c>
      <c r="M35" s="1" t="s">
        <v>476</v>
      </c>
      <c r="N35" t="s">
        <v>37</v>
      </c>
      <c r="O35" s="1" t="s">
        <v>477</v>
      </c>
      <c r="P35" t="s">
        <v>37</v>
      </c>
      <c r="Q35">
        <v>43800.822788605699</v>
      </c>
      <c r="R35" s="1" t="s">
        <v>478</v>
      </c>
      <c r="S35">
        <v>-1199.8273779127601</v>
      </c>
      <c r="T35" t="s">
        <v>37</v>
      </c>
      <c r="U35" s="1" t="s">
        <v>479</v>
      </c>
      <c r="V35">
        <v>3.99707021031704E-2</v>
      </c>
      <c r="W35" s="1" t="s">
        <v>480</v>
      </c>
      <c r="X35" t="s">
        <v>37</v>
      </c>
      <c r="Y35" t="s">
        <v>481</v>
      </c>
      <c r="Z35" t="s">
        <v>482</v>
      </c>
      <c r="AA35">
        <v>0.86</v>
      </c>
      <c r="AB35" t="s">
        <v>483</v>
      </c>
      <c r="AC35" s="3" t="str">
        <f t="shared" si="0"/>
        <v>Government Data Dashoard Link</v>
      </c>
      <c r="AD35" t="str">
        <f t="shared" si="1"/>
        <v>Gender Pay Data Link</v>
      </c>
    </row>
    <row r="36" spans="1:30" x14ac:dyDescent="0.25">
      <c r="A36">
        <v>2200</v>
      </c>
      <c r="B36" t="s">
        <v>484</v>
      </c>
      <c r="C36">
        <v>9148479</v>
      </c>
      <c r="D36" t="s">
        <v>29</v>
      </c>
      <c r="F36" t="s">
        <v>485</v>
      </c>
      <c r="G36" t="s">
        <v>486</v>
      </c>
      <c r="H36" t="s">
        <v>487</v>
      </c>
      <c r="I36" t="s">
        <v>33</v>
      </c>
      <c r="J36" t="s">
        <v>488</v>
      </c>
      <c r="Q36">
        <v>49378.9</v>
      </c>
      <c r="R36" s="1" t="s">
        <v>489</v>
      </c>
      <c r="S36" s="1" t="s">
        <v>490</v>
      </c>
      <c r="T36" t="s">
        <v>104</v>
      </c>
      <c r="U36" s="1" t="s">
        <v>491</v>
      </c>
      <c r="AB36" t="s">
        <v>492</v>
      </c>
      <c r="AC36" s="3" t="str">
        <f t="shared" si="0"/>
        <v>Government Data Dashoard Link</v>
      </c>
      <c r="AD36" t="str">
        <f t="shared" si="1"/>
        <v>Gender Pay Data Unavailable</v>
      </c>
    </row>
    <row r="37" spans="1:30" x14ac:dyDescent="0.25">
      <c r="A37">
        <v>2206</v>
      </c>
      <c r="B37" t="s">
        <v>493</v>
      </c>
      <c r="C37">
        <v>8107711</v>
      </c>
      <c r="D37" t="s">
        <v>29</v>
      </c>
      <c r="F37" t="s">
        <v>494</v>
      </c>
      <c r="G37" t="s">
        <v>495</v>
      </c>
      <c r="H37" t="s">
        <v>496</v>
      </c>
      <c r="I37" t="s">
        <v>33</v>
      </c>
      <c r="J37" t="s">
        <v>497</v>
      </c>
      <c r="K37" s="1" t="s">
        <v>498</v>
      </c>
      <c r="L37" s="1" t="s">
        <v>499</v>
      </c>
      <c r="M37">
        <v>0.14103653355989801</v>
      </c>
      <c r="N37" t="s">
        <v>39</v>
      </c>
      <c r="O37" s="1" t="s">
        <v>500</v>
      </c>
      <c r="P37" t="s">
        <v>75</v>
      </c>
      <c r="Q37" s="1" t="s">
        <v>501</v>
      </c>
      <c r="R37" s="1" t="s">
        <v>502</v>
      </c>
      <c r="S37" s="1" t="s">
        <v>503</v>
      </c>
      <c r="T37" t="s">
        <v>37</v>
      </c>
      <c r="U37" s="1" t="s">
        <v>504</v>
      </c>
      <c r="V37">
        <v>5.5839727195225897E-2</v>
      </c>
      <c r="W37">
        <v>0.52189141856392296</v>
      </c>
      <c r="X37" t="s">
        <v>72</v>
      </c>
      <c r="Y37" t="s">
        <v>505</v>
      </c>
      <c r="Z37" t="s">
        <v>506</v>
      </c>
      <c r="AA37">
        <v>0.65500000000000003</v>
      </c>
      <c r="AB37" t="s">
        <v>507</v>
      </c>
      <c r="AC37" s="3" t="str">
        <f t="shared" si="0"/>
        <v>Government Data Dashoard Link</v>
      </c>
      <c r="AD37" t="str">
        <f t="shared" si="1"/>
        <v>Gender Pay Data Link</v>
      </c>
    </row>
    <row r="38" spans="1:30" x14ac:dyDescent="0.25">
      <c r="A38">
        <v>2207</v>
      </c>
      <c r="B38" t="s">
        <v>508</v>
      </c>
      <c r="C38">
        <v>8335297</v>
      </c>
      <c r="D38" t="s">
        <v>29</v>
      </c>
      <c r="F38" t="s">
        <v>509</v>
      </c>
      <c r="G38" t="s">
        <v>510</v>
      </c>
      <c r="H38" t="s">
        <v>63</v>
      </c>
      <c r="I38" t="s">
        <v>33</v>
      </c>
      <c r="J38" t="s">
        <v>511</v>
      </c>
      <c r="Q38">
        <v>42673.8</v>
      </c>
      <c r="R38" s="1" t="s">
        <v>512</v>
      </c>
      <c r="S38">
        <v>-6923.9107941123402</v>
      </c>
      <c r="T38" t="s">
        <v>44</v>
      </c>
      <c r="U38">
        <v>9.6533567354101998E-3</v>
      </c>
      <c r="Y38" t="s">
        <v>513</v>
      </c>
      <c r="Z38" t="s">
        <v>514</v>
      </c>
      <c r="AA38">
        <v>0.70399999999999996</v>
      </c>
      <c r="AB38" t="s">
        <v>515</v>
      </c>
      <c r="AC38" s="3" t="str">
        <f t="shared" si="0"/>
        <v>Government Data Dashoard Link</v>
      </c>
      <c r="AD38" t="str">
        <f t="shared" si="1"/>
        <v>Gender Pay Data Link</v>
      </c>
    </row>
    <row r="39" spans="1:30" x14ac:dyDescent="0.25">
      <c r="A39">
        <v>2209</v>
      </c>
      <c r="B39" t="s">
        <v>516</v>
      </c>
      <c r="C39">
        <v>7506598</v>
      </c>
      <c r="D39" t="s">
        <v>29</v>
      </c>
      <c r="F39" t="s">
        <v>517</v>
      </c>
      <c r="G39" t="s">
        <v>518</v>
      </c>
      <c r="H39" t="s">
        <v>519</v>
      </c>
      <c r="I39" t="s">
        <v>33</v>
      </c>
      <c r="J39" t="s">
        <v>520</v>
      </c>
      <c r="K39" s="1" t="s">
        <v>521</v>
      </c>
      <c r="L39" s="1" t="s">
        <v>522</v>
      </c>
      <c r="M39" s="1" t="s">
        <v>523</v>
      </c>
      <c r="N39" t="s">
        <v>37</v>
      </c>
      <c r="O39" s="1" t="s">
        <v>524</v>
      </c>
      <c r="P39" t="s">
        <v>104</v>
      </c>
      <c r="Q39" s="1" t="s">
        <v>525</v>
      </c>
      <c r="R39">
        <v>46359.382497900297</v>
      </c>
      <c r="S39" s="1" t="s">
        <v>526</v>
      </c>
      <c r="T39" t="s">
        <v>72</v>
      </c>
      <c r="U39" s="1" t="s">
        <v>527</v>
      </c>
      <c r="V39" s="1" t="s">
        <v>528</v>
      </c>
      <c r="W39" s="1" t="s">
        <v>529</v>
      </c>
      <c r="X39" t="s">
        <v>75</v>
      </c>
      <c r="Y39" t="s">
        <v>530</v>
      </c>
      <c r="Z39" t="s">
        <v>531</v>
      </c>
      <c r="AA39">
        <v>0.751</v>
      </c>
      <c r="AB39" t="s">
        <v>532</v>
      </c>
      <c r="AC39" s="3" t="str">
        <f t="shared" si="0"/>
        <v>Government Data Dashoard Link</v>
      </c>
      <c r="AD39" t="str">
        <f t="shared" si="1"/>
        <v>Gender Pay Data Link</v>
      </c>
    </row>
    <row r="40" spans="1:30" x14ac:dyDescent="0.25">
      <c r="A40">
        <v>2212</v>
      </c>
      <c r="B40" t="s">
        <v>533</v>
      </c>
      <c r="C40">
        <v>9254238</v>
      </c>
      <c r="D40" t="s">
        <v>29</v>
      </c>
      <c r="F40" t="s">
        <v>534</v>
      </c>
      <c r="G40" t="s">
        <v>535</v>
      </c>
      <c r="H40" t="s">
        <v>536</v>
      </c>
      <c r="I40" t="s">
        <v>33</v>
      </c>
      <c r="J40" t="s">
        <v>537</v>
      </c>
      <c r="V40" s="1" t="s">
        <v>538</v>
      </c>
      <c r="W40" s="1" t="s">
        <v>539</v>
      </c>
      <c r="X40" t="s">
        <v>75</v>
      </c>
      <c r="AB40" t="s">
        <v>540</v>
      </c>
      <c r="AC40" s="3" t="str">
        <f t="shared" si="0"/>
        <v>Government Data Dashoard Link</v>
      </c>
      <c r="AD40" t="str">
        <f t="shared" si="1"/>
        <v>Gender Pay Data Unavailable</v>
      </c>
    </row>
    <row r="41" spans="1:30" x14ac:dyDescent="0.25">
      <c r="A41">
        <v>2231</v>
      </c>
      <c r="B41" t="s">
        <v>541</v>
      </c>
      <c r="C41">
        <v>9083904</v>
      </c>
      <c r="D41" t="s">
        <v>29</v>
      </c>
      <c r="F41" t="s">
        <v>542</v>
      </c>
      <c r="G41" t="s">
        <v>543</v>
      </c>
      <c r="H41" t="s">
        <v>544</v>
      </c>
      <c r="I41" t="s">
        <v>33</v>
      </c>
      <c r="J41" t="s">
        <v>545</v>
      </c>
      <c r="Q41">
        <v>43202.5</v>
      </c>
      <c r="R41" s="1" t="s">
        <v>546</v>
      </c>
      <c r="S41">
        <v>-2057.2749710074199</v>
      </c>
      <c r="T41" t="s">
        <v>39</v>
      </c>
      <c r="U41" s="1" t="s">
        <v>547</v>
      </c>
      <c r="AB41" t="s">
        <v>548</v>
      </c>
      <c r="AC41" s="3" t="str">
        <f t="shared" si="0"/>
        <v>Government Data Dashoard Link</v>
      </c>
      <c r="AD41" t="str">
        <f t="shared" si="1"/>
        <v>Gender Pay Data Unavailable</v>
      </c>
    </row>
    <row r="42" spans="1:30" x14ac:dyDescent="0.25">
      <c r="A42">
        <v>2232</v>
      </c>
      <c r="B42" t="s">
        <v>549</v>
      </c>
      <c r="C42">
        <v>4389132</v>
      </c>
      <c r="D42" t="s">
        <v>29</v>
      </c>
      <c r="F42" t="s">
        <v>550</v>
      </c>
      <c r="G42" t="s">
        <v>551</v>
      </c>
      <c r="H42" t="s">
        <v>552</v>
      </c>
      <c r="I42" t="s">
        <v>33</v>
      </c>
      <c r="J42" t="s">
        <v>553</v>
      </c>
      <c r="K42" s="1" t="s">
        <v>554</v>
      </c>
      <c r="L42" s="1" t="s">
        <v>555</v>
      </c>
      <c r="M42">
        <v>5.1826677994902197E-2</v>
      </c>
      <c r="N42" t="s">
        <v>44</v>
      </c>
      <c r="O42" s="1" t="s">
        <v>556</v>
      </c>
      <c r="P42" t="s">
        <v>75</v>
      </c>
      <c r="Q42">
        <v>51050.662174897501</v>
      </c>
      <c r="R42" s="1" t="s">
        <v>557</v>
      </c>
      <c r="S42">
        <v>2890.3178489629499</v>
      </c>
      <c r="T42" t="s">
        <v>104</v>
      </c>
      <c r="U42" s="1" t="s">
        <v>558</v>
      </c>
      <c r="V42">
        <v>4.1203035523068997E-2</v>
      </c>
      <c r="W42" s="1" t="s">
        <v>559</v>
      </c>
      <c r="X42" t="s">
        <v>37</v>
      </c>
      <c r="AB42" t="s">
        <v>560</v>
      </c>
      <c r="AC42" s="3" t="str">
        <f t="shared" si="0"/>
        <v>Government Data Dashoard Link</v>
      </c>
      <c r="AD42" t="str">
        <f t="shared" si="1"/>
        <v>Gender Pay Data Unavailable</v>
      </c>
    </row>
    <row r="43" spans="1:30" x14ac:dyDescent="0.25">
      <c r="A43">
        <v>2233</v>
      </c>
      <c r="B43" t="s">
        <v>561</v>
      </c>
      <c r="C43">
        <v>5958361</v>
      </c>
      <c r="D43" t="s">
        <v>29</v>
      </c>
      <c r="F43" t="s">
        <v>562</v>
      </c>
      <c r="G43" t="s">
        <v>563</v>
      </c>
      <c r="H43" t="s">
        <v>564</v>
      </c>
      <c r="I43" t="s">
        <v>33</v>
      </c>
      <c r="J43" t="s">
        <v>565</v>
      </c>
      <c r="V43">
        <v>9.3617161498665405E-2</v>
      </c>
      <c r="W43" s="1" t="s">
        <v>566</v>
      </c>
      <c r="X43" t="s">
        <v>104</v>
      </c>
      <c r="Y43" t="s">
        <v>567</v>
      </c>
      <c r="Z43" t="s">
        <v>568</v>
      </c>
      <c r="AA43">
        <v>0.76</v>
      </c>
      <c r="AB43" t="s">
        <v>569</v>
      </c>
      <c r="AC43" s="3" t="str">
        <f t="shared" si="0"/>
        <v>Government Data Dashoard Link</v>
      </c>
      <c r="AD43" t="str">
        <f t="shared" si="1"/>
        <v>Gender Pay Data Link</v>
      </c>
    </row>
    <row r="44" spans="1:30" x14ac:dyDescent="0.25">
      <c r="A44">
        <v>2237</v>
      </c>
      <c r="B44" t="s">
        <v>570</v>
      </c>
      <c r="C44">
        <v>7719016</v>
      </c>
      <c r="D44" t="s">
        <v>29</v>
      </c>
      <c r="F44" t="s">
        <v>571</v>
      </c>
      <c r="G44" t="s">
        <v>572</v>
      </c>
      <c r="H44" t="s">
        <v>573</v>
      </c>
      <c r="I44" t="s">
        <v>33</v>
      </c>
      <c r="J44" t="s">
        <v>574</v>
      </c>
      <c r="K44">
        <v>0.80198019801980003</v>
      </c>
      <c r="L44">
        <v>9.5473833097595495E-2</v>
      </c>
      <c r="M44" s="1" t="s">
        <v>575</v>
      </c>
      <c r="N44" t="s">
        <v>37</v>
      </c>
      <c r="O44" s="1" t="s">
        <v>576</v>
      </c>
      <c r="P44" t="s">
        <v>72</v>
      </c>
      <c r="Q44" s="1" t="s">
        <v>577</v>
      </c>
      <c r="R44" s="1" t="s">
        <v>578</v>
      </c>
      <c r="S44">
        <v>-665.76717306634896</v>
      </c>
      <c r="T44" t="s">
        <v>37</v>
      </c>
      <c r="U44" s="1" t="s">
        <v>579</v>
      </c>
      <c r="V44">
        <v>4.79118626697412E-2</v>
      </c>
      <c r="W44" s="1" t="s">
        <v>580</v>
      </c>
      <c r="X44" t="s">
        <v>72</v>
      </c>
      <c r="Y44" t="s">
        <v>581</v>
      </c>
      <c r="Z44" t="s">
        <v>582</v>
      </c>
      <c r="AA44">
        <v>0.69799999999999995</v>
      </c>
      <c r="AB44" t="s">
        <v>583</v>
      </c>
      <c r="AC44" s="3" t="str">
        <f t="shared" si="0"/>
        <v>Government Data Dashoard Link</v>
      </c>
      <c r="AD44" t="str">
        <f t="shared" si="1"/>
        <v>Gender Pay Data Link</v>
      </c>
    </row>
    <row r="45" spans="1:30" x14ac:dyDescent="0.25">
      <c r="A45">
        <v>2239</v>
      </c>
      <c r="B45" t="s">
        <v>584</v>
      </c>
      <c r="C45">
        <v>8929065</v>
      </c>
      <c r="D45" t="s">
        <v>29</v>
      </c>
      <c r="F45" t="s">
        <v>585</v>
      </c>
      <c r="G45" t="s">
        <v>586</v>
      </c>
      <c r="H45" t="s">
        <v>181</v>
      </c>
      <c r="I45" t="s">
        <v>33</v>
      </c>
      <c r="J45" t="s">
        <v>587</v>
      </c>
      <c r="Q45">
        <v>52197.1</v>
      </c>
      <c r="R45" s="1" t="s">
        <v>588</v>
      </c>
      <c r="S45">
        <v>7519.4468312094104</v>
      </c>
      <c r="T45" t="s">
        <v>75</v>
      </c>
      <c r="U45" s="1" t="s">
        <v>589</v>
      </c>
      <c r="AB45" t="s">
        <v>590</v>
      </c>
      <c r="AC45" s="3" t="str">
        <f t="shared" si="0"/>
        <v>Government Data Dashoard Link</v>
      </c>
      <c r="AD45" t="str">
        <f t="shared" si="1"/>
        <v>Gender Pay Data Unavailable</v>
      </c>
    </row>
    <row r="46" spans="1:30" x14ac:dyDescent="0.25">
      <c r="A46">
        <v>2248</v>
      </c>
      <c r="B46" t="s">
        <v>591</v>
      </c>
      <c r="C46">
        <v>6308595</v>
      </c>
      <c r="D46" t="s">
        <v>29</v>
      </c>
      <c r="F46" t="s">
        <v>592</v>
      </c>
      <c r="G46" t="s">
        <v>593</v>
      </c>
      <c r="H46" t="s">
        <v>594</v>
      </c>
      <c r="I46" t="s">
        <v>33</v>
      </c>
      <c r="J46" t="s">
        <v>595</v>
      </c>
      <c r="K46" s="1" t="s">
        <v>596</v>
      </c>
      <c r="L46" s="1" t="s">
        <v>597</v>
      </c>
      <c r="M46">
        <v>2.4638912489379699E-2</v>
      </c>
      <c r="N46" t="s">
        <v>44</v>
      </c>
      <c r="O46" s="1" t="s">
        <v>598</v>
      </c>
      <c r="P46" t="s">
        <v>75</v>
      </c>
      <c r="Q46" s="1" t="s">
        <v>599</v>
      </c>
      <c r="R46" s="1" t="s">
        <v>600</v>
      </c>
      <c r="S46">
        <v>-4219.5348156379696</v>
      </c>
      <c r="T46" t="s">
        <v>44</v>
      </c>
      <c r="U46">
        <v>5.00219394471259E-2</v>
      </c>
      <c r="V46">
        <v>0</v>
      </c>
      <c r="W46">
        <v>5.5604203152364202E-2</v>
      </c>
      <c r="X46" t="s">
        <v>44</v>
      </c>
      <c r="AB46" t="s">
        <v>601</v>
      </c>
      <c r="AC46" s="3" t="str">
        <f t="shared" si="0"/>
        <v>Government Data Dashoard Link</v>
      </c>
      <c r="AD46" t="str">
        <f t="shared" si="1"/>
        <v>Gender Pay Data Unavailable</v>
      </c>
    </row>
    <row r="47" spans="1:30" x14ac:dyDescent="0.25">
      <c r="A47">
        <v>2250</v>
      </c>
      <c r="B47" t="s">
        <v>602</v>
      </c>
      <c r="C47">
        <v>8207095</v>
      </c>
      <c r="D47" t="s">
        <v>29</v>
      </c>
      <c r="F47" t="s">
        <v>603</v>
      </c>
      <c r="G47" t="s">
        <v>604</v>
      </c>
      <c r="H47" t="s">
        <v>605</v>
      </c>
      <c r="I47" t="s">
        <v>33</v>
      </c>
      <c r="J47" t="s">
        <v>606</v>
      </c>
      <c r="K47" s="1" t="s">
        <v>607</v>
      </c>
      <c r="L47">
        <v>9.8464572474996404E-2</v>
      </c>
      <c r="M47" s="1" t="s">
        <v>608</v>
      </c>
      <c r="N47" t="s">
        <v>72</v>
      </c>
      <c r="O47" s="1" t="s">
        <v>609</v>
      </c>
      <c r="P47" t="s">
        <v>72</v>
      </c>
      <c r="Q47" s="1" t="s">
        <v>610</v>
      </c>
      <c r="R47" s="1" t="s">
        <v>611</v>
      </c>
      <c r="S47">
        <v>-853.96386491435203</v>
      </c>
      <c r="T47" t="s">
        <v>37</v>
      </c>
      <c r="U47" s="1" t="s">
        <v>612</v>
      </c>
      <c r="V47">
        <v>2.7129497009014999E-2</v>
      </c>
      <c r="W47" s="1" t="s">
        <v>613</v>
      </c>
      <c r="X47" t="s">
        <v>37</v>
      </c>
      <c r="Y47" t="s">
        <v>614</v>
      </c>
      <c r="Z47" t="s">
        <v>615</v>
      </c>
      <c r="AA47">
        <v>0.81499999999999995</v>
      </c>
      <c r="AB47" t="s">
        <v>616</v>
      </c>
      <c r="AC47" s="3" t="str">
        <f t="shared" si="0"/>
        <v>Government Data Dashoard Link</v>
      </c>
      <c r="AD47" t="str">
        <f t="shared" si="1"/>
        <v>Gender Pay Data Link</v>
      </c>
    </row>
    <row r="48" spans="1:30" x14ac:dyDescent="0.25">
      <c r="A48">
        <v>2255</v>
      </c>
      <c r="B48" t="s">
        <v>617</v>
      </c>
      <c r="C48">
        <v>9299975</v>
      </c>
      <c r="D48" t="s">
        <v>29</v>
      </c>
      <c r="F48" t="s">
        <v>618</v>
      </c>
      <c r="G48" t="s">
        <v>619</v>
      </c>
      <c r="H48" t="s">
        <v>620</v>
      </c>
      <c r="I48" t="s">
        <v>33</v>
      </c>
      <c r="J48" t="s">
        <v>621</v>
      </c>
      <c r="AB48" t="s">
        <v>622</v>
      </c>
      <c r="AC48" s="3" t="str">
        <f t="shared" si="0"/>
        <v>Government Data Dashoard Link</v>
      </c>
      <c r="AD48" t="str">
        <f t="shared" si="1"/>
        <v>Gender Pay Data Unavailable</v>
      </c>
    </row>
    <row r="49" spans="1:30" x14ac:dyDescent="0.25">
      <c r="A49">
        <v>2259</v>
      </c>
      <c r="B49" t="s">
        <v>623</v>
      </c>
      <c r="C49">
        <v>7959980</v>
      </c>
      <c r="D49" t="s">
        <v>29</v>
      </c>
      <c r="F49" t="s">
        <v>624</v>
      </c>
      <c r="G49" t="s">
        <v>625</v>
      </c>
      <c r="H49" t="s">
        <v>626</v>
      </c>
      <c r="I49" t="s">
        <v>33</v>
      </c>
      <c r="J49" t="s">
        <v>627</v>
      </c>
      <c r="K49" s="1" t="s">
        <v>628</v>
      </c>
      <c r="L49">
        <v>9.5354523227383803E-2</v>
      </c>
      <c r="M49">
        <v>0.57858963466440105</v>
      </c>
      <c r="N49" t="s">
        <v>72</v>
      </c>
      <c r="O49" s="1" t="s">
        <v>629</v>
      </c>
      <c r="P49" t="s">
        <v>72</v>
      </c>
      <c r="Q49" s="1" t="s">
        <v>630</v>
      </c>
      <c r="R49" s="1" t="s">
        <v>631</v>
      </c>
      <c r="S49">
        <v>-159.75219350552601</v>
      </c>
      <c r="T49" t="s">
        <v>72</v>
      </c>
      <c r="U49" s="1" t="s">
        <v>632</v>
      </c>
      <c r="V49">
        <v>0</v>
      </c>
      <c r="W49">
        <v>5.5604203152364202E-2</v>
      </c>
      <c r="X49" t="s">
        <v>44</v>
      </c>
      <c r="AB49" t="s">
        <v>633</v>
      </c>
      <c r="AC49" s="3" t="str">
        <f t="shared" si="0"/>
        <v>Government Data Dashoard Link</v>
      </c>
      <c r="AD49" t="str">
        <f t="shared" si="1"/>
        <v>Gender Pay Data Unavailable</v>
      </c>
    </row>
    <row r="50" spans="1:30" x14ac:dyDescent="0.25">
      <c r="A50">
        <v>2265</v>
      </c>
      <c r="B50" t="s">
        <v>634</v>
      </c>
      <c r="C50">
        <v>7835788</v>
      </c>
      <c r="D50" t="s">
        <v>29</v>
      </c>
      <c r="F50" t="s">
        <v>635</v>
      </c>
      <c r="G50" t="s">
        <v>636</v>
      </c>
      <c r="H50" t="s">
        <v>637</v>
      </c>
      <c r="I50" t="s">
        <v>33</v>
      </c>
      <c r="J50" t="s">
        <v>638</v>
      </c>
      <c r="K50" s="1" t="s">
        <v>639</v>
      </c>
      <c r="L50">
        <v>9.3251533742331194E-2</v>
      </c>
      <c r="M50" s="1" t="s">
        <v>640</v>
      </c>
      <c r="N50" t="s">
        <v>37</v>
      </c>
      <c r="O50" s="1" t="s">
        <v>641</v>
      </c>
      <c r="P50" t="s">
        <v>72</v>
      </c>
      <c r="Q50" s="1" t="s">
        <v>642</v>
      </c>
      <c r="R50" s="1" t="s">
        <v>643</v>
      </c>
      <c r="S50">
        <v>-3685.0859789723499</v>
      </c>
      <c r="T50" t="s">
        <v>44</v>
      </c>
      <c r="U50">
        <v>6.9328652917946404E-2</v>
      </c>
      <c r="V50">
        <v>9.3622333182024495E-2</v>
      </c>
      <c r="W50" s="1" t="s">
        <v>644</v>
      </c>
      <c r="X50" t="s">
        <v>104</v>
      </c>
      <c r="Y50" t="s">
        <v>645</v>
      </c>
      <c r="Z50" t="s">
        <v>646</v>
      </c>
      <c r="AA50">
        <v>0.83499999999999996</v>
      </c>
      <c r="AB50" t="s">
        <v>647</v>
      </c>
      <c r="AC50" s="3" t="str">
        <f t="shared" si="0"/>
        <v>Government Data Dashoard Link</v>
      </c>
      <c r="AD50" t="str">
        <f t="shared" si="1"/>
        <v>Gender Pay Data Link</v>
      </c>
    </row>
    <row r="51" spans="1:30" x14ac:dyDescent="0.25">
      <c r="A51">
        <v>2268</v>
      </c>
      <c r="B51" t="s">
        <v>648</v>
      </c>
      <c r="C51">
        <v>8698831</v>
      </c>
      <c r="D51" t="s">
        <v>29</v>
      </c>
      <c r="F51" t="s">
        <v>649</v>
      </c>
      <c r="G51" t="s">
        <v>650</v>
      </c>
      <c r="H51" t="s">
        <v>651</v>
      </c>
      <c r="I51" t="s">
        <v>33</v>
      </c>
      <c r="J51" t="s">
        <v>652</v>
      </c>
      <c r="Q51">
        <v>46594.1</v>
      </c>
      <c r="R51" s="1" t="s">
        <v>653</v>
      </c>
      <c r="S51" s="1" t="s">
        <v>654</v>
      </c>
      <c r="T51" t="s">
        <v>37</v>
      </c>
      <c r="U51">
        <v>0.71171566476524795</v>
      </c>
      <c r="AB51" t="s">
        <v>655</v>
      </c>
      <c r="AC51" s="3" t="str">
        <f t="shared" si="0"/>
        <v>Government Data Dashoard Link</v>
      </c>
      <c r="AD51" t="str">
        <f t="shared" si="1"/>
        <v>Gender Pay Data Unavailable</v>
      </c>
    </row>
    <row r="52" spans="1:30" x14ac:dyDescent="0.25">
      <c r="A52">
        <v>2270</v>
      </c>
      <c r="B52" t="s">
        <v>656</v>
      </c>
      <c r="C52">
        <v>8155088</v>
      </c>
      <c r="D52" t="s">
        <v>29</v>
      </c>
      <c r="F52" t="s">
        <v>657</v>
      </c>
      <c r="G52" t="s">
        <v>658</v>
      </c>
      <c r="H52" t="s">
        <v>659</v>
      </c>
      <c r="I52" t="s">
        <v>33</v>
      </c>
      <c r="J52" t="s">
        <v>660</v>
      </c>
      <c r="K52" s="1" t="s">
        <v>661</v>
      </c>
      <c r="L52" s="1" t="s">
        <v>662</v>
      </c>
      <c r="M52" s="1" t="s">
        <v>663</v>
      </c>
      <c r="N52" t="s">
        <v>72</v>
      </c>
      <c r="O52" s="1" t="s">
        <v>664</v>
      </c>
      <c r="P52" t="s">
        <v>72</v>
      </c>
      <c r="Q52" s="1" t="s">
        <v>665</v>
      </c>
      <c r="R52">
        <v>45678.191366502302</v>
      </c>
      <c r="S52" s="1" t="s">
        <v>666</v>
      </c>
      <c r="T52" t="s">
        <v>104</v>
      </c>
      <c r="U52" s="1" t="s">
        <v>667</v>
      </c>
      <c r="V52">
        <v>5.2046922753143099E-2</v>
      </c>
      <c r="W52" s="1" t="s">
        <v>668</v>
      </c>
      <c r="X52" t="s">
        <v>72</v>
      </c>
      <c r="AB52" t="s">
        <v>669</v>
      </c>
      <c r="AC52" s="3" t="str">
        <f t="shared" si="0"/>
        <v>Government Data Dashoard Link</v>
      </c>
      <c r="AD52" t="str">
        <f t="shared" si="1"/>
        <v>Gender Pay Data Unavailable</v>
      </c>
    </row>
    <row r="53" spans="1:30" x14ac:dyDescent="0.25">
      <c r="A53">
        <v>2275</v>
      </c>
      <c r="B53" t="s">
        <v>670</v>
      </c>
      <c r="C53">
        <v>7546141</v>
      </c>
      <c r="D53" t="s">
        <v>29</v>
      </c>
      <c r="F53" t="s">
        <v>671</v>
      </c>
      <c r="G53" t="s">
        <v>672</v>
      </c>
      <c r="H53" t="s">
        <v>673</v>
      </c>
      <c r="I53" t="s">
        <v>33</v>
      </c>
      <c r="J53" t="s">
        <v>674</v>
      </c>
      <c r="K53" s="1" t="s">
        <v>675</v>
      </c>
      <c r="L53">
        <v>8.7754001078942601E-2</v>
      </c>
      <c r="M53" s="1" t="s">
        <v>676</v>
      </c>
      <c r="N53" t="s">
        <v>37</v>
      </c>
      <c r="O53" s="1" t="s">
        <v>677</v>
      </c>
      <c r="P53" t="s">
        <v>37</v>
      </c>
      <c r="Q53" s="1" t="s">
        <v>678</v>
      </c>
      <c r="R53" s="1" t="s">
        <v>679</v>
      </c>
      <c r="S53">
        <v>-68.461764221683495</v>
      </c>
      <c r="T53" t="s">
        <v>72</v>
      </c>
      <c r="U53" s="1" t="s">
        <v>680</v>
      </c>
      <c r="V53">
        <v>7.4089716130200003E-2</v>
      </c>
      <c r="W53" s="1" t="s">
        <v>681</v>
      </c>
      <c r="X53" t="s">
        <v>37</v>
      </c>
      <c r="Y53" t="s">
        <v>682</v>
      </c>
      <c r="Z53" t="s">
        <v>683</v>
      </c>
      <c r="AA53">
        <v>0.73499999999999999</v>
      </c>
      <c r="AB53" t="s">
        <v>684</v>
      </c>
      <c r="AC53" s="3" t="str">
        <f t="shared" si="0"/>
        <v>Government Data Dashoard Link</v>
      </c>
      <c r="AD53" t="str">
        <f t="shared" si="1"/>
        <v>Gender Pay Data Link</v>
      </c>
    </row>
    <row r="54" spans="1:30" x14ac:dyDescent="0.25">
      <c r="A54">
        <v>2288</v>
      </c>
      <c r="B54" t="s">
        <v>685</v>
      </c>
      <c r="C54">
        <v>7956784</v>
      </c>
      <c r="D54" t="s">
        <v>29</v>
      </c>
      <c r="F54" t="s">
        <v>686</v>
      </c>
      <c r="G54" t="s">
        <v>687</v>
      </c>
      <c r="H54" t="s">
        <v>63</v>
      </c>
      <c r="I54" t="s">
        <v>33</v>
      </c>
      <c r="J54" t="s">
        <v>688</v>
      </c>
      <c r="K54" s="1" t="s">
        <v>689</v>
      </c>
      <c r="L54" s="1" t="s">
        <v>690</v>
      </c>
      <c r="M54">
        <v>9.0909090909090898E-2</v>
      </c>
      <c r="N54" t="s">
        <v>44</v>
      </c>
      <c r="O54" s="1" t="s">
        <v>691</v>
      </c>
      <c r="P54" t="s">
        <v>75</v>
      </c>
      <c r="Q54">
        <v>48034.2276468364</v>
      </c>
      <c r="R54">
        <v>46579.503525301698</v>
      </c>
      <c r="S54" s="1" t="s">
        <v>692</v>
      </c>
      <c r="T54" t="s">
        <v>37</v>
      </c>
      <c r="U54" s="1" t="s">
        <v>693</v>
      </c>
      <c r="V54">
        <v>4.9495670802463601E-2</v>
      </c>
      <c r="W54" s="1" t="s">
        <v>694</v>
      </c>
      <c r="X54" t="s">
        <v>72</v>
      </c>
      <c r="AB54" t="s">
        <v>695</v>
      </c>
      <c r="AC54" s="3" t="str">
        <f t="shared" si="0"/>
        <v>Government Data Dashoard Link</v>
      </c>
      <c r="AD54" t="str">
        <f t="shared" si="1"/>
        <v>Gender Pay Data Unavailable</v>
      </c>
    </row>
    <row r="55" spans="1:30" x14ac:dyDescent="0.25">
      <c r="A55">
        <v>2305</v>
      </c>
      <c r="B55" t="s">
        <v>696</v>
      </c>
      <c r="C55">
        <v>9053713</v>
      </c>
      <c r="D55" t="s">
        <v>29</v>
      </c>
      <c r="F55" t="s">
        <v>697</v>
      </c>
      <c r="G55" t="s">
        <v>698</v>
      </c>
      <c r="H55" t="s">
        <v>699</v>
      </c>
      <c r="I55" t="s">
        <v>33</v>
      </c>
      <c r="J55" t="s">
        <v>700</v>
      </c>
      <c r="V55">
        <v>6.9002854611674297E-2</v>
      </c>
      <c r="W55" s="1" t="s">
        <v>701</v>
      </c>
      <c r="X55" t="s">
        <v>37</v>
      </c>
      <c r="AB55" t="s">
        <v>702</v>
      </c>
      <c r="AC55" s="3" t="str">
        <f t="shared" si="0"/>
        <v>Government Data Dashoard Link</v>
      </c>
      <c r="AD55" t="str">
        <f t="shared" si="1"/>
        <v>Gender Pay Data Unavailable</v>
      </c>
    </row>
    <row r="56" spans="1:30" x14ac:dyDescent="0.25">
      <c r="A56">
        <v>2307</v>
      </c>
      <c r="B56" t="s">
        <v>703</v>
      </c>
      <c r="C56">
        <v>8521080</v>
      </c>
      <c r="D56" t="s">
        <v>29</v>
      </c>
      <c r="F56" t="s">
        <v>704</v>
      </c>
      <c r="G56" t="s">
        <v>705</v>
      </c>
      <c r="H56" t="s">
        <v>706</v>
      </c>
      <c r="I56" t="s">
        <v>33</v>
      </c>
      <c r="J56" t="s">
        <v>707</v>
      </c>
      <c r="AB56" t="s">
        <v>708</v>
      </c>
      <c r="AC56" s="3" t="str">
        <f t="shared" si="0"/>
        <v>Government Data Dashoard Link</v>
      </c>
      <c r="AD56" t="str">
        <f t="shared" si="1"/>
        <v>Gender Pay Data Unavailable</v>
      </c>
    </row>
    <row r="57" spans="1:30" x14ac:dyDescent="0.25">
      <c r="A57">
        <v>2311</v>
      </c>
      <c r="B57" t="s">
        <v>709</v>
      </c>
      <c r="C57">
        <v>7928028</v>
      </c>
      <c r="D57" t="s">
        <v>29</v>
      </c>
      <c r="F57" t="s">
        <v>710</v>
      </c>
      <c r="G57" t="s">
        <v>711</v>
      </c>
      <c r="H57" t="s">
        <v>712</v>
      </c>
      <c r="I57" t="s">
        <v>33</v>
      </c>
      <c r="J57" t="s">
        <v>713</v>
      </c>
      <c r="Q57">
        <v>40232</v>
      </c>
      <c r="R57" s="1" t="s">
        <v>714</v>
      </c>
      <c r="S57">
        <v>-3254.0947494300899</v>
      </c>
      <c r="T57" t="s">
        <v>44</v>
      </c>
      <c r="U57">
        <v>8.9074155331285598E-2</v>
      </c>
      <c r="AB57" t="s">
        <v>715</v>
      </c>
      <c r="AC57" s="3" t="str">
        <f t="shared" si="0"/>
        <v>Government Data Dashoard Link</v>
      </c>
      <c r="AD57" t="str">
        <f t="shared" si="1"/>
        <v>Gender Pay Data Unavailable</v>
      </c>
    </row>
    <row r="58" spans="1:30" x14ac:dyDescent="0.25">
      <c r="A58">
        <v>2326</v>
      </c>
      <c r="B58" t="s">
        <v>716</v>
      </c>
      <c r="C58">
        <v>8762217</v>
      </c>
      <c r="D58" t="s">
        <v>29</v>
      </c>
      <c r="F58" t="s">
        <v>717</v>
      </c>
      <c r="G58" t="s">
        <v>718</v>
      </c>
      <c r="H58" t="s">
        <v>719</v>
      </c>
      <c r="I58" t="s">
        <v>33</v>
      </c>
      <c r="J58" t="s">
        <v>720</v>
      </c>
      <c r="K58" s="1" t="s">
        <v>721</v>
      </c>
      <c r="L58">
        <v>8.94178192344805E-2</v>
      </c>
      <c r="M58" s="1" t="s">
        <v>722</v>
      </c>
      <c r="N58" t="s">
        <v>37</v>
      </c>
      <c r="O58" s="1" t="s">
        <v>723</v>
      </c>
      <c r="P58" t="s">
        <v>72</v>
      </c>
      <c r="Q58" s="1" t="s">
        <v>724</v>
      </c>
      <c r="R58" s="1" t="s">
        <v>725</v>
      </c>
      <c r="S58">
        <v>-410.78738524770603</v>
      </c>
      <c r="T58" t="s">
        <v>37</v>
      </c>
      <c r="U58" s="1" t="s">
        <v>726</v>
      </c>
      <c r="V58">
        <v>7.6520537124802501E-2</v>
      </c>
      <c r="W58" s="1" t="s">
        <v>727</v>
      </c>
      <c r="X58" t="s">
        <v>37</v>
      </c>
      <c r="Y58" t="s">
        <v>728</v>
      </c>
      <c r="Z58" t="s">
        <v>729</v>
      </c>
      <c r="AA58">
        <v>0.7</v>
      </c>
      <c r="AB58" t="s">
        <v>730</v>
      </c>
      <c r="AC58" s="3" t="str">
        <f t="shared" si="0"/>
        <v>Government Data Dashoard Link</v>
      </c>
      <c r="AD58" t="str">
        <f t="shared" si="1"/>
        <v>Gender Pay Data Link</v>
      </c>
    </row>
    <row r="59" spans="1:30" x14ac:dyDescent="0.25">
      <c r="A59">
        <v>2328</v>
      </c>
      <c r="B59" t="s">
        <v>731</v>
      </c>
      <c r="C59">
        <v>8578428</v>
      </c>
      <c r="D59" t="s">
        <v>29</v>
      </c>
      <c r="F59" t="s">
        <v>732</v>
      </c>
      <c r="G59" t="s">
        <v>733</v>
      </c>
      <c r="H59" t="s">
        <v>210</v>
      </c>
      <c r="I59" t="s">
        <v>33</v>
      </c>
      <c r="J59" t="s">
        <v>734</v>
      </c>
      <c r="K59">
        <v>0.86083299959951798</v>
      </c>
      <c r="L59">
        <v>8.4501401682018404E-2</v>
      </c>
      <c r="M59" s="1" t="s">
        <v>735</v>
      </c>
      <c r="N59" t="s">
        <v>37</v>
      </c>
      <c r="O59" s="1" t="s">
        <v>736</v>
      </c>
      <c r="P59" t="s">
        <v>37</v>
      </c>
      <c r="Q59" s="1" t="s">
        <v>737</v>
      </c>
      <c r="R59" s="1" t="s">
        <v>738</v>
      </c>
      <c r="S59">
        <v>-2278.15810493851</v>
      </c>
      <c r="T59" t="s">
        <v>39</v>
      </c>
      <c r="U59" s="1" t="s">
        <v>739</v>
      </c>
      <c r="V59">
        <v>3.5399055196419602E-2</v>
      </c>
      <c r="W59" s="1" t="s">
        <v>740</v>
      </c>
      <c r="X59" t="s">
        <v>37</v>
      </c>
      <c r="Y59" t="s">
        <v>741</v>
      </c>
      <c r="Z59" t="s">
        <v>251</v>
      </c>
      <c r="AA59">
        <v>0.89400000000000002</v>
      </c>
      <c r="AB59" t="s">
        <v>742</v>
      </c>
      <c r="AC59" s="3" t="str">
        <f t="shared" si="0"/>
        <v>Government Data Dashoard Link</v>
      </c>
      <c r="AD59" t="str">
        <f t="shared" si="1"/>
        <v>Gender Pay Data Link</v>
      </c>
    </row>
    <row r="60" spans="1:30" x14ac:dyDescent="0.25">
      <c r="A60">
        <v>2332</v>
      </c>
      <c r="B60" t="s">
        <v>743</v>
      </c>
      <c r="C60">
        <v>8253770</v>
      </c>
      <c r="D60" t="s">
        <v>29</v>
      </c>
      <c r="F60" t="s">
        <v>744</v>
      </c>
      <c r="G60" t="s">
        <v>745</v>
      </c>
      <c r="H60" t="s">
        <v>746</v>
      </c>
      <c r="I60" t="s">
        <v>33</v>
      </c>
      <c r="J60" t="s">
        <v>747</v>
      </c>
      <c r="K60" s="1" t="s">
        <v>748</v>
      </c>
      <c r="L60" s="1" t="s">
        <v>749</v>
      </c>
      <c r="M60">
        <v>0.47578589634664398</v>
      </c>
      <c r="N60" t="s">
        <v>72</v>
      </c>
      <c r="O60" s="1" t="s">
        <v>750</v>
      </c>
      <c r="P60" t="s">
        <v>37</v>
      </c>
      <c r="Q60">
        <v>46228.587085682302</v>
      </c>
      <c r="R60" s="1" t="s">
        <v>751</v>
      </c>
      <c r="S60" s="1" t="s">
        <v>752</v>
      </c>
      <c r="T60" t="s">
        <v>72</v>
      </c>
      <c r="U60" s="1" t="s">
        <v>753</v>
      </c>
      <c r="V60">
        <v>-1.92642848250964E-2</v>
      </c>
      <c r="W60">
        <v>2.6269702276707002E-3</v>
      </c>
      <c r="X60" t="s">
        <v>44</v>
      </c>
      <c r="Y60" t="s">
        <v>754</v>
      </c>
      <c r="Z60" t="s">
        <v>755</v>
      </c>
      <c r="AA60">
        <v>0.72</v>
      </c>
      <c r="AB60" t="s">
        <v>756</v>
      </c>
      <c r="AC60" s="3" t="str">
        <f t="shared" si="0"/>
        <v>Government Data Dashoard Link</v>
      </c>
      <c r="AD60" t="str">
        <f t="shared" si="1"/>
        <v>Gender Pay Data Link</v>
      </c>
    </row>
    <row r="61" spans="1:30" x14ac:dyDescent="0.25">
      <c r="A61">
        <v>2342</v>
      </c>
      <c r="B61" t="s">
        <v>757</v>
      </c>
      <c r="C61">
        <v>8399801</v>
      </c>
      <c r="D61" t="s">
        <v>29</v>
      </c>
      <c r="F61" t="s">
        <v>758</v>
      </c>
      <c r="G61" t="s">
        <v>759</v>
      </c>
      <c r="H61" t="s">
        <v>760</v>
      </c>
      <c r="I61" t="s">
        <v>33</v>
      </c>
      <c r="J61" t="s">
        <v>761</v>
      </c>
      <c r="K61" s="1" t="s">
        <v>762</v>
      </c>
      <c r="L61" s="1" t="s">
        <v>763</v>
      </c>
      <c r="M61" s="1" t="s">
        <v>764</v>
      </c>
      <c r="N61" t="s">
        <v>72</v>
      </c>
      <c r="O61" s="1" t="s">
        <v>272</v>
      </c>
      <c r="P61" t="s">
        <v>37</v>
      </c>
      <c r="Q61" s="1" t="s">
        <v>765</v>
      </c>
      <c r="R61" s="1" t="s">
        <v>766</v>
      </c>
      <c r="S61" s="1" t="s">
        <v>767</v>
      </c>
      <c r="T61" t="s">
        <v>104</v>
      </c>
      <c r="U61" s="1" t="s">
        <v>768</v>
      </c>
      <c r="V61">
        <v>7.7419140378286705E-2</v>
      </c>
      <c r="W61" s="1" t="s">
        <v>769</v>
      </c>
      <c r="X61" t="s">
        <v>37</v>
      </c>
      <c r="Y61" t="s">
        <v>770</v>
      </c>
      <c r="Z61" t="s">
        <v>771</v>
      </c>
      <c r="AA61">
        <v>0.79400000000000004</v>
      </c>
      <c r="AB61" t="s">
        <v>772</v>
      </c>
      <c r="AC61" s="3" t="str">
        <f t="shared" si="0"/>
        <v>Government Data Dashoard Link</v>
      </c>
      <c r="AD61" t="str">
        <f t="shared" si="1"/>
        <v>Gender Pay Data Link</v>
      </c>
    </row>
    <row r="62" spans="1:30" x14ac:dyDescent="0.25">
      <c r="A62">
        <v>2350</v>
      </c>
      <c r="B62" t="s">
        <v>773</v>
      </c>
      <c r="C62">
        <v>8597962</v>
      </c>
      <c r="D62" t="s">
        <v>29</v>
      </c>
      <c r="F62" t="s">
        <v>774</v>
      </c>
      <c r="G62" t="s">
        <v>775</v>
      </c>
      <c r="H62" t="s">
        <v>776</v>
      </c>
      <c r="I62" t="s">
        <v>33</v>
      </c>
      <c r="J62" t="s">
        <v>777</v>
      </c>
      <c r="K62" s="1" t="s">
        <v>778</v>
      </c>
      <c r="L62">
        <v>6.1906436862469202E-2</v>
      </c>
      <c r="M62">
        <v>0.90314358538657602</v>
      </c>
      <c r="N62" t="s">
        <v>75</v>
      </c>
      <c r="O62" s="1" t="s">
        <v>779</v>
      </c>
      <c r="P62" t="s">
        <v>39</v>
      </c>
      <c r="Q62" s="1" t="s">
        <v>780</v>
      </c>
      <c r="R62" s="1" t="s">
        <v>781</v>
      </c>
      <c r="S62" s="1" t="s">
        <v>782</v>
      </c>
      <c r="T62" t="s">
        <v>37</v>
      </c>
      <c r="U62" s="1" t="s">
        <v>783</v>
      </c>
      <c r="V62">
        <v>3.6737825517894999E-2</v>
      </c>
      <c r="W62" s="1" t="s">
        <v>784</v>
      </c>
      <c r="X62" t="s">
        <v>37</v>
      </c>
      <c r="Y62" t="s">
        <v>785</v>
      </c>
      <c r="Z62" t="s">
        <v>786</v>
      </c>
      <c r="AA62">
        <v>0.872</v>
      </c>
      <c r="AB62" t="s">
        <v>787</v>
      </c>
      <c r="AC62" s="3" t="str">
        <f t="shared" si="0"/>
        <v>Government Data Dashoard Link</v>
      </c>
      <c r="AD62" t="str">
        <f t="shared" si="1"/>
        <v>Gender Pay Data Link</v>
      </c>
    </row>
    <row r="63" spans="1:30" x14ac:dyDescent="0.25">
      <c r="A63">
        <v>2353</v>
      </c>
      <c r="B63" t="s">
        <v>788</v>
      </c>
      <c r="C63">
        <v>9066969</v>
      </c>
      <c r="D63" t="s">
        <v>29</v>
      </c>
      <c r="F63" t="s">
        <v>789</v>
      </c>
      <c r="G63" t="s">
        <v>790</v>
      </c>
      <c r="H63" t="s">
        <v>791</v>
      </c>
      <c r="I63" t="s">
        <v>33</v>
      </c>
      <c r="J63" t="s">
        <v>792</v>
      </c>
      <c r="K63" s="1" t="s">
        <v>793</v>
      </c>
      <c r="L63">
        <v>9.0404624277456602E-2</v>
      </c>
      <c r="M63" s="1" t="s">
        <v>794</v>
      </c>
      <c r="N63" t="s">
        <v>72</v>
      </c>
      <c r="O63" s="1" t="s">
        <v>795</v>
      </c>
      <c r="P63" t="s">
        <v>72</v>
      </c>
      <c r="Q63" s="1" t="s">
        <v>796</v>
      </c>
      <c r="R63" s="1" t="s">
        <v>797</v>
      </c>
      <c r="S63" s="1" t="s">
        <v>798</v>
      </c>
      <c r="T63" t="s">
        <v>37</v>
      </c>
      <c r="U63" s="1" t="s">
        <v>799</v>
      </c>
      <c r="V63">
        <v>3.9888415044730098E-2</v>
      </c>
      <c r="W63" s="1" t="s">
        <v>800</v>
      </c>
      <c r="X63" t="s">
        <v>37</v>
      </c>
      <c r="Y63" t="s">
        <v>801</v>
      </c>
      <c r="Z63" t="s">
        <v>802</v>
      </c>
      <c r="AA63">
        <v>0.67900000000000005</v>
      </c>
      <c r="AB63" t="s">
        <v>803</v>
      </c>
      <c r="AC63" s="3" t="str">
        <f t="shared" si="0"/>
        <v>Government Data Dashoard Link</v>
      </c>
      <c r="AD63" t="str">
        <f t="shared" si="1"/>
        <v>Gender Pay Data Link</v>
      </c>
    </row>
    <row r="64" spans="1:30" x14ac:dyDescent="0.25">
      <c r="A64">
        <v>2354</v>
      </c>
      <c r="B64" t="s">
        <v>804</v>
      </c>
      <c r="C64">
        <v>8090890</v>
      </c>
      <c r="D64" t="s">
        <v>29</v>
      </c>
      <c r="F64" t="s">
        <v>805</v>
      </c>
      <c r="G64" t="s">
        <v>806</v>
      </c>
      <c r="H64" t="s">
        <v>807</v>
      </c>
      <c r="I64" t="s">
        <v>33</v>
      </c>
      <c r="J64" t="s">
        <v>808</v>
      </c>
      <c r="K64" s="1" t="s">
        <v>809</v>
      </c>
      <c r="L64">
        <v>8.3051402379133402E-2</v>
      </c>
      <c r="M64">
        <v>0.756159728122345</v>
      </c>
      <c r="N64" t="s">
        <v>37</v>
      </c>
      <c r="O64">
        <v>0.32455395072217502</v>
      </c>
      <c r="P64" t="s">
        <v>37</v>
      </c>
      <c r="Q64" s="1" t="s">
        <v>810</v>
      </c>
      <c r="R64" s="1" t="s">
        <v>811</v>
      </c>
      <c r="S64">
        <v>1388.1585659427001</v>
      </c>
      <c r="T64" t="s">
        <v>37</v>
      </c>
      <c r="U64" s="1" t="s">
        <v>812</v>
      </c>
      <c r="V64">
        <v>5.0247802336938797E-2</v>
      </c>
      <c r="W64" s="1" t="s">
        <v>813</v>
      </c>
      <c r="X64" t="s">
        <v>72</v>
      </c>
      <c r="Y64" t="s">
        <v>814</v>
      </c>
      <c r="Z64" t="s">
        <v>815</v>
      </c>
      <c r="AA64">
        <v>0.82299999999999995</v>
      </c>
      <c r="AB64" t="s">
        <v>816</v>
      </c>
      <c r="AC64" s="3" t="str">
        <f t="shared" si="0"/>
        <v>Government Data Dashoard Link</v>
      </c>
      <c r="AD64" t="str">
        <f t="shared" si="1"/>
        <v>Gender Pay Data Link</v>
      </c>
    </row>
    <row r="65" spans="1:30" x14ac:dyDescent="0.25">
      <c r="A65">
        <v>2355</v>
      </c>
      <c r="B65" t="s">
        <v>817</v>
      </c>
      <c r="C65">
        <v>9111449</v>
      </c>
      <c r="D65" t="s">
        <v>29</v>
      </c>
      <c r="F65" t="s">
        <v>818</v>
      </c>
      <c r="G65" t="s">
        <v>819</v>
      </c>
      <c r="H65" t="s">
        <v>820</v>
      </c>
      <c r="I65" t="s">
        <v>33</v>
      </c>
      <c r="J65" t="s">
        <v>821</v>
      </c>
      <c r="K65" s="1" t="s">
        <v>822</v>
      </c>
      <c r="L65">
        <v>9.1920857378400597E-2</v>
      </c>
      <c r="M65" s="1" t="s">
        <v>823</v>
      </c>
      <c r="N65" t="s">
        <v>37</v>
      </c>
      <c r="O65">
        <v>0.45369583687340698</v>
      </c>
      <c r="P65" t="s">
        <v>72</v>
      </c>
      <c r="Q65">
        <v>48883.168787065799</v>
      </c>
      <c r="R65" s="1" t="s">
        <v>824</v>
      </c>
      <c r="S65" s="1" t="s">
        <v>825</v>
      </c>
      <c r="T65" t="s">
        <v>75</v>
      </c>
      <c r="U65" s="1" t="s">
        <v>826</v>
      </c>
      <c r="V65">
        <v>5.0317316409791403E-2</v>
      </c>
      <c r="W65" s="1" t="s">
        <v>827</v>
      </c>
      <c r="X65" t="s">
        <v>72</v>
      </c>
      <c r="Y65" t="s">
        <v>828</v>
      </c>
      <c r="Z65" t="s">
        <v>829</v>
      </c>
      <c r="AA65">
        <v>0.80500000000000005</v>
      </c>
      <c r="AB65" t="s">
        <v>830</v>
      </c>
      <c r="AC65" s="3" t="str">
        <f t="shared" si="0"/>
        <v>Government Data Dashoard Link</v>
      </c>
      <c r="AD65" t="str">
        <f t="shared" si="1"/>
        <v>Gender Pay Data Link</v>
      </c>
    </row>
    <row r="66" spans="1:30" x14ac:dyDescent="0.25">
      <c r="A66">
        <v>2356</v>
      </c>
      <c r="B66" t="s">
        <v>831</v>
      </c>
      <c r="C66">
        <v>9068195</v>
      </c>
      <c r="D66" t="s">
        <v>29</v>
      </c>
      <c r="F66" t="s">
        <v>832</v>
      </c>
      <c r="G66" t="s">
        <v>833</v>
      </c>
      <c r="H66" t="s">
        <v>834</v>
      </c>
      <c r="I66" t="s">
        <v>33</v>
      </c>
      <c r="J66" t="s">
        <v>835</v>
      </c>
      <c r="K66" s="1" t="s">
        <v>836</v>
      </c>
      <c r="L66">
        <v>0.12700369913686799</v>
      </c>
      <c r="M66" s="1" t="s">
        <v>837</v>
      </c>
      <c r="N66" t="s">
        <v>39</v>
      </c>
      <c r="O66" s="1" t="s">
        <v>838</v>
      </c>
      <c r="P66" t="s">
        <v>104</v>
      </c>
      <c r="Q66" s="1" t="s">
        <v>839</v>
      </c>
      <c r="R66" s="1" t="s">
        <v>840</v>
      </c>
      <c r="S66" s="1" t="s">
        <v>841</v>
      </c>
      <c r="T66" t="s">
        <v>37</v>
      </c>
      <c r="U66" s="1" t="s">
        <v>842</v>
      </c>
      <c r="V66">
        <v>3.5537798338765601E-2</v>
      </c>
      <c r="W66" s="1" t="s">
        <v>843</v>
      </c>
      <c r="X66" t="s">
        <v>37</v>
      </c>
      <c r="AB66" t="s">
        <v>844</v>
      </c>
      <c r="AC66" s="3" t="str">
        <f t="shared" si="0"/>
        <v>Government Data Dashoard Link</v>
      </c>
      <c r="AD66" t="str">
        <f t="shared" si="1"/>
        <v>Gender Pay Data Unavailable</v>
      </c>
    </row>
    <row r="67" spans="1:30" x14ac:dyDescent="0.25">
      <c r="A67">
        <v>2358</v>
      </c>
      <c r="B67" t="s">
        <v>845</v>
      </c>
      <c r="C67">
        <v>8554393</v>
      </c>
      <c r="D67" t="s">
        <v>29</v>
      </c>
      <c r="F67" t="s">
        <v>846</v>
      </c>
      <c r="G67" t="s">
        <v>847</v>
      </c>
      <c r="H67" t="s">
        <v>460</v>
      </c>
      <c r="I67" t="s">
        <v>33</v>
      </c>
      <c r="J67" t="s">
        <v>848</v>
      </c>
      <c r="AB67" t="s">
        <v>849</v>
      </c>
      <c r="AC67" s="3" t="str">
        <f t="shared" si="0"/>
        <v>Government Data Dashoard Link</v>
      </c>
      <c r="AD67" t="str">
        <f t="shared" si="1"/>
        <v>Gender Pay Data Unavailable</v>
      </c>
    </row>
    <row r="68" spans="1:30" x14ac:dyDescent="0.25">
      <c r="A68">
        <v>2363</v>
      </c>
      <c r="B68" t="s">
        <v>850</v>
      </c>
      <c r="C68">
        <v>7875164</v>
      </c>
      <c r="D68" t="s">
        <v>29</v>
      </c>
      <c r="F68" t="s">
        <v>851</v>
      </c>
      <c r="G68" t="s">
        <v>852</v>
      </c>
      <c r="H68" t="s">
        <v>460</v>
      </c>
      <c r="I68" t="s">
        <v>33</v>
      </c>
      <c r="J68" t="s">
        <v>853</v>
      </c>
      <c r="K68" s="1" t="s">
        <v>854</v>
      </c>
      <c r="L68" s="1" t="s">
        <v>855</v>
      </c>
      <c r="M68">
        <v>4.1631265930331299E-2</v>
      </c>
      <c r="N68" t="s">
        <v>44</v>
      </c>
      <c r="O68" s="1" t="s">
        <v>856</v>
      </c>
      <c r="P68" t="s">
        <v>75</v>
      </c>
      <c r="Q68" s="1" t="s">
        <v>857</v>
      </c>
      <c r="R68" s="1" t="s">
        <v>858</v>
      </c>
      <c r="S68">
        <v>-4003.86914097728</v>
      </c>
      <c r="T68" t="s">
        <v>44</v>
      </c>
      <c r="U68">
        <v>5.7920140412461601E-2</v>
      </c>
      <c r="V68" s="1" t="s">
        <v>859</v>
      </c>
      <c r="W68" s="1" t="s">
        <v>860</v>
      </c>
      <c r="X68" t="s">
        <v>75</v>
      </c>
      <c r="Y68" t="s">
        <v>861</v>
      </c>
      <c r="Z68" t="s">
        <v>862</v>
      </c>
      <c r="AA68">
        <v>0.877</v>
      </c>
      <c r="AB68" t="s">
        <v>863</v>
      </c>
      <c r="AC68" s="3" t="str">
        <f t="shared" ref="AC68:AC131" si="2">HYPERLINK(AB68,"Government Data Dashoard Link")</f>
        <v>Government Data Dashoard Link</v>
      </c>
      <c r="AD68" t="str">
        <f t="shared" ref="AD68:AD131" si="3">IF(ISBLANK(Y68),"Gender Pay Data Unavailable",HYPERLINK(Y68,"Gender Pay Data Link"))</f>
        <v>Gender Pay Data Link</v>
      </c>
    </row>
    <row r="69" spans="1:30" x14ac:dyDescent="0.25">
      <c r="A69">
        <v>2368</v>
      </c>
      <c r="B69" t="s">
        <v>864</v>
      </c>
      <c r="C69">
        <v>7535642</v>
      </c>
      <c r="D69" t="s">
        <v>29</v>
      </c>
      <c r="G69" t="s">
        <v>865</v>
      </c>
      <c r="H69" t="s">
        <v>866</v>
      </c>
      <c r="I69" t="s">
        <v>33</v>
      </c>
      <c r="J69" t="s">
        <v>867</v>
      </c>
      <c r="K69" s="1" t="s">
        <v>868</v>
      </c>
      <c r="L69" s="1" t="s">
        <v>869</v>
      </c>
      <c r="M69" s="1" t="s">
        <v>870</v>
      </c>
      <c r="N69" t="s">
        <v>72</v>
      </c>
      <c r="O69">
        <v>0.57858963466440105</v>
      </c>
      <c r="P69" t="s">
        <v>72</v>
      </c>
      <c r="Q69" s="1" t="s">
        <v>871</v>
      </c>
      <c r="R69" s="1" t="s">
        <v>872</v>
      </c>
      <c r="S69" s="1" t="s">
        <v>873</v>
      </c>
      <c r="T69" t="s">
        <v>72</v>
      </c>
      <c r="U69" s="1" t="s">
        <v>874</v>
      </c>
      <c r="V69">
        <v>4.0398553124958499E-2</v>
      </c>
      <c r="W69" s="1" t="s">
        <v>875</v>
      </c>
      <c r="X69" t="s">
        <v>37</v>
      </c>
      <c r="Y69" t="s">
        <v>876</v>
      </c>
      <c r="Z69" t="s">
        <v>877</v>
      </c>
      <c r="AA69">
        <v>0.83</v>
      </c>
      <c r="AB69" t="s">
        <v>878</v>
      </c>
      <c r="AC69" s="3" t="str">
        <f t="shared" si="2"/>
        <v>Government Data Dashoard Link</v>
      </c>
      <c r="AD69" t="str">
        <f t="shared" si="3"/>
        <v>Gender Pay Data Link</v>
      </c>
    </row>
    <row r="70" spans="1:30" x14ac:dyDescent="0.25">
      <c r="A70">
        <v>2376</v>
      </c>
      <c r="B70" t="s">
        <v>879</v>
      </c>
      <c r="C70">
        <v>8158309</v>
      </c>
      <c r="D70" t="s">
        <v>29</v>
      </c>
      <c r="F70" t="s">
        <v>880</v>
      </c>
      <c r="G70" t="s">
        <v>881</v>
      </c>
      <c r="H70" t="s">
        <v>882</v>
      </c>
      <c r="I70" t="s">
        <v>33</v>
      </c>
      <c r="J70" t="s">
        <v>883</v>
      </c>
      <c r="K70" s="1" t="s">
        <v>884</v>
      </c>
      <c r="L70">
        <v>8.7861584211949104E-2</v>
      </c>
      <c r="M70" s="1" t="s">
        <v>885</v>
      </c>
      <c r="N70" t="s">
        <v>37</v>
      </c>
      <c r="O70" s="1" t="s">
        <v>886</v>
      </c>
      <c r="P70" t="s">
        <v>37</v>
      </c>
      <c r="Q70" s="1" t="s">
        <v>887</v>
      </c>
      <c r="R70" s="1" t="s">
        <v>888</v>
      </c>
      <c r="S70" s="1" t="s">
        <v>889</v>
      </c>
      <c r="T70" t="s">
        <v>37</v>
      </c>
      <c r="U70" s="1" t="s">
        <v>890</v>
      </c>
      <c r="V70">
        <v>9.3174954701026699E-2</v>
      </c>
      <c r="W70">
        <v>0.80823117338003503</v>
      </c>
      <c r="X70" t="s">
        <v>104</v>
      </c>
      <c r="Y70" t="s">
        <v>891</v>
      </c>
      <c r="Z70" t="s">
        <v>892</v>
      </c>
      <c r="AA70">
        <v>0.84799999999999998</v>
      </c>
      <c r="AB70" t="s">
        <v>893</v>
      </c>
      <c r="AC70" s="3" t="str">
        <f t="shared" si="2"/>
        <v>Government Data Dashoard Link</v>
      </c>
      <c r="AD70" t="str">
        <f t="shared" si="3"/>
        <v>Gender Pay Data Link</v>
      </c>
    </row>
    <row r="71" spans="1:30" x14ac:dyDescent="0.25">
      <c r="A71">
        <v>2377</v>
      </c>
      <c r="B71" t="s">
        <v>894</v>
      </c>
      <c r="C71">
        <v>7907388</v>
      </c>
      <c r="D71" t="s">
        <v>29</v>
      </c>
      <c r="F71" t="s">
        <v>895</v>
      </c>
      <c r="G71" t="s">
        <v>896</v>
      </c>
      <c r="H71" t="s">
        <v>897</v>
      </c>
      <c r="I71" t="s">
        <v>33</v>
      </c>
      <c r="J71" t="s">
        <v>898</v>
      </c>
      <c r="K71" s="1" t="s">
        <v>899</v>
      </c>
      <c r="L71">
        <v>7.3275862068965497E-2</v>
      </c>
      <c r="M71" s="1" t="s">
        <v>900</v>
      </c>
      <c r="N71" t="s">
        <v>37</v>
      </c>
      <c r="O71" s="1" t="s">
        <v>901</v>
      </c>
      <c r="P71" t="s">
        <v>37</v>
      </c>
      <c r="Q71" s="1" t="s">
        <v>902</v>
      </c>
      <c r="R71" s="1" t="s">
        <v>903</v>
      </c>
      <c r="S71" s="1" t="s">
        <v>904</v>
      </c>
      <c r="T71" t="s">
        <v>37</v>
      </c>
      <c r="U71" s="1" t="s">
        <v>905</v>
      </c>
      <c r="V71">
        <v>2.0473978520074501E-2</v>
      </c>
      <c r="W71">
        <v>0.16987740805604201</v>
      </c>
      <c r="X71" t="s">
        <v>39</v>
      </c>
      <c r="Y71" t="s">
        <v>906</v>
      </c>
      <c r="Z71" t="s">
        <v>907</v>
      </c>
      <c r="AA71">
        <v>0.75</v>
      </c>
      <c r="AB71" t="s">
        <v>908</v>
      </c>
      <c r="AC71" s="3" t="str">
        <f t="shared" si="2"/>
        <v>Government Data Dashoard Link</v>
      </c>
      <c r="AD71" t="str">
        <f t="shared" si="3"/>
        <v>Gender Pay Data Link</v>
      </c>
    </row>
    <row r="72" spans="1:30" x14ac:dyDescent="0.25">
      <c r="A72">
        <v>2386</v>
      </c>
      <c r="B72" t="s">
        <v>909</v>
      </c>
      <c r="C72">
        <v>7768726</v>
      </c>
      <c r="D72" t="s">
        <v>29</v>
      </c>
      <c r="F72" t="s">
        <v>910</v>
      </c>
      <c r="G72" t="s">
        <v>911</v>
      </c>
      <c r="H72" t="s">
        <v>912</v>
      </c>
      <c r="I72" t="s">
        <v>33</v>
      </c>
      <c r="J72" t="s">
        <v>913</v>
      </c>
      <c r="K72" s="1" t="s">
        <v>914</v>
      </c>
      <c r="L72">
        <v>0.129702615549982</v>
      </c>
      <c r="M72">
        <v>0.10875106202209001</v>
      </c>
      <c r="N72" t="s">
        <v>39</v>
      </c>
      <c r="O72" s="1" t="s">
        <v>915</v>
      </c>
      <c r="P72" t="s">
        <v>104</v>
      </c>
      <c r="Q72" s="1" t="s">
        <v>916</v>
      </c>
      <c r="R72" s="1" t="s">
        <v>917</v>
      </c>
      <c r="S72" s="1" t="s">
        <v>918</v>
      </c>
      <c r="T72" t="s">
        <v>104</v>
      </c>
      <c r="U72" s="1" t="s">
        <v>919</v>
      </c>
      <c r="V72">
        <v>9.0786119348628992E-3</v>
      </c>
      <c r="W72" s="1" t="s">
        <v>920</v>
      </c>
      <c r="X72" t="s">
        <v>39</v>
      </c>
      <c r="Y72" t="s">
        <v>921</v>
      </c>
      <c r="Z72" t="s">
        <v>922</v>
      </c>
      <c r="AA72">
        <v>0.80600000000000005</v>
      </c>
      <c r="AB72" t="s">
        <v>923</v>
      </c>
      <c r="AC72" s="3" t="str">
        <f t="shared" si="2"/>
        <v>Government Data Dashoard Link</v>
      </c>
      <c r="AD72" t="str">
        <f t="shared" si="3"/>
        <v>Gender Pay Data Link</v>
      </c>
    </row>
    <row r="73" spans="1:30" x14ac:dyDescent="0.25">
      <c r="A73">
        <v>2400</v>
      </c>
      <c r="B73" t="s">
        <v>924</v>
      </c>
      <c r="C73">
        <v>8899707</v>
      </c>
      <c r="D73" t="s">
        <v>29</v>
      </c>
      <c r="F73" t="s">
        <v>925</v>
      </c>
      <c r="H73" t="s">
        <v>926</v>
      </c>
      <c r="I73" t="s">
        <v>33</v>
      </c>
      <c r="J73" t="s">
        <v>927</v>
      </c>
      <c r="Q73">
        <v>47276.9</v>
      </c>
      <c r="R73" s="1" t="s">
        <v>928</v>
      </c>
      <c r="S73" s="1" t="s">
        <v>929</v>
      </c>
      <c r="T73" t="s">
        <v>37</v>
      </c>
      <c r="U73" s="1" t="s">
        <v>930</v>
      </c>
      <c r="AB73" t="s">
        <v>931</v>
      </c>
      <c r="AC73" s="3" t="str">
        <f t="shared" si="2"/>
        <v>Government Data Dashoard Link</v>
      </c>
      <c r="AD73" t="str">
        <f t="shared" si="3"/>
        <v>Gender Pay Data Unavailable</v>
      </c>
    </row>
    <row r="74" spans="1:30" x14ac:dyDescent="0.25">
      <c r="A74">
        <v>2408</v>
      </c>
      <c r="B74" t="s">
        <v>932</v>
      </c>
      <c r="C74">
        <v>8258994</v>
      </c>
      <c r="D74" t="s">
        <v>29</v>
      </c>
      <c r="F74" t="s">
        <v>933</v>
      </c>
      <c r="G74" t="s">
        <v>934</v>
      </c>
      <c r="H74" t="s">
        <v>791</v>
      </c>
      <c r="I74" t="s">
        <v>33</v>
      </c>
      <c r="J74" t="s">
        <v>935</v>
      </c>
      <c r="K74" s="1" t="s">
        <v>936</v>
      </c>
      <c r="L74">
        <v>8.0848420305289298E-2</v>
      </c>
      <c r="M74" s="1" t="s">
        <v>937</v>
      </c>
      <c r="N74" t="s">
        <v>72</v>
      </c>
      <c r="O74" s="1" t="s">
        <v>938</v>
      </c>
      <c r="P74" t="s">
        <v>37</v>
      </c>
      <c r="Q74" s="1" t="s">
        <v>939</v>
      </c>
      <c r="R74" s="1" t="s">
        <v>940</v>
      </c>
      <c r="S74" s="1" t="s">
        <v>941</v>
      </c>
      <c r="T74" t="s">
        <v>37</v>
      </c>
      <c r="U74">
        <v>0.62790697674418605</v>
      </c>
      <c r="V74" s="1" t="s">
        <v>942</v>
      </c>
      <c r="W74" s="1" t="s">
        <v>943</v>
      </c>
      <c r="X74" t="s">
        <v>75</v>
      </c>
      <c r="Y74" t="s">
        <v>944</v>
      </c>
      <c r="Z74" t="s">
        <v>945</v>
      </c>
      <c r="AA74">
        <v>0.76400000000000001</v>
      </c>
      <c r="AB74" t="s">
        <v>946</v>
      </c>
      <c r="AC74" s="3" t="str">
        <f t="shared" si="2"/>
        <v>Government Data Dashoard Link</v>
      </c>
      <c r="AD74" t="str">
        <f t="shared" si="3"/>
        <v>Gender Pay Data Link</v>
      </c>
    </row>
    <row r="75" spans="1:30" x14ac:dyDescent="0.25">
      <c r="A75">
        <v>2413</v>
      </c>
      <c r="B75" t="s">
        <v>947</v>
      </c>
      <c r="C75">
        <v>7540236</v>
      </c>
      <c r="D75" t="s">
        <v>29</v>
      </c>
      <c r="F75" t="s">
        <v>948</v>
      </c>
      <c r="H75" t="s">
        <v>63</v>
      </c>
      <c r="I75" t="s">
        <v>33</v>
      </c>
      <c r="J75" t="s">
        <v>949</v>
      </c>
      <c r="K75" s="1" t="s">
        <v>950</v>
      </c>
      <c r="L75" s="1" t="s">
        <v>951</v>
      </c>
      <c r="M75" s="1" t="s">
        <v>952</v>
      </c>
      <c r="N75" t="s">
        <v>39</v>
      </c>
      <c r="O75" s="1" t="s">
        <v>953</v>
      </c>
      <c r="P75" t="s">
        <v>37</v>
      </c>
      <c r="Q75" s="1" t="s">
        <v>954</v>
      </c>
      <c r="R75" s="1" t="s">
        <v>955</v>
      </c>
      <c r="S75">
        <v>41.8804308157778</v>
      </c>
      <c r="T75" t="s">
        <v>72</v>
      </c>
      <c r="U75" s="1" t="s">
        <v>956</v>
      </c>
      <c r="V75">
        <v>0</v>
      </c>
      <c r="W75">
        <v>5.5604203152364202E-2</v>
      </c>
      <c r="X75" t="s">
        <v>44</v>
      </c>
      <c r="Y75" t="s">
        <v>957</v>
      </c>
      <c r="Z75" t="s">
        <v>958</v>
      </c>
      <c r="AA75">
        <v>0.747</v>
      </c>
      <c r="AB75" t="s">
        <v>959</v>
      </c>
      <c r="AC75" s="3" t="str">
        <f t="shared" si="2"/>
        <v>Government Data Dashoard Link</v>
      </c>
      <c r="AD75" t="str">
        <f t="shared" si="3"/>
        <v>Gender Pay Data Link</v>
      </c>
    </row>
    <row r="76" spans="1:30" x14ac:dyDescent="0.25">
      <c r="A76">
        <v>2424</v>
      </c>
      <c r="B76" t="s">
        <v>960</v>
      </c>
      <c r="C76">
        <v>7638800</v>
      </c>
      <c r="D76" t="s">
        <v>29</v>
      </c>
      <c r="F76" t="s">
        <v>961</v>
      </c>
      <c r="G76" t="s">
        <v>962</v>
      </c>
      <c r="H76" t="s">
        <v>963</v>
      </c>
      <c r="I76" t="s">
        <v>33</v>
      </c>
      <c r="J76" t="s">
        <v>964</v>
      </c>
      <c r="K76" s="1" t="s">
        <v>965</v>
      </c>
      <c r="L76" s="1" t="s">
        <v>966</v>
      </c>
      <c r="M76" s="1" t="s">
        <v>967</v>
      </c>
      <c r="N76" t="s">
        <v>39</v>
      </c>
      <c r="O76" s="1" t="s">
        <v>968</v>
      </c>
      <c r="P76" t="s">
        <v>37</v>
      </c>
      <c r="Q76" s="1" t="s">
        <v>969</v>
      </c>
      <c r="R76" s="1" t="s">
        <v>970</v>
      </c>
      <c r="S76">
        <v>-529.97995795096995</v>
      </c>
      <c r="T76" t="s">
        <v>37</v>
      </c>
      <c r="U76" s="1" t="s">
        <v>971</v>
      </c>
      <c r="V76">
        <v>5.1614047534586698E-2</v>
      </c>
      <c r="W76" s="1" t="s">
        <v>972</v>
      </c>
      <c r="X76" t="s">
        <v>72</v>
      </c>
      <c r="Y76" t="s">
        <v>973</v>
      </c>
      <c r="Z76" t="s">
        <v>974</v>
      </c>
      <c r="AA76">
        <v>0.79600000000000004</v>
      </c>
      <c r="AB76" t="s">
        <v>975</v>
      </c>
      <c r="AC76" s="3" t="str">
        <f t="shared" si="2"/>
        <v>Government Data Dashoard Link</v>
      </c>
      <c r="AD76" t="str">
        <f t="shared" si="3"/>
        <v>Gender Pay Data Link</v>
      </c>
    </row>
    <row r="77" spans="1:30" x14ac:dyDescent="0.25">
      <c r="A77">
        <v>2430</v>
      </c>
      <c r="B77" t="s">
        <v>976</v>
      </c>
      <c r="C77">
        <v>7736425</v>
      </c>
      <c r="D77" t="s">
        <v>29</v>
      </c>
      <c r="F77" t="s">
        <v>977</v>
      </c>
      <c r="H77" t="s">
        <v>978</v>
      </c>
      <c r="I77" t="s">
        <v>33</v>
      </c>
      <c r="J77" t="s">
        <v>979</v>
      </c>
      <c r="K77" s="1" t="s">
        <v>980</v>
      </c>
      <c r="L77">
        <v>9.8247477429633398E-2</v>
      </c>
      <c r="M77" s="1" t="s">
        <v>981</v>
      </c>
      <c r="N77" t="s">
        <v>37</v>
      </c>
      <c r="O77" s="1" t="s">
        <v>982</v>
      </c>
      <c r="P77" t="s">
        <v>72</v>
      </c>
      <c r="Q77" s="1" t="s">
        <v>983</v>
      </c>
      <c r="R77" s="1" t="s">
        <v>984</v>
      </c>
      <c r="S77" s="1" t="s">
        <v>985</v>
      </c>
      <c r="T77" t="s">
        <v>72</v>
      </c>
      <c r="U77" s="1" t="s">
        <v>986</v>
      </c>
      <c r="V77" s="1" t="s">
        <v>987</v>
      </c>
      <c r="W77" s="1" t="s">
        <v>988</v>
      </c>
      <c r="X77" t="s">
        <v>104</v>
      </c>
      <c r="Y77" t="s">
        <v>989</v>
      </c>
      <c r="Z77" t="s">
        <v>990</v>
      </c>
      <c r="AA77">
        <v>0.71099999999999997</v>
      </c>
      <c r="AB77" t="s">
        <v>991</v>
      </c>
      <c r="AC77" s="3" t="str">
        <f t="shared" si="2"/>
        <v>Government Data Dashoard Link</v>
      </c>
      <c r="AD77" t="str">
        <f t="shared" si="3"/>
        <v>Gender Pay Data Link</v>
      </c>
    </row>
    <row r="78" spans="1:30" x14ac:dyDescent="0.25">
      <c r="A78">
        <v>2434</v>
      </c>
      <c r="B78" t="s">
        <v>992</v>
      </c>
      <c r="C78">
        <v>8098956</v>
      </c>
      <c r="D78" t="s">
        <v>29</v>
      </c>
      <c r="F78" t="s">
        <v>993</v>
      </c>
      <c r="G78" t="s">
        <v>994</v>
      </c>
      <c r="H78" t="s">
        <v>995</v>
      </c>
      <c r="I78" t="s">
        <v>33</v>
      </c>
      <c r="J78" t="s">
        <v>996</v>
      </c>
      <c r="K78" s="1" t="s">
        <v>997</v>
      </c>
      <c r="L78" s="1" t="s">
        <v>998</v>
      </c>
      <c r="M78" s="1" t="s">
        <v>463</v>
      </c>
      <c r="N78" t="s">
        <v>39</v>
      </c>
      <c r="O78" s="1" t="s">
        <v>999</v>
      </c>
      <c r="P78" t="s">
        <v>72</v>
      </c>
      <c r="Q78" s="1" t="s">
        <v>1000</v>
      </c>
      <c r="R78" s="1" t="s">
        <v>1001</v>
      </c>
      <c r="S78" s="1" t="s">
        <v>1002</v>
      </c>
      <c r="T78" t="s">
        <v>72</v>
      </c>
      <c r="U78">
        <v>0.49188240456340498</v>
      </c>
      <c r="V78" s="1" t="s">
        <v>1003</v>
      </c>
      <c r="W78" s="1" t="s">
        <v>1004</v>
      </c>
      <c r="X78" t="s">
        <v>75</v>
      </c>
      <c r="Y78" t="s">
        <v>1005</v>
      </c>
      <c r="Z78" t="s">
        <v>1006</v>
      </c>
      <c r="AA78">
        <v>0.76500000000000001</v>
      </c>
      <c r="AB78" t="s">
        <v>1007</v>
      </c>
      <c r="AC78" s="3" t="str">
        <f t="shared" si="2"/>
        <v>Government Data Dashoard Link</v>
      </c>
      <c r="AD78" t="str">
        <f t="shared" si="3"/>
        <v>Gender Pay Data Link</v>
      </c>
    </row>
    <row r="79" spans="1:30" x14ac:dyDescent="0.25">
      <c r="A79">
        <v>2437</v>
      </c>
      <c r="B79" t="s">
        <v>1008</v>
      </c>
      <c r="C79">
        <v>7695771</v>
      </c>
      <c r="D79" t="s">
        <v>29</v>
      </c>
      <c r="F79" t="s">
        <v>1009</v>
      </c>
      <c r="G79" t="s">
        <v>1010</v>
      </c>
      <c r="H79" t="s">
        <v>651</v>
      </c>
      <c r="I79" t="s">
        <v>33</v>
      </c>
      <c r="J79" t="s">
        <v>1011</v>
      </c>
      <c r="K79" s="1" t="s">
        <v>1012</v>
      </c>
      <c r="L79">
        <v>9.6321172340100694E-2</v>
      </c>
      <c r="M79" s="1" t="s">
        <v>1013</v>
      </c>
      <c r="N79" t="s">
        <v>37</v>
      </c>
      <c r="O79" s="1" t="s">
        <v>1014</v>
      </c>
      <c r="P79" t="s">
        <v>72</v>
      </c>
      <c r="Q79" s="1" t="s">
        <v>1015</v>
      </c>
      <c r="R79" s="1" t="s">
        <v>1016</v>
      </c>
      <c r="S79">
        <v>-0.41195497995795399</v>
      </c>
      <c r="T79" t="s">
        <v>72</v>
      </c>
      <c r="U79" s="1" t="s">
        <v>1017</v>
      </c>
      <c r="V79">
        <v>3.0389381526405499E-2</v>
      </c>
      <c r="W79" s="1" t="s">
        <v>1018</v>
      </c>
      <c r="X79" t="s">
        <v>37</v>
      </c>
      <c r="Y79" t="s">
        <v>1019</v>
      </c>
      <c r="Z79" t="s">
        <v>1020</v>
      </c>
      <c r="AA79">
        <v>0.81299999999999994</v>
      </c>
      <c r="AB79" t="s">
        <v>1021</v>
      </c>
      <c r="AC79" s="3" t="str">
        <f t="shared" si="2"/>
        <v>Government Data Dashoard Link</v>
      </c>
      <c r="AD79" t="str">
        <f t="shared" si="3"/>
        <v>Gender Pay Data Link</v>
      </c>
    </row>
    <row r="80" spans="1:30" x14ac:dyDescent="0.25">
      <c r="A80">
        <v>2439</v>
      </c>
      <c r="B80" t="s">
        <v>1022</v>
      </c>
      <c r="C80">
        <v>8144578</v>
      </c>
      <c r="D80" t="s">
        <v>29</v>
      </c>
      <c r="F80" t="s">
        <v>175</v>
      </c>
      <c r="H80" t="s">
        <v>63</v>
      </c>
      <c r="I80" t="s">
        <v>33</v>
      </c>
      <c r="J80" t="s">
        <v>176</v>
      </c>
      <c r="AB80" t="s">
        <v>1023</v>
      </c>
      <c r="AC80" s="3" t="str">
        <f t="shared" si="2"/>
        <v>Government Data Dashoard Link</v>
      </c>
      <c r="AD80" t="str">
        <f t="shared" si="3"/>
        <v>Gender Pay Data Unavailable</v>
      </c>
    </row>
    <row r="81" spans="1:30" x14ac:dyDescent="0.25">
      <c r="A81">
        <v>2440</v>
      </c>
      <c r="B81" t="s">
        <v>1024</v>
      </c>
      <c r="C81">
        <v>8557883</v>
      </c>
      <c r="D81" t="s">
        <v>29</v>
      </c>
      <c r="F81" t="s">
        <v>1025</v>
      </c>
      <c r="G81" t="s">
        <v>1026</v>
      </c>
      <c r="H81" t="s">
        <v>544</v>
      </c>
      <c r="I81" t="s">
        <v>33</v>
      </c>
      <c r="J81" t="s">
        <v>1027</v>
      </c>
      <c r="AB81" t="s">
        <v>1028</v>
      </c>
      <c r="AC81" s="3" t="str">
        <f t="shared" si="2"/>
        <v>Government Data Dashoard Link</v>
      </c>
      <c r="AD81" t="str">
        <f t="shared" si="3"/>
        <v>Gender Pay Data Unavailable</v>
      </c>
    </row>
    <row r="82" spans="1:30" x14ac:dyDescent="0.25">
      <c r="A82">
        <v>2465</v>
      </c>
      <c r="B82" t="s">
        <v>1029</v>
      </c>
      <c r="C82">
        <v>9028122</v>
      </c>
      <c r="D82" t="s">
        <v>29</v>
      </c>
      <c r="F82" t="s">
        <v>1030</v>
      </c>
      <c r="G82" t="s">
        <v>1031</v>
      </c>
      <c r="H82" t="s">
        <v>327</v>
      </c>
      <c r="I82" t="s">
        <v>33</v>
      </c>
      <c r="J82" t="s">
        <v>1032</v>
      </c>
      <c r="K82" s="1" t="s">
        <v>1033</v>
      </c>
      <c r="L82">
        <v>0.10753138075313801</v>
      </c>
      <c r="M82" s="1" t="s">
        <v>1034</v>
      </c>
      <c r="N82" t="s">
        <v>72</v>
      </c>
      <c r="O82" s="1" t="s">
        <v>1035</v>
      </c>
      <c r="P82" t="s">
        <v>37</v>
      </c>
      <c r="Q82" s="1" t="s">
        <v>1036</v>
      </c>
      <c r="R82" s="1" t="s">
        <v>1037</v>
      </c>
      <c r="S82">
        <v>-444.47928882903898</v>
      </c>
      <c r="T82" t="s">
        <v>37</v>
      </c>
      <c r="U82" s="1" t="s">
        <v>1038</v>
      </c>
      <c r="V82">
        <v>7.4485451810121298E-2</v>
      </c>
      <c r="W82" s="1" t="s">
        <v>1039</v>
      </c>
      <c r="X82" t="s">
        <v>37</v>
      </c>
      <c r="AB82" t="s">
        <v>1040</v>
      </c>
      <c r="AC82" s="3" t="str">
        <f t="shared" si="2"/>
        <v>Government Data Dashoard Link</v>
      </c>
      <c r="AD82" t="str">
        <f t="shared" si="3"/>
        <v>Gender Pay Data Unavailable</v>
      </c>
    </row>
    <row r="83" spans="1:30" x14ac:dyDescent="0.25">
      <c r="A83">
        <v>2471</v>
      </c>
      <c r="B83" t="s">
        <v>1041</v>
      </c>
      <c r="C83">
        <v>2400784</v>
      </c>
      <c r="D83" t="s">
        <v>29</v>
      </c>
      <c r="F83" t="s">
        <v>1042</v>
      </c>
      <c r="G83" t="s">
        <v>1043</v>
      </c>
      <c r="H83" t="s">
        <v>1044</v>
      </c>
      <c r="I83" t="s">
        <v>33</v>
      </c>
      <c r="J83" t="s">
        <v>1045</v>
      </c>
      <c r="K83" s="1" t="s">
        <v>1046</v>
      </c>
      <c r="L83">
        <v>8.5935884177869695E-2</v>
      </c>
      <c r="M83" s="1" t="s">
        <v>1047</v>
      </c>
      <c r="N83" t="s">
        <v>37</v>
      </c>
      <c r="O83" s="1" t="s">
        <v>1048</v>
      </c>
      <c r="P83" t="s">
        <v>37</v>
      </c>
      <c r="Q83" s="1" t="s">
        <v>1049</v>
      </c>
      <c r="R83">
        <v>44490.936588076598</v>
      </c>
      <c r="S83" s="1" t="s">
        <v>1050</v>
      </c>
      <c r="T83" t="s">
        <v>72</v>
      </c>
      <c r="U83" s="1" t="s">
        <v>1051</v>
      </c>
      <c r="V83" s="1" t="s">
        <v>1052</v>
      </c>
      <c r="W83" s="1" t="s">
        <v>1053</v>
      </c>
      <c r="X83" t="s">
        <v>104</v>
      </c>
      <c r="Y83" t="s">
        <v>1054</v>
      </c>
      <c r="Z83" t="s">
        <v>1055</v>
      </c>
      <c r="AA83">
        <v>0.75700000000000001</v>
      </c>
      <c r="AB83" t="s">
        <v>1056</v>
      </c>
      <c r="AC83" s="3" t="str">
        <f t="shared" si="2"/>
        <v>Government Data Dashoard Link</v>
      </c>
      <c r="AD83" t="str">
        <f t="shared" si="3"/>
        <v>Gender Pay Data Link</v>
      </c>
    </row>
    <row r="84" spans="1:30" x14ac:dyDescent="0.25">
      <c r="A84">
        <v>2497</v>
      </c>
      <c r="B84" t="s">
        <v>1057</v>
      </c>
      <c r="C84">
        <v>7843166</v>
      </c>
      <c r="D84" t="s">
        <v>29</v>
      </c>
      <c r="F84" t="s">
        <v>1058</v>
      </c>
      <c r="G84" t="s">
        <v>1059</v>
      </c>
      <c r="H84" t="s">
        <v>1060</v>
      </c>
      <c r="I84" t="s">
        <v>33</v>
      </c>
      <c r="J84" t="s">
        <v>1061</v>
      </c>
      <c r="K84" s="1" t="s">
        <v>1062</v>
      </c>
      <c r="L84" s="1" t="s">
        <v>1063</v>
      </c>
      <c r="M84">
        <v>6.9668649107901395E-2</v>
      </c>
      <c r="N84" t="s">
        <v>44</v>
      </c>
      <c r="O84">
        <v>0.84876805437553104</v>
      </c>
      <c r="P84" t="s">
        <v>104</v>
      </c>
      <c r="Q84" s="1" t="s">
        <v>1064</v>
      </c>
      <c r="R84" s="1" t="s">
        <v>1065</v>
      </c>
      <c r="S84" s="1" t="s">
        <v>1066</v>
      </c>
      <c r="T84" t="s">
        <v>72</v>
      </c>
      <c r="U84">
        <v>0.52566915313734097</v>
      </c>
      <c r="V84" s="1" t="s">
        <v>1067</v>
      </c>
      <c r="W84" s="1" t="s">
        <v>1068</v>
      </c>
      <c r="X84" t="s">
        <v>75</v>
      </c>
      <c r="Y84" t="s">
        <v>1069</v>
      </c>
      <c r="Z84" t="s">
        <v>1070</v>
      </c>
      <c r="AA84">
        <v>1.002</v>
      </c>
      <c r="AB84" t="s">
        <v>1071</v>
      </c>
      <c r="AC84" s="3" t="str">
        <f t="shared" si="2"/>
        <v>Government Data Dashoard Link</v>
      </c>
      <c r="AD84" t="str">
        <f t="shared" si="3"/>
        <v>Gender Pay Data Link</v>
      </c>
    </row>
    <row r="85" spans="1:30" x14ac:dyDescent="0.25">
      <c r="A85">
        <v>2504</v>
      </c>
      <c r="B85" t="s">
        <v>1072</v>
      </c>
      <c r="C85">
        <v>9142556</v>
      </c>
      <c r="D85" t="s">
        <v>29</v>
      </c>
      <c r="F85" t="s">
        <v>1073</v>
      </c>
      <c r="G85" t="s">
        <v>1074</v>
      </c>
      <c r="H85" t="s">
        <v>1075</v>
      </c>
      <c r="I85" t="s">
        <v>33</v>
      </c>
      <c r="J85" t="s">
        <v>1076</v>
      </c>
      <c r="AB85" t="s">
        <v>1077</v>
      </c>
      <c r="AC85" s="3" t="str">
        <f t="shared" si="2"/>
        <v>Government Data Dashoard Link</v>
      </c>
      <c r="AD85" t="str">
        <f t="shared" si="3"/>
        <v>Gender Pay Data Unavailable</v>
      </c>
    </row>
    <row r="86" spans="1:30" x14ac:dyDescent="0.25">
      <c r="A86">
        <v>2507</v>
      </c>
      <c r="B86" t="s">
        <v>1078</v>
      </c>
      <c r="C86">
        <v>8769073</v>
      </c>
      <c r="D86" t="s">
        <v>29</v>
      </c>
      <c r="F86" t="s">
        <v>1079</v>
      </c>
      <c r="G86" t="s">
        <v>1080</v>
      </c>
      <c r="H86" t="s">
        <v>651</v>
      </c>
      <c r="I86" t="s">
        <v>33</v>
      </c>
      <c r="J86" t="s">
        <v>1081</v>
      </c>
      <c r="K86" s="1" t="s">
        <v>1082</v>
      </c>
      <c r="L86" s="1" t="s">
        <v>1083</v>
      </c>
      <c r="M86">
        <v>4.2480883602378002E-3</v>
      </c>
      <c r="N86" t="s">
        <v>44</v>
      </c>
      <c r="O86">
        <v>1</v>
      </c>
      <c r="P86" t="s">
        <v>75</v>
      </c>
      <c r="Q86" s="1" t="s">
        <v>1084</v>
      </c>
      <c r="R86" s="1" t="s">
        <v>1085</v>
      </c>
      <c r="S86">
        <v>-5661.9191425250401</v>
      </c>
      <c r="T86" t="s">
        <v>44</v>
      </c>
      <c r="U86">
        <v>2.2817025010969699E-2</v>
      </c>
      <c r="V86">
        <v>9.7554196775986604E-2</v>
      </c>
      <c r="W86" s="1" t="s">
        <v>1086</v>
      </c>
      <c r="X86" t="s">
        <v>104</v>
      </c>
      <c r="AB86" t="s">
        <v>1087</v>
      </c>
      <c r="AC86" s="3" t="str">
        <f t="shared" si="2"/>
        <v>Government Data Dashoard Link</v>
      </c>
      <c r="AD86" t="str">
        <f t="shared" si="3"/>
        <v>Gender Pay Data Unavailable</v>
      </c>
    </row>
    <row r="87" spans="1:30" x14ac:dyDescent="0.25">
      <c r="A87">
        <v>2510</v>
      </c>
      <c r="B87" t="s">
        <v>1088</v>
      </c>
      <c r="C87">
        <v>7895684</v>
      </c>
      <c r="D87" t="s">
        <v>29</v>
      </c>
      <c r="F87" t="s">
        <v>1089</v>
      </c>
      <c r="G87" t="s">
        <v>1090</v>
      </c>
      <c r="H87" t="s">
        <v>1091</v>
      </c>
      <c r="I87" t="s">
        <v>33</v>
      </c>
      <c r="J87" t="s">
        <v>1092</v>
      </c>
      <c r="K87" s="1" t="s">
        <v>1093</v>
      </c>
      <c r="L87" s="1" t="s">
        <v>1094</v>
      </c>
      <c r="M87" s="1" t="s">
        <v>1095</v>
      </c>
      <c r="N87" t="s">
        <v>39</v>
      </c>
      <c r="O87">
        <v>0.73576890399320305</v>
      </c>
      <c r="P87" t="s">
        <v>37</v>
      </c>
      <c r="Q87" s="1" t="s">
        <v>1096</v>
      </c>
      <c r="R87">
        <v>45084.207398374703</v>
      </c>
      <c r="S87">
        <v>-2739.80735720549</v>
      </c>
      <c r="T87" t="s">
        <v>39</v>
      </c>
      <c r="U87" s="1" t="s">
        <v>1097</v>
      </c>
      <c r="V87">
        <v>0</v>
      </c>
      <c r="W87">
        <v>5.5604203152364202E-2</v>
      </c>
      <c r="X87" t="s">
        <v>44</v>
      </c>
      <c r="AB87" t="s">
        <v>1098</v>
      </c>
      <c r="AC87" s="3" t="str">
        <f t="shared" si="2"/>
        <v>Government Data Dashoard Link</v>
      </c>
      <c r="AD87" t="str">
        <f t="shared" si="3"/>
        <v>Gender Pay Data Unavailable</v>
      </c>
    </row>
    <row r="88" spans="1:30" x14ac:dyDescent="0.25">
      <c r="A88">
        <v>2514</v>
      </c>
      <c r="B88" t="s">
        <v>1099</v>
      </c>
      <c r="C88">
        <v>8175642</v>
      </c>
      <c r="D88" t="s">
        <v>29</v>
      </c>
      <c r="F88" t="s">
        <v>1100</v>
      </c>
      <c r="G88" t="s">
        <v>1101</v>
      </c>
      <c r="H88" t="s">
        <v>1102</v>
      </c>
      <c r="I88" t="s">
        <v>33</v>
      </c>
      <c r="J88" t="s">
        <v>1103</v>
      </c>
      <c r="Q88">
        <v>46160.6</v>
      </c>
      <c r="R88" s="1" t="s">
        <v>1104</v>
      </c>
      <c r="S88">
        <v>-101.73716119336299</v>
      </c>
      <c r="T88" t="s">
        <v>72</v>
      </c>
      <c r="U88" s="1" t="s">
        <v>1105</v>
      </c>
      <c r="AB88" t="s">
        <v>1106</v>
      </c>
      <c r="AC88" s="3" t="str">
        <f t="shared" si="2"/>
        <v>Government Data Dashoard Link</v>
      </c>
      <c r="AD88" t="str">
        <f t="shared" si="3"/>
        <v>Gender Pay Data Unavailable</v>
      </c>
    </row>
    <row r="89" spans="1:30" x14ac:dyDescent="0.25">
      <c r="A89">
        <v>2516</v>
      </c>
      <c r="B89" t="s">
        <v>1107</v>
      </c>
      <c r="C89">
        <v>6207590</v>
      </c>
      <c r="D89" t="s">
        <v>29</v>
      </c>
      <c r="F89" t="s">
        <v>1108</v>
      </c>
      <c r="G89" t="s">
        <v>1109</v>
      </c>
      <c r="H89" t="s">
        <v>1110</v>
      </c>
      <c r="I89" t="s">
        <v>33</v>
      </c>
      <c r="J89" t="s">
        <v>1111</v>
      </c>
      <c r="K89" s="1" t="s">
        <v>1112</v>
      </c>
      <c r="L89" s="1" t="s">
        <v>1113</v>
      </c>
      <c r="M89" s="1" t="s">
        <v>1114</v>
      </c>
      <c r="N89" t="s">
        <v>37</v>
      </c>
      <c r="O89" s="1" t="s">
        <v>1115</v>
      </c>
      <c r="P89" t="s">
        <v>37</v>
      </c>
      <c r="Q89">
        <v>45929.536542248898</v>
      </c>
      <c r="R89" s="1" t="s">
        <v>1116</v>
      </c>
      <c r="S89" s="1" t="s">
        <v>1117</v>
      </c>
      <c r="T89" t="s">
        <v>37</v>
      </c>
      <c r="U89" s="1" t="s">
        <v>1118</v>
      </c>
      <c r="V89">
        <v>1.3781476625009999E-2</v>
      </c>
      <c r="W89" s="1" t="s">
        <v>1119</v>
      </c>
      <c r="X89" t="s">
        <v>39</v>
      </c>
      <c r="Y89" t="s">
        <v>1120</v>
      </c>
      <c r="Z89" t="s">
        <v>1121</v>
      </c>
      <c r="AA89">
        <v>0.79800000000000004</v>
      </c>
      <c r="AB89" t="s">
        <v>1122</v>
      </c>
      <c r="AC89" s="3" t="str">
        <f t="shared" si="2"/>
        <v>Government Data Dashoard Link</v>
      </c>
      <c r="AD89" t="str">
        <f t="shared" si="3"/>
        <v>Gender Pay Data Link</v>
      </c>
    </row>
    <row r="90" spans="1:30" x14ac:dyDescent="0.25">
      <c r="A90">
        <v>2522</v>
      </c>
      <c r="B90" t="s">
        <v>1123</v>
      </c>
      <c r="C90">
        <v>9064864</v>
      </c>
      <c r="D90" t="s">
        <v>29</v>
      </c>
      <c r="F90" t="s">
        <v>1124</v>
      </c>
      <c r="H90" t="s">
        <v>1125</v>
      </c>
      <c r="I90" t="s">
        <v>33</v>
      </c>
      <c r="J90" t="s">
        <v>1126</v>
      </c>
      <c r="K90" s="1" t="s">
        <v>1127</v>
      </c>
      <c r="L90" s="1" t="s">
        <v>1128</v>
      </c>
      <c r="M90" s="1" t="s">
        <v>1129</v>
      </c>
      <c r="N90" t="s">
        <v>72</v>
      </c>
      <c r="O90" s="1" t="s">
        <v>1130</v>
      </c>
      <c r="P90" t="s">
        <v>104</v>
      </c>
      <c r="Q90" s="1" t="s">
        <v>1131</v>
      </c>
      <c r="R90" s="1" t="s">
        <v>1132</v>
      </c>
      <c r="S90">
        <v>746.74955563890398</v>
      </c>
      <c r="T90" t="s">
        <v>72</v>
      </c>
      <c r="U90" s="1" t="s">
        <v>1133</v>
      </c>
      <c r="V90">
        <v>6.8013823557646097E-2</v>
      </c>
      <c r="W90" s="1" t="s">
        <v>1134</v>
      </c>
      <c r="X90" t="s">
        <v>37</v>
      </c>
      <c r="Y90" t="s">
        <v>1135</v>
      </c>
      <c r="Z90" t="s">
        <v>1136</v>
      </c>
      <c r="AA90">
        <v>0.80800000000000005</v>
      </c>
      <c r="AB90" t="s">
        <v>1137</v>
      </c>
      <c r="AC90" s="3" t="str">
        <f t="shared" si="2"/>
        <v>Government Data Dashoard Link</v>
      </c>
      <c r="AD90" t="str">
        <f t="shared" si="3"/>
        <v>Gender Pay Data Link</v>
      </c>
    </row>
    <row r="91" spans="1:30" x14ac:dyDescent="0.25">
      <c r="A91">
        <v>2526</v>
      </c>
      <c r="B91" t="s">
        <v>1138</v>
      </c>
      <c r="C91">
        <v>7552498</v>
      </c>
      <c r="D91" t="s">
        <v>29</v>
      </c>
      <c r="F91" t="s">
        <v>1139</v>
      </c>
      <c r="G91" t="s">
        <v>1140</v>
      </c>
      <c r="H91" t="s">
        <v>1141</v>
      </c>
      <c r="I91" t="s">
        <v>33</v>
      </c>
      <c r="J91" t="s">
        <v>1142</v>
      </c>
      <c r="K91" s="1" t="s">
        <v>1143</v>
      </c>
      <c r="L91" s="1" t="s">
        <v>1144</v>
      </c>
      <c r="M91" s="1" t="s">
        <v>1145</v>
      </c>
      <c r="N91" t="s">
        <v>37</v>
      </c>
      <c r="O91" s="1" t="s">
        <v>1146</v>
      </c>
      <c r="P91" t="s">
        <v>104</v>
      </c>
      <c r="Q91" s="1" t="s">
        <v>1147</v>
      </c>
      <c r="R91" s="1" t="s">
        <v>1148</v>
      </c>
      <c r="S91" s="1" t="s">
        <v>1149</v>
      </c>
      <c r="T91" t="s">
        <v>72</v>
      </c>
      <c r="U91" s="1" t="s">
        <v>1150</v>
      </c>
      <c r="V91">
        <v>7.0657507360156996E-2</v>
      </c>
      <c r="W91" s="1" t="s">
        <v>1151</v>
      </c>
      <c r="X91" t="s">
        <v>37</v>
      </c>
      <c r="Y91" t="s">
        <v>1152</v>
      </c>
      <c r="Z91" t="s">
        <v>1153</v>
      </c>
      <c r="AA91">
        <v>0.82</v>
      </c>
      <c r="AB91" t="s">
        <v>1154</v>
      </c>
      <c r="AC91" s="3" t="str">
        <f t="shared" si="2"/>
        <v>Government Data Dashoard Link</v>
      </c>
      <c r="AD91" t="str">
        <f t="shared" si="3"/>
        <v>Gender Pay Data Link</v>
      </c>
    </row>
    <row r="92" spans="1:30" x14ac:dyDescent="0.25">
      <c r="A92">
        <v>2528</v>
      </c>
      <c r="B92" t="s">
        <v>1155</v>
      </c>
      <c r="C92">
        <v>8304433</v>
      </c>
      <c r="D92" t="s">
        <v>29</v>
      </c>
      <c r="F92" t="s">
        <v>1156</v>
      </c>
      <c r="G92" t="s">
        <v>1157</v>
      </c>
      <c r="H92" t="s">
        <v>1158</v>
      </c>
      <c r="I92" t="s">
        <v>33</v>
      </c>
      <c r="AB92" t="s">
        <v>1159</v>
      </c>
      <c r="AC92" s="3" t="str">
        <f t="shared" si="2"/>
        <v>Government Data Dashoard Link</v>
      </c>
      <c r="AD92" t="str">
        <f t="shared" si="3"/>
        <v>Gender Pay Data Unavailable</v>
      </c>
    </row>
    <row r="93" spans="1:30" x14ac:dyDescent="0.25">
      <c r="A93">
        <v>2535</v>
      </c>
      <c r="B93" t="s">
        <v>1160</v>
      </c>
      <c r="C93">
        <v>7413883</v>
      </c>
      <c r="D93" t="s">
        <v>29</v>
      </c>
      <c r="F93" t="s">
        <v>1161</v>
      </c>
      <c r="G93" t="s">
        <v>1162</v>
      </c>
      <c r="H93" t="s">
        <v>63</v>
      </c>
      <c r="I93" t="s">
        <v>33</v>
      </c>
      <c r="J93" t="s">
        <v>1163</v>
      </c>
      <c r="K93" s="1" t="s">
        <v>1164</v>
      </c>
      <c r="L93" s="1" t="s">
        <v>1165</v>
      </c>
      <c r="M93">
        <v>5.5225148683092598E-2</v>
      </c>
      <c r="N93" t="s">
        <v>44</v>
      </c>
      <c r="O93" s="1" t="s">
        <v>1166</v>
      </c>
      <c r="P93" t="s">
        <v>75</v>
      </c>
      <c r="Q93" s="1" t="s">
        <v>1167</v>
      </c>
      <c r="R93" s="1" t="s">
        <v>1168</v>
      </c>
      <c r="S93">
        <v>-2489.8108402275102</v>
      </c>
      <c r="T93" t="s">
        <v>39</v>
      </c>
      <c r="U93" s="1" t="s">
        <v>1169</v>
      </c>
      <c r="V93">
        <v>9.8537756438236507E-2</v>
      </c>
      <c r="W93" s="1" t="s">
        <v>1170</v>
      </c>
      <c r="X93" t="s">
        <v>104</v>
      </c>
      <c r="AB93" t="s">
        <v>1171</v>
      </c>
      <c r="AC93" s="3" t="str">
        <f t="shared" si="2"/>
        <v>Government Data Dashoard Link</v>
      </c>
      <c r="AD93" t="str">
        <f t="shared" si="3"/>
        <v>Gender Pay Data Unavailable</v>
      </c>
    </row>
    <row r="94" spans="1:30" x14ac:dyDescent="0.25">
      <c r="A94">
        <v>2539</v>
      </c>
      <c r="B94" t="s">
        <v>1172</v>
      </c>
      <c r="C94">
        <v>7345430</v>
      </c>
      <c r="D94" t="s">
        <v>29</v>
      </c>
      <c r="F94" t="s">
        <v>1173</v>
      </c>
      <c r="G94" t="s">
        <v>1174</v>
      </c>
      <c r="H94" t="s">
        <v>1175</v>
      </c>
      <c r="I94" t="s">
        <v>33</v>
      </c>
      <c r="J94" t="s">
        <v>1176</v>
      </c>
      <c r="K94" s="1" t="s">
        <v>1177</v>
      </c>
      <c r="L94">
        <v>8.2972582972582906E-2</v>
      </c>
      <c r="M94" s="1" t="s">
        <v>1178</v>
      </c>
      <c r="N94" t="s">
        <v>72</v>
      </c>
      <c r="O94" s="1" t="s">
        <v>1179</v>
      </c>
      <c r="P94" t="s">
        <v>37</v>
      </c>
      <c r="Q94" s="1" t="s">
        <v>1180</v>
      </c>
      <c r="R94" s="1" t="s">
        <v>1181</v>
      </c>
      <c r="S94">
        <v>99.864478100942506</v>
      </c>
      <c r="T94" t="s">
        <v>72</v>
      </c>
      <c r="U94" s="1" t="s">
        <v>1182</v>
      </c>
      <c r="V94">
        <v>2.7278294271558201E-2</v>
      </c>
      <c r="W94" s="1" t="s">
        <v>1183</v>
      </c>
      <c r="X94" t="s">
        <v>37</v>
      </c>
      <c r="Y94" t="s">
        <v>1184</v>
      </c>
      <c r="Z94" t="s">
        <v>1185</v>
      </c>
      <c r="AA94">
        <v>0.76200000000000001</v>
      </c>
      <c r="AB94" t="s">
        <v>1186</v>
      </c>
      <c r="AC94" s="3" t="str">
        <f t="shared" si="2"/>
        <v>Government Data Dashoard Link</v>
      </c>
      <c r="AD94" t="str">
        <f t="shared" si="3"/>
        <v>Gender Pay Data Link</v>
      </c>
    </row>
    <row r="95" spans="1:30" x14ac:dyDescent="0.25">
      <c r="A95">
        <v>2543</v>
      </c>
      <c r="B95" t="s">
        <v>1187</v>
      </c>
      <c r="C95">
        <v>8148675</v>
      </c>
      <c r="D95" t="s">
        <v>29</v>
      </c>
      <c r="F95" t="s">
        <v>1188</v>
      </c>
      <c r="G95" t="s">
        <v>1189</v>
      </c>
      <c r="H95" t="s">
        <v>63</v>
      </c>
      <c r="I95" t="s">
        <v>33</v>
      </c>
      <c r="J95" t="s">
        <v>1190</v>
      </c>
      <c r="K95" s="1" t="s">
        <v>1191</v>
      </c>
      <c r="L95" s="1" t="s">
        <v>1192</v>
      </c>
      <c r="M95">
        <v>9.4307561597281195E-2</v>
      </c>
      <c r="N95" t="s">
        <v>44</v>
      </c>
      <c r="O95" s="1" t="s">
        <v>1193</v>
      </c>
      <c r="P95" t="s">
        <v>75</v>
      </c>
      <c r="Q95" s="1" t="s">
        <v>1194</v>
      </c>
      <c r="R95">
        <v>51470.275141467697</v>
      </c>
      <c r="S95" s="1" t="s">
        <v>1195</v>
      </c>
      <c r="T95" t="s">
        <v>104</v>
      </c>
      <c r="U95" s="1" t="s">
        <v>1196</v>
      </c>
      <c r="V95">
        <v>0</v>
      </c>
      <c r="W95">
        <v>5.5604203152364202E-2</v>
      </c>
      <c r="X95" t="s">
        <v>44</v>
      </c>
      <c r="Y95" t="s">
        <v>1197</v>
      </c>
      <c r="Z95" t="s">
        <v>1198</v>
      </c>
      <c r="AA95">
        <v>0.86499999999999999</v>
      </c>
      <c r="AB95" t="s">
        <v>1199</v>
      </c>
      <c r="AC95" s="3" t="str">
        <f t="shared" si="2"/>
        <v>Government Data Dashoard Link</v>
      </c>
      <c r="AD95" t="str">
        <f t="shared" si="3"/>
        <v>Gender Pay Data Link</v>
      </c>
    </row>
    <row r="96" spans="1:30" x14ac:dyDescent="0.25">
      <c r="A96">
        <v>2548</v>
      </c>
      <c r="B96" t="s">
        <v>1200</v>
      </c>
      <c r="C96">
        <v>7808732</v>
      </c>
      <c r="D96" t="s">
        <v>29</v>
      </c>
      <c r="F96" t="s">
        <v>1201</v>
      </c>
      <c r="G96" t="s">
        <v>1202</v>
      </c>
      <c r="H96" t="s">
        <v>1203</v>
      </c>
      <c r="I96" t="s">
        <v>33</v>
      </c>
      <c r="J96" t="s">
        <v>1204</v>
      </c>
      <c r="K96">
        <v>0.85361754144701596</v>
      </c>
      <c r="L96">
        <v>8.1289632515853E-2</v>
      </c>
      <c r="M96" s="1" t="s">
        <v>1205</v>
      </c>
      <c r="N96" t="s">
        <v>37</v>
      </c>
      <c r="O96" s="1" t="s">
        <v>1206</v>
      </c>
      <c r="P96" t="s">
        <v>37</v>
      </c>
      <c r="Q96" s="1" t="s">
        <v>1207</v>
      </c>
      <c r="R96" s="1" t="s">
        <v>1208</v>
      </c>
      <c r="S96">
        <v>-131.167520797447</v>
      </c>
      <c r="T96" t="s">
        <v>72</v>
      </c>
      <c r="U96" s="1" t="s">
        <v>1209</v>
      </c>
      <c r="V96">
        <v>3.8894924332381599E-2</v>
      </c>
      <c r="W96" s="1" t="s">
        <v>1210</v>
      </c>
      <c r="X96" t="s">
        <v>37</v>
      </c>
      <c r="Y96" t="s">
        <v>1211</v>
      </c>
      <c r="Z96" t="s">
        <v>1212</v>
      </c>
      <c r="AA96">
        <v>0.84299999999999997</v>
      </c>
      <c r="AB96" t="s">
        <v>1213</v>
      </c>
      <c r="AC96" s="3" t="str">
        <f t="shared" si="2"/>
        <v>Government Data Dashoard Link</v>
      </c>
      <c r="AD96" t="str">
        <f t="shared" si="3"/>
        <v>Gender Pay Data Link</v>
      </c>
    </row>
    <row r="97" spans="1:30" x14ac:dyDescent="0.25">
      <c r="A97">
        <v>2564</v>
      </c>
      <c r="B97" t="s">
        <v>1214</v>
      </c>
      <c r="C97">
        <v>7657731</v>
      </c>
      <c r="D97" t="s">
        <v>29</v>
      </c>
      <c r="F97" t="s">
        <v>1215</v>
      </c>
      <c r="G97" t="s">
        <v>1216</v>
      </c>
      <c r="H97" t="s">
        <v>1217</v>
      </c>
      <c r="I97" t="s">
        <v>33</v>
      </c>
      <c r="J97" t="s">
        <v>1218</v>
      </c>
      <c r="Y97" t="s">
        <v>1219</v>
      </c>
      <c r="Z97" t="s">
        <v>1220</v>
      </c>
      <c r="AA97">
        <v>0.98199999999999998</v>
      </c>
      <c r="AB97" t="s">
        <v>1221</v>
      </c>
      <c r="AC97" s="3" t="str">
        <f t="shared" si="2"/>
        <v>Government Data Dashoard Link</v>
      </c>
      <c r="AD97" t="str">
        <f t="shared" si="3"/>
        <v>Gender Pay Data Link</v>
      </c>
    </row>
    <row r="98" spans="1:30" x14ac:dyDescent="0.25">
      <c r="A98">
        <v>2565</v>
      </c>
      <c r="B98" t="s">
        <v>1222</v>
      </c>
      <c r="C98">
        <v>8331385</v>
      </c>
      <c r="D98" t="s">
        <v>29</v>
      </c>
      <c r="F98" t="s">
        <v>1223</v>
      </c>
      <c r="G98" t="s">
        <v>1224</v>
      </c>
      <c r="H98" t="s">
        <v>1225</v>
      </c>
      <c r="I98" t="s">
        <v>33</v>
      </c>
      <c r="J98" t="s">
        <v>1226</v>
      </c>
      <c r="K98" s="1" t="s">
        <v>1227</v>
      </c>
      <c r="L98">
        <v>9.3998410174880698E-2</v>
      </c>
      <c r="M98" s="1" t="s">
        <v>1228</v>
      </c>
      <c r="N98" t="s">
        <v>37</v>
      </c>
      <c r="O98" s="1" t="s">
        <v>1229</v>
      </c>
      <c r="P98" t="s">
        <v>72</v>
      </c>
      <c r="Q98" s="1" t="s">
        <v>1230</v>
      </c>
      <c r="R98">
        <v>45031.541216876598</v>
      </c>
      <c r="S98">
        <v>-811.83002314037003</v>
      </c>
      <c r="T98" t="s">
        <v>37</v>
      </c>
      <c r="U98" s="1" t="s">
        <v>1231</v>
      </c>
      <c r="V98">
        <v>2.8214631540285098E-2</v>
      </c>
      <c r="W98" s="1" t="s">
        <v>1232</v>
      </c>
      <c r="X98" t="s">
        <v>37</v>
      </c>
      <c r="Y98" t="s">
        <v>1233</v>
      </c>
      <c r="Z98" t="s">
        <v>1234</v>
      </c>
      <c r="AA98">
        <v>0.81599999999999995</v>
      </c>
      <c r="AB98" t="s">
        <v>1235</v>
      </c>
      <c r="AC98" s="3" t="str">
        <f t="shared" si="2"/>
        <v>Government Data Dashoard Link</v>
      </c>
      <c r="AD98" t="str">
        <f t="shared" si="3"/>
        <v>Gender Pay Data Link</v>
      </c>
    </row>
    <row r="99" spans="1:30" x14ac:dyDescent="0.25">
      <c r="A99">
        <v>2567</v>
      </c>
      <c r="B99" t="s">
        <v>1236</v>
      </c>
      <c r="C99">
        <v>8397975</v>
      </c>
      <c r="D99" t="s">
        <v>29</v>
      </c>
      <c r="F99" t="s">
        <v>1237</v>
      </c>
      <c r="G99" t="s">
        <v>1238</v>
      </c>
      <c r="H99" t="s">
        <v>1110</v>
      </c>
      <c r="I99" t="s">
        <v>33</v>
      </c>
      <c r="J99" t="s">
        <v>1239</v>
      </c>
      <c r="K99" s="1" t="s">
        <v>1240</v>
      </c>
      <c r="L99">
        <v>8.02254268191612E-2</v>
      </c>
      <c r="M99" s="1" t="s">
        <v>1241</v>
      </c>
      <c r="N99" t="s">
        <v>37</v>
      </c>
      <c r="O99" s="1" t="s">
        <v>1242</v>
      </c>
      <c r="P99" t="s">
        <v>37</v>
      </c>
      <c r="Q99" s="1" t="s">
        <v>1243</v>
      </c>
      <c r="R99" s="1" t="s">
        <v>1244</v>
      </c>
      <c r="S99" s="1" t="s">
        <v>1245</v>
      </c>
      <c r="T99" t="s">
        <v>37</v>
      </c>
      <c r="U99" s="1" t="s">
        <v>1246</v>
      </c>
      <c r="V99">
        <v>7.1543178041372904E-2</v>
      </c>
      <c r="W99">
        <v>0.68126094570928197</v>
      </c>
      <c r="X99" t="s">
        <v>37</v>
      </c>
      <c r="Y99" t="s">
        <v>1247</v>
      </c>
      <c r="Z99" t="s">
        <v>1248</v>
      </c>
      <c r="AA99">
        <v>0.85</v>
      </c>
      <c r="AB99" t="s">
        <v>1249</v>
      </c>
      <c r="AC99" s="3" t="str">
        <f t="shared" si="2"/>
        <v>Government Data Dashoard Link</v>
      </c>
      <c r="AD99" t="str">
        <f t="shared" si="3"/>
        <v>Gender Pay Data Link</v>
      </c>
    </row>
    <row r="100" spans="1:30" x14ac:dyDescent="0.25">
      <c r="A100">
        <v>2572</v>
      </c>
      <c r="B100" t="s">
        <v>1250</v>
      </c>
      <c r="C100">
        <v>7547039</v>
      </c>
      <c r="D100" t="s">
        <v>29</v>
      </c>
      <c r="F100" t="s">
        <v>1251</v>
      </c>
      <c r="G100" t="s">
        <v>1252</v>
      </c>
      <c r="H100" t="s">
        <v>194</v>
      </c>
      <c r="I100" t="s">
        <v>33</v>
      </c>
      <c r="J100" t="s">
        <v>1253</v>
      </c>
      <c r="K100">
        <v>0.88246170100369603</v>
      </c>
      <c r="L100">
        <v>3.3280507131537199E-2</v>
      </c>
      <c r="M100" s="1" t="s">
        <v>1254</v>
      </c>
      <c r="N100" t="s">
        <v>104</v>
      </c>
      <c r="O100">
        <v>1.6142735768903901E-2</v>
      </c>
      <c r="P100" t="s">
        <v>44</v>
      </c>
      <c r="Q100" s="1" t="s">
        <v>1255</v>
      </c>
      <c r="R100" s="1" t="s">
        <v>1256</v>
      </c>
      <c r="S100" s="1" t="s">
        <v>1257</v>
      </c>
      <c r="T100" t="s">
        <v>104</v>
      </c>
      <c r="U100" s="1" t="s">
        <v>1258</v>
      </c>
      <c r="V100">
        <v>7.1106141549674901E-2</v>
      </c>
      <c r="W100" s="1" t="s">
        <v>1259</v>
      </c>
      <c r="X100" t="s">
        <v>37</v>
      </c>
      <c r="Y100" t="s">
        <v>1260</v>
      </c>
      <c r="Z100" t="s">
        <v>1261</v>
      </c>
      <c r="AA100">
        <v>0.66100000000000003</v>
      </c>
      <c r="AB100" t="s">
        <v>1262</v>
      </c>
      <c r="AC100" s="3" t="str">
        <f t="shared" si="2"/>
        <v>Government Data Dashoard Link</v>
      </c>
      <c r="AD100" t="str">
        <f t="shared" si="3"/>
        <v>Gender Pay Data Link</v>
      </c>
    </row>
    <row r="101" spans="1:30" x14ac:dyDescent="0.25">
      <c r="A101">
        <v>2573</v>
      </c>
      <c r="B101" t="s">
        <v>1263</v>
      </c>
      <c r="C101">
        <v>9101036</v>
      </c>
      <c r="D101" t="s">
        <v>29</v>
      </c>
      <c r="F101" t="s">
        <v>1264</v>
      </c>
      <c r="G101" t="s">
        <v>1265</v>
      </c>
      <c r="H101" t="s">
        <v>1266</v>
      </c>
      <c r="I101" t="s">
        <v>33</v>
      </c>
      <c r="J101" t="s">
        <v>1267</v>
      </c>
      <c r="K101" s="1" t="s">
        <v>1268</v>
      </c>
      <c r="L101" s="1" t="s">
        <v>1269</v>
      </c>
      <c r="M101">
        <v>0.36278674596431598</v>
      </c>
      <c r="N101" t="s">
        <v>37</v>
      </c>
      <c r="O101" s="1" t="s">
        <v>1270</v>
      </c>
      <c r="P101" t="s">
        <v>37</v>
      </c>
      <c r="Q101" s="1" t="s">
        <v>1271</v>
      </c>
      <c r="R101" s="1" t="s">
        <v>1272</v>
      </c>
      <c r="S101">
        <v>-524.71656845368102</v>
      </c>
      <c r="T101" t="s">
        <v>37</v>
      </c>
      <c r="U101" s="1" t="s">
        <v>1273</v>
      </c>
      <c r="V101">
        <v>6.2647844334223504E-2</v>
      </c>
      <c r="W101" s="1" t="s">
        <v>1274</v>
      </c>
      <c r="X101" t="s">
        <v>37</v>
      </c>
      <c r="AB101" t="s">
        <v>1275</v>
      </c>
      <c r="AC101" s="3" t="str">
        <f t="shared" si="2"/>
        <v>Government Data Dashoard Link</v>
      </c>
      <c r="AD101" t="str">
        <f t="shared" si="3"/>
        <v>Gender Pay Data Unavailable</v>
      </c>
    </row>
    <row r="102" spans="1:30" x14ac:dyDescent="0.25">
      <c r="A102">
        <v>2575</v>
      </c>
      <c r="B102" t="s">
        <v>1276</v>
      </c>
      <c r="C102">
        <v>8407989</v>
      </c>
      <c r="D102" t="s">
        <v>29</v>
      </c>
      <c r="F102" t="s">
        <v>1277</v>
      </c>
      <c r="G102" t="s">
        <v>1278</v>
      </c>
      <c r="H102" t="s">
        <v>1279</v>
      </c>
      <c r="I102" t="s">
        <v>33</v>
      </c>
      <c r="J102" t="s">
        <v>1280</v>
      </c>
      <c r="K102" s="1" t="s">
        <v>1281</v>
      </c>
      <c r="L102" s="1" t="s">
        <v>1282</v>
      </c>
      <c r="M102">
        <v>7.3916737468139301E-2</v>
      </c>
      <c r="N102" t="s">
        <v>44</v>
      </c>
      <c r="O102" s="1" t="s">
        <v>1283</v>
      </c>
      <c r="P102" t="s">
        <v>104</v>
      </c>
      <c r="Q102" s="1" t="s">
        <v>1284</v>
      </c>
      <c r="R102" s="1" t="s">
        <v>1285</v>
      </c>
      <c r="S102" s="1" t="s">
        <v>1286</v>
      </c>
      <c r="T102" t="s">
        <v>75</v>
      </c>
      <c r="U102" s="1" t="s">
        <v>1287</v>
      </c>
      <c r="V102">
        <v>2.7619650010541799E-2</v>
      </c>
      <c r="W102" s="1" t="s">
        <v>1288</v>
      </c>
      <c r="X102" t="s">
        <v>37</v>
      </c>
      <c r="Y102" t="s">
        <v>1289</v>
      </c>
      <c r="Z102" t="s">
        <v>1290</v>
      </c>
      <c r="AA102">
        <v>0.61</v>
      </c>
      <c r="AB102" t="s">
        <v>1291</v>
      </c>
      <c r="AC102" s="3" t="str">
        <f t="shared" si="2"/>
        <v>Government Data Dashoard Link</v>
      </c>
      <c r="AD102" t="str">
        <f t="shared" si="3"/>
        <v>Gender Pay Data Link</v>
      </c>
    </row>
    <row r="103" spans="1:30" x14ac:dyDescent="0.25">
      <c r="A103">
        <v>2577</v>
      </c>
      <c r="B103" t="s">
        <v>1292</v>
      </c>
      <c r="C103">
        <v>8299181</v>
      </c>
      <c r="D103" t="s">
        <v>29</v>
      </c>
      <c r="F103" t="s">
        <v>1293</v>
      </c>
      <c r="H103" t="s">
        <v>63</v>
      </c>
      <c r="I103" t="s">
        <v>33</v>
      </c>
      <c r="J103" t="s">
        <v>1294</v>
      </c>
      <c r="V103" s="1" t="s">
        <v>1295</v>
      </c>
      <c r="W103" s="1" t="s">
        <v>1296</v>
      </c>
      <c r="X103" t="s">
        <v>75</v>
      </c>
      <c r="AB103" t="s">
        <v>1297</v>
      </c>
      <c r="AC103" s="3" t="str">
        <f t="shared" si="2"/>
        <v>Government Data Dashoard Link</v>
      </c>
      <c r="AD103" t="str">
        <f t="shared" si="3"/>
        <v>Gender Pay Data Unavailable</v>
      </c>
    </row>
    <row r="104" spans="1:30" x14ac:dyDescent="0.25">
      <c r="A104">
        <v>2579</v>
      </c>
      <c r="B104" t="s">
        <v>1298</v>
      </c>
      <c r="C104">
        <v>8561153</v>
      </c>
      <c r="D104" t="s">
        <v>29</v>
      </c>
      <c r="F104" t="s">
        <v>1299</v>
      </c>
      <c r="G104" t="s">
        <v>1300</v>
      </c>
      <c r="H104" t="s">
        <v>1301</v>
      </c>
      <c r="I104" t="s">
        <v>33</v>
      </c>
      <c r="J104" t="s">
        <v>1302</v>
      </c>
      <c r="V104">
        <v>2.9648651803431701E-2</v>
      </c>
      <c r="W104" s="1" t="s">
        <v>1303</v>
      </c>
      <c r="X104" t="s">
        <v>37</v>
      </c>
      <c r="AB104" t="s">
        <v>1304</v>
      </c>
      <c r="AC104" s="3" t="str">
        <f t="shared" si="2"/>
        <v>Government Data Dashoard Link</v>
      </c>
      <c r="AD104" t="str">
        <f t="shared" si="3"/>
        <v>Gender Pay Data Unavailable</v>
      </c>
    </row>
    <row r="105" spans="1:30" x14ac:dyDescent="0.25">
      <c r="A105">
        <v>2580</v>
      </c>
      <c r="B105" t="s">
        <v>1305</v>
      </c>
      <c r="C105">
        <v>7721932</v>
      </c>
      <c r="D105" t="s">
        <v>29</v>
      </c>
      <c r="F105" t="s">
        <v>1306</v>
      </c>
      <c r="G105" t="s">
        <v>1307</v>
      </c>
      <c r="H105" t="s">
        <v>1308</v>
      </c>
      <c r="I105" t="s">
        <v>33</v>
      </c>
      <c r="J105" t="s">
        <v>1309</v>
      </c>
      <c r="K105" s="1" t="s">
        <v>1310</v>
      </c>
      <c r="L105">
        <v>7.1391349661281897E-2</v>
      </c>
      <c r="M105" s="1" t="s">
        <v>1311</v>
      </c>
      <c r="N105" t="s">
        <v>104</v>
      </c>
      <c r="O105" s="1" t="s">
        <v>1312</v>
      </c>
      <c r="P105" t="s">
        <v>39</v>
      </c>
      <c r="Q105">
        <v>47257.904017576897</v>
      </c>
      <c r="R105" s="1" t="s">
        <v>1313</v>
      </c>
      <c r="S105" s="1" t="s">
        <v>1314</v>
      </c>
      <c r="T105" t="s">
        <v>37</v>
      </c>
      <c r="U105" s="1" t="s">
        <v>1315</v>
      </c>
      <c r="V105">
        <v>6.9905627402999995E-4</v>
      </c>
      <c r="W105" s="1" t="s">
        <v>1316</v>
      </c>
      <c r="X105" t="s">
        <v>39</v>
      </c>
      <c r="AB105" t="s">
        <v>1317</v>
      </c>
      <c r="AC105" s="3" t="str">
        <f t="shared" si="2"/>
        <v>Government Data Dashoard Link</v>
      </c>
      <c r="AD105" t="str">
        <f t="shared" si="3"/>
        <v>Gender Pay Data Unavailable</v>
      </c>
    </row>
    <row r="106" spans="1:30" x14ac:dyDescent="0.25">
      <c r="A106">
        <v>2581</v>
      </c>
      <c r="B106" t="s">
        <v>1318</v>
      </c>
      <c r="C106">
        <v>7723349</v>
      </c>
      <c r="D106" t="s">
        <v>29</v>
      </c>
      <c r="F106" t="s">
        <v>1319</v>
      </c>
      <c r="G106" t="s">
        <v>1320</v>
      </c>
      <c r="H106" t="s">
        <v>1321</v>
      </c>
      <c r="I106" t="s">
        <v>33</v>
      </c>
      <c r="J106" t="s">
        <v>1322</v>
      </c>
      <c r="Q106">
        <v>39628.199999999997</v>
      </c>
      <c r="R106" s="1" t="s">
        <v>1323</v>
      </c>
      <c r="S106">
        <v>-3510.5860240771099</v>
      </c>
      <c r="T106" t="s">
        <v>44</v>
      </c>
      <c r="U106">
        <v>7.5471698113207503E-2</v>
      </c>
      <c r="AB106" t="s">
        <v>1324</v>
      </c>
      <c r="AC106" s="3" t="str">
        <f t="shared" si="2"/>
        <v>Government Data Dashoard Link</v>
      </c>
      <c r="AD106" t="str">
        <f t="shared" si="3"/>
        <v>Gender Pay Data Unavailable</v>
      </c>
    </row>
    <row r="107" spans="1:30" x14ac:dyDescent="0.25">
      <c r="A107">
        <v>2582</v>
      </c>
      <c r="B107" t="s">
        <v>1325</v>
      </c>
      <c r="C107">
        <v>7714121</v>
      </c>
      <c r="D107" t="s">
        <v>29</v>
      </c>
      <c r="F107" t="s">
        <v>1326</v>
      </c>
      <c r="G107" t="s">
        <v>1327</v>
      </c>
      <c r="H107" t="s">
        <v>1328</v>
      </c>
      <c r="I107" t="s">
        <v>33</v>
      </c>
      <c r="J107" t="s">
        <v>1329</v>
      </c>
      <c r="Q107">
        <v>40523.800000000003</v>
      </c>
      <c r="R107" s="1" t="s">
        <v>1330</v>
      </c>
      <c r="S107">
        <v>-2532.4589874104199</v>
      </c>
      <c r="T107" t="s">
        <v>39</v>
      </c>
      <c r="U107" s="1" t="s">
        <v>1331</v>
      </c>
      <c r="AB107" t="s">
        <v>1332</v>
      </c>
      <c r="AC107" s="3" t="str">
        <f t="shared" si="2"/>
        <v>Government Data Dashoard Link</v>
      </c>
      <c r="AD107" t="str">
        <f t="shared" si="3"/>
        <v>Gender Pay Data Unavailable</v>
      </c>
    </row>
    <row r="108" spans="1:30" x14ac:dyDescent="0.25">
      <c r="A108">
        <v>2584</v>
      </c>
      <c r="B108" t="s">
        <v>1333</v>
      </c>
      <c r="C108">
        <v>7552631</v>
      </c>
      <c r="D108" t="s">
        <v>29</v>
      </c>
      <c r="F108" t="s">
        <v>1334</v>
      </c>
      <c r="G108" t="s">
        <v>1335</v>
      </c>
      <c r="H108" t="s">
        <v>1336</v>
      </c>
      <c r="I108" t="s">
        <v>33</v>
      </c>
      <c r="J108" t="s">
        <v>1337</v>
      </c>
      <c r="K108">
        <v>0.84386817936250302</v>
      </c>
      <c r="L108">
        <v>5.6726094003241398E-2</v>
      </c>
      <c r="M108" s="1" t="s">
        <v>1035</v>
      </c>
      <c r="N108" t="s">
        <v>37</v>
      </c>
      <c r="O108">
        <v>7.3067119796091706E-2</v>
      </c>
      <c r="P108" t="s">
        <v>44</v>
      </c>
      <c r="Q108" s="1" t="s">
        <v>1338</v>
      </c>
      <c r="R108" s="1" t="s">
        <v>1339</v>
      </c>
      <c r="S108">
        <v>545.10726468521898</v>
      </c>
      <c r="T108" t="s">
        <v>72</v>
      </c>
      <c r="U108">
        <v>0.56428258007898202</v>
      </c>
      <c r="V108">
        <v>0</v>
      </c>
      <c r="W108">
        <v>5.5604203152364202E-2</v>
      </c>
      <c r="X108" t="s">
        <v>44</v>
      </c>
      <c r="AB108" t="s">
        <v>1340</v>
      </c>
      <c r="AC108" s="3" t="str">
        <f t="shared" si="2"/>
        <v>Government Data Dashoard Link</v>
      </c>
      <c r="AD108" t="str">
        <f t="shared" si="3"/>
        <v>Gender Pay Data Unavailable</v>
      </c>
    </row>
    <row r="109" spans="1:30" x14ac:dyDescent="0.25">
      <c r="A109">
        <v>2594</v>
      </c>
      <c r="B109" t="s">
        <v>1341</v>
      </c>
      <c r="C109">
        <v>7827368</v>
      </c>
      <c r="D109" t="s">
        <v>29</v>
      </c>
      <c r="F109" t="s">
        <v>1342</v>
      </c>
      <c r="G109" t="s">
        <v>1343</v>
      </c>
      <c r="H109" t="s">
        <v>210</v>
      </c>
      <c r="I109" t="s">
        <v>33</v>
      </c>
      <c r="J109" t="s">
        <v>1344</v>
      </c>
      <c r="K109" s="1" t="s">
        <v>1345</v>
      </c>
      <c r="L109">
        <v>8.7360376249265098E-2</v>
      </c>
      <c r="M109" s="1" t="s">
        <v>1346</v>
      </c>
      <c r="N109" t="s">
        <v>37</v>
      </c>
      <c r="O109" s="1" t="s">
        <v>1347</v>
      </c>
      <c r="P109" t="s">
        <v>37</v>
      </c>
      <c r="Q109" s="1" t="s">
        <v>1348</v>
      </c>
      <c r="R109" s="1" t="s">
        <v>1349</v>
      </c>
      <c r="S109">
        <v>-2532.73184770946</v>
      </c>
      <c r="T109" t="s">
        <v>39</v>
      </c>
      <c r="U109">
        <v>0.12724879333040801</v>
      </c>
      <c r="V109">
        <v>2.96331552876055E-2</v>
      </c>
      <c r="W109" s="1" t="s">
        <v>1350</v>
      </c>
      <c r="X109" t="s">
        <v>37</v>
      </c>
      <c r="Y109" t="s">
        <v>1351</v>
      </c>
      <c r="Z109" t="s">
        <v>1352</v>
      </c>
      <c r="AA109">
        <v>0.82399999999999995</v>
      </c>
      <c r="AB109" t="s">
        <v>1353</v>
      </c>
      <c r="AC109" s="3" t="str">
        <f t="shared" si="2"/>
        <v>Government Data Dashoard Link</v>
      </c>
      <c r="AD109" t="str">
        <f t="shared" si="3"/>
        <v>Gender Pay Data Link</v>
      </c>
    </row>
    <row r="110" spans="1:30" x14ac:dyDescent="0.25">
      <c r="A110">
        <v>2597</v>
      </c>
      <c r="B110" t="s">
        <v>1354</v>
      </c>
      <c r="C110">
        <v>7468210</v>
      </c>
      <c r="D110" t="s">
        <v>29</v>
      </c>
      <c r="F110" t="s">
        <v>1355</v>
      </c>
      <c r="G110" t="s">
        <v>1356</v>
      </c>
      <c r="H110" t="s">
        <v>63</v>
      </c>
      <c r="I110" t="s">
        <v>33</v>
      </c>
      <c r="J110" t="s">
        <v>1357</v>
      </c>
      <c r="K110" s="1" t="s">
        <v>1358</v>
      </c>
      <c r="L110" s="1" t="s">
        <v>1359</v>
      </c>
      <c r="M110">
        <v>6.5420560747663503E-2</v>
      </c>
      <c r="N110" t="s">
        <v>44</v>
      </c>
      <c r="O110" s="1" t="s">
        <v>1360</v>
      </c>
      <c r="P110" t="s">
        <v>75</v>
      </c>
      <c r="Q110" s="1" t="s">
        <v>1361</v>
      </c>
      <c r="R110" s="1" t="s">
        <v>1362</v>
      </c>
      <c r="S110">
        <v>-1526.6601620671699</v>
      </c>
      <c r="T110" t="s">
        <v>37</v>
      </c>
      <c r="U110" s="1" t="s">
        <v>1363</v>
      </c>
      <c r="V110">
        <v>6.0733956914252103E-2</v>
      </c>
      <c r="W110" s="1" t="s">
        <v>1364</v>
      </c>
      <c r="X110" t="s">
        <v>72</v>
      </c>
      <c r="AB110" t="s">
        <v>1365</v>
      </c>
      <c r="AC110" s="3" t="str">
        <f t="shared" si="2"/>
        <v>Government Data Dashoard Link</v>
      </c>
      <c r="AD110" t="str">
        <f t="shared" si="3"/>
        <v>Gender Pay Data Unavailable</v>
      </c>
    </row>
    <row r="111" spans="1:30" x14ac:dyDescent="0.25">
      <c r="A111">
        <v>2609</v>
      </c>
      <c r="B111" t="s">
        <v>1366</v>
      </c>
      <c r="C111">
        <v>7885963</v>
      </c>
      <c r="D111" t="s">
        <v>29</v>
      </c>
      <c r="F111" t="s">
        <v>1367</v>
      </c>
      <c r="G111" t="s">
        <v>1368</v>
      </c>
      <c r="H111" t="s">
        <v>1369</v>
      </c>
      <c r="I111" t="s">
        <v>33</v>
      </c>
      <c r="J111" t="s">
        <v>1370</v>
      </c>
      <c r="AB111" t="s">
        <v>1371</v>
      </c>
      <c r="AC111" s="3" t="str">
        <f t="shared" si="2"/>
        <v>Government Data Dashoard Link</v>
      </c>
      <c r="AD111" t="str">
        <f t="shared" si="3"/>
        <v>Gender Pay Data Unavailable</v>
      </c>
    </row>
    <row r="112" spans="1:30" x14ac:dyDescent="0.25">
      <c r="A112">
        <v>2611</v>
      </c>
      <c r="B112" t="s">
        <v>1372</v>
      </c>
      <c r="C112">
        <v>7554396</v>
      </c>
      <c r="D112" t="s">
        <v>29</v>
      </c>
      <c r="F112" t="s">
        <v>1373</v>
      </c>
      <c r="G112" t="s">
        <v>1374</v>
      </c>
      <c r="H112" t="s">
        <v>1375</v>
      </c>
      <c r="I112" t="s">
        <v>33</v>
      </c>
      <c r="J112" t="s">
        <v>1376</v>
      </c>
      <c r="V112">
        <v>0</v>
      </c>
      <c r="W112">
        <v>5.5604203152364202E-2</v>
      </c>
      <c r="X112" t="s">
        <v>44</v>
      </c>
      <c r="Y112" t="s">
        <v>1377</v>
      </c>
      <c r="Z112" t="s">
        <v>1378</v>
      </c>
      <c r="AA112">
        <v>0.95599999999999996</v>
      </c>
      <c r="AB112" t="s">
        <v>1379</v>
      </c>
      <c r="AC112" s="3" t="str">
        <f t="shared" si="2"/>
        <v>Government Data Dashoard Link</v>
      </c>
      <c r="AD112" t="str">
        <f t="shared" si="3"/>
        <v>Gender Pay Data Link</v>
      </c>
    </row>
    <row r="113" spans="1:30" x14ac:dyDescent="0.25">
      <c r="A113">
        <v>2622</v>
      </c>
      <c r="B113" t="s">
        <v>1380</v>
      </c>
      <c r="C113">
        <v>7455452</v>
      </c>
      <c r="D113" t="s">
        <v>29</v>
      </c>
      <c r="F113" t="s">
        <v>1381</v>
      </c>
      <c r="G113" t="s">
        <v>1382</v>
      </c>
      <c r="H113" t="s">
        <v>1383</v>
      </c>
      <c r="I113" t="s">
        <v>33</v>
      </c>
      <c r="J113" t="s">
        <v>1384</v>
      </c>
      <c r="Q113">
        <v>48276.800000000003</v>
      </c>
      <c r="R113" s="1" t="s">
        <v>1385</v>
      </c>
      <c r="S113" s="1" t="s">
        <v>1386</v>
      </c>
      <c r="T113" t="s">
        <v>72</v>
      </c>
      <c r="U113" s="1" t="s">
        <v>1387</v>
      </c>
      <c r="AB113" t="s">
        <v>1388</v>
      </c>
      <c r="AC113" s="3" t="str">
        <f t="shared" si="2"/>
        <v>Government Data Dashoard Link</v>
      </c>
      <c r="AD113" t="str">
        <f t="shared" si="3"/>
        <v>Gender Pay Data Unavailable</v>
      </c>
    </row>
    <row r="114" spans="1:30" x14ac:dyDescent="0.25">
      <c r="A114">
        <v>2627</v>
      </c>
      <c r="B114" t="s">
        <v>1389</v>
      </c>
      <c r="C114">
        <v>7907463</v>
      </c>
      <c r="D114" t="s">
        <v>29</v>
      </c>
      <c r="F114" t="s">
        <v>1390</v>
      </c>
      <c r="G114" t="s">
        <v>1391</v>
      </c>
      <c r="H114" t="s">
        <v>1392</v>
      </c>
      <c r="I114" t="s">
        <v>33</v>
      </c>
      <c r="J114" t="s">
        <v>1393</v>
      </c>
      <c r="K114" s="1" t="s">
        <v>1394</v>
      </c>
      <c r="L114">
        <v>7.2309759374618199E-2</v>
      </c>
      <c r="M114" s="1" t="s">
        <v>1395</v>
      </c>
      <c r="N114" t="s">
        <v>37</v>
      </c>
      <c r="O114" s="1" t="s">
        <v>1396</v>
      </c>
      <c r="P114" t="s">
        <v>39</v>
      </c>
      <c r="Q114" s="1" t="s">
        <v>1397</v>
      </c>
      <c r="R114" s="1" t="s">
        <v>1398</v>
      </c>
      <c r="S114" s="1" t="s">
        <v>1399</v>
      </c>
      <c r="T114" t="s">
        <v>104</v>
      </c>
      <c r="U114" s="1" t="s">
        <v>1400</v>
      </c>
      <c r="V114">
        <v>6.1146548571892903E-2</v>
      </c>
      <c r="W114" s="1" t="s">
        <v>1401</v>
      </c>
      <c r="X114" t="s">
        <v>72</v>
      </c>
      <c r="Y114" t="s">
        <v>1402</v>
      </c>
      <c r="Z114" t="s">
        <v>1403</v>
      </c>
      <c r="AA114">
        <v>0.872</v>
      </c>
      <c r="AB114" t="s">
        <v>1404</v>
      </c>
      <c r="AC114" s="3" t="str">
        <f t="shared" si="2"/>
        <v>Government Data Dashoard Link</v>
      </c>
      <c r="AD114" t="str">
        <f t="shared" si="3"/>
        <v>Gender Pay Data Link</v>
      </c>
    </row>
    <row r="115" spans="1:30" x14ac:dyDescent="0.25">
      <c r="A115">
        <v>2643</v>
      </c>
      <c r="B115" t="s">
        <v>1405</v>
      </c>
      <c r="C115">
        <v>9106277</v>
      </c>
      <c r="D115" t="s">
        <v>29</v>
      </c>
      <c r="F115" t="s">
        <v>1406</v>
      </c>
      <c r="G115" t="s">
        <v>1407</v>
      </c>
      <c r="H115" t="s">
        <v>1408</v>
      </c>
      <c r="I115" t="s">
        <v>33</v>
      </c>
      <c r="J115" t="s">
        <v>1409</v>
      </c>
      <c r="K115" s="1" t="s">
        <v>1410</v>
      </c>
      <c r="L115">
        <v>0.122807017543859</v>
      </c>
      <c r="M115">
        <v>1.9541206457094298E-2</v>
      </c>
      <c r="N115" t="s">
        <v>44</v>
      </c>
      <c r="O115">
        <v>0.79439252336448596</v>
      </c>
      <c r="P115" t="s">
        <v>37</v>
      </c>
      <c r="Q115" s="1" t="s">
        <v>1411</v>
      </c>
      <c r="R115" s="1" t="s">
        <v>1412</v>
      </c>
      <c r="S115" s="1" t="s">
        <v>1413</v>
      </c>
      <c r="T115" t="s">
        <v>75</v>
      </c>
      <c r="U115" s="1" t="s">
        <v>1414</v>
      </c>
      <c r="V115" s="1" t="s">
        <v>1415</v>
      </c>
      <c r="W115" s="1" t="s">
        <v>1416</v>
      </c>
      <c r="X115" t="s">
        <v>75</v>
      </c>
      <c r="AB115" t="s">
        <v>1417</v>
      </c>
      <c r="AC115" s="3" t="str">
        <f t="shared" si="2"/>
        <v>Government Data Dashoard Link</v>
      </c>
      <c r="AD115" t="str">
        <f t="shared" si="3"/>
        <v>Gender Pay Data Unavailable</v>
      </c>
    </row>
    <row r="116" spans="1:30" x14ac:dyDescent="0.25">
      <c r="A116">
        <v>2644</v>
      </c>
      <c r="B116" t="s">
        <v>1418</v>
      </c>
      <c r="C116">
        <v>7966500</v>
      </c>
      <c r="D116" t="s">
        <v>29</v>
      </c>
      <c r="F116" t="s">
        <v>1419</v>
      </c>
      <c r="G116" t="s">
        <v>833</v>
      </c>
      <c r="H116" t="s">
        <v>1420</v>
      </c>
      <c r="I116" t="s">
        <v>33</v>
      </c>
      <c r="J116" t="s">
        <v>1421</v>
      </c>
      <c r="K116" s="1" t="s">
        <v>1422</v>
      </c>
      <c r="L116">
        <v>8.8867745004757304E-2</v>
      </c>
      <c r="M116" s="1" t="s">
        <v>1423</v>
      </c>
      <c r="N116" t="s">
        <v>72</v>
      </c>
      <c r="O116">
        <v>0.41121495327102803</v>
      </c>
      <c r="P116" t="s">
        <v>72</v>
      </c>
      <c r="Q116" s="1" t="s">
        <v>1424</v>
      </c>
      <c r="R116" s="1" t="s">
        <v>1425</v>
      </c>
      <c r="S116">
        <v>-380.27533709015501</v>
      </c>
      <c r="T116" t="s">
        <v>37</v>
      </c>
      <c r="U116" s="1" t="s">
        <v>1426</v>
      </c>
      <c r="V116">
        <v>3.68764794797935E-2</v>
      </c>
      <c r="W116" s="1" t="s">
        <v>1427</v>
      </c>
      <c r="X116" t="s">
        <v>37</v>
      </c>
      <c r="AB116" t="s">
        <v>1428</v>
      </c>
      <c r="AC116" s="3" t="str">
        <f t="shared" si="2"/>
        <v>Government Data Dashoard Link</v>
      </c>
      <c r="AD116" t="str">
        <f t="shared" si="3"/>
        <v>Gender Pay Data Unavailable</v>
      </c>
    </row>
    <row r="117" spans="1:30" x14ac:dyDescent="0.25">
      <c r="A117">
        <v>2646</v>
      </c>
      <c r="B117" t="s">
        <v>1429</v>
      </c>
      <c r="C117">
        <v>8375925</v>
      </c>
      <c r="D117" t="s">
        <v>29</v>
      </c>
      <c r="F117" t="s">
        <v>1430</v>
      </c>
      <c r="G117" t="s">
        <v>1431</v>
      </c>
      <c r="H117" t="s">
        <v>1432</v>
      </c>
      <c r="I117" t="s">
        <v>33</v>
      </c>
      <c r="J117" t="s">
        <v>1433</v>
      </c>
      <c r="Q117" s="1" t="s">
        <v>1434</v>
      </c>
      <c r="R117" s="1" t="s">
        <v>1435</v>
      </c>
      <c r="S117">
        <v>-158.923322433176</v>
      </c>
      <c r="T117" t="s">
        <v>72</v>
      </c>
      <c r="U117" s="1" t="s">
        <v>1436</v>
      </c>
      <c r="AB117" t="s">
        <v>1437</v>
      </c>
      <c r="AC117" s="3" t="str">
        <f t="shared" si="2"/>
        <v>Government Data Dashoard Link</v>
      </c>
      <c r="AD117" t="str">
        <f t="shared" si="3"/>
        <v>Gender Pay Data Unavailable</v>
      </c>
    </row>
    <row r="118" spans="1:30" x14ac:dyDescent="0.25">
      <c r="A118">
        <v>2647</v>
      </c>
      <c r="B118" t="s">
        <v>1438</v>
      </c>
      <c r="C118">
        <v>8451787</v>
      </c>
      <c r="D118" t="s">
        <v>29</v>
      </c>
      <c r="F118" t="s">
        <v>1439</v>
      </c>
      <c r="H118" t="s">
        <v>1440</v>
      </c>
      <c r="I118" t="s">
        <v>33</v>
      </c>
      <c r="J118" t="s">
        <v>1441</v>
      </c>
      <c r="K118" s="1" t="s">
        <v>1442</v>
      </c>
      <c r="L118">
        <v>4.1001064962726E-2</v>
      </c>
      <c r="M118">
        <v>0.79439252336448596</v>
      </c>
      <c r="N118" t="s">
        <v>37</v>
      </c>
      <c r="O118">
        <v>2.4638912489379699E-2</v>
      </c>
      <c r="P118" t="s">
        <v>44</v>
      </c>
      <c r="Q118" s="1" t="s">
        <v>1443</v>
      </c>
      <c r="R118" s="1" t="s">
        <v>1444</v>
      </c>
      <c r="S118" s="1" t="s">
        <v>1445</v>
      </c>
      <c r="T118" t="s">
        <v>72</v>
      </c>
      <c r="U118">
        <v>0.56296621325142604</v>
      </c>
      <c r="V118">
        <v>5.8322754088566901E-2</v>
      </c>
      <c r="W118" s="1" t="s">
        <v>1446</v>
      </c>
      <c r="X118" t="s">
        <v>72</v>
      </c>
      <c r="AB118" t="s">
        <v>1447</v>
      </c>
      <c r="AC118" s="3" t="str">
        <f t="shared" si="2"/>
        <v>Government Data Dashoard Link</v>
      </c>
      <c r="AD118" t="str">
        <f t="shared" si="3"/>
        <v>Gender Pay Data Unavailable</v>
      </c>
    </row>
    <row r="119" spans="1:30" x14ac:dyDescent="0.25">
      <c r="A119">
        <v>2650</v>
      </c>
      <c r="B119" t="s">
        <v>1448</v>
      </c>
      <c r="C119">
        <v>8786812</v>
      </c>
      <c r="D119" t="s">
        <v>29</v>
      </c>
      <c r="F119" t="s">
        <v>1449</v>
      </c>
      <c r="G119" t="s">
        <v>1450</v>
      </c>
      <c r="H119" t="s">
        <v>1451</v>
      </c>
      <c r="I119" t="s">
        <v>33</v>
      </c>
      <c r="J119" t="s">
        <v>1452</v>
      </c>
      <c r="K119" s="1" t="s">
        <v>1453</v>
      </c>
      <c r="L119">
        <v>8.08897876643071E-2</v>
      </c>
      <c r="M119" s="1" t="s">
        <v>1454</v>
      </c>
      <c r="N119" t="s">
        <v>75</v>
      </c>
      <c r="O119" s="1" t="s">
        <v>1455</v>
      </c>
      <c r="P119" t="s">
        <v>37</v>
      </c>
      <c r="Q119" s="1" t="s">
        <v>1456</v>
      </c>
      <c r="R119">
        <v>45578.860661099403</v>
      </c>
      <c r="S119" s="1" t="s">
        <v>1457</v>
      </c>
      <c r="T119" t="s">
        <v>37</v>
      </c>
      <c r="U119" s="1" t="s">
        <v>1458</v>
      </c>
      <c r="V119">
        <v>5.0888403990024901E-2</v>
      </c>
      <c r="W119" s="1" t="s">
        <v>1459</v>
      </c>
      <c r="X119" t="s">
        <v>72</v>
      </c>
      <c r="AB119" t="s">
        <v>1460</v>
      </c>
      <c r="AC119" s="3" t="str">
        <f t="shared" si="2"/>
        <v>Government Data Dashoard Link</v>
      </c>
      <c r="AD119" t="str">
        <f t="shared" si="3"/>
        <v>Gender Pay Data Unavailable</v>
      </c>
    </row>
    <row r="120" spans="1:30" x14ac:dyDescent="0.25">
      <c r="A120">
        <v>2657</v>
      </c>
      <c r="B120" t="s">
        <v>1461</v>
      </c>
      <c r="C120">
        <v>8438964</v>
      </c>
      <c r="D120" t="s">
        <v>29</v>
      </c>
      <c r="F120" t="s">
        <v>1462</v>
      </c>
      <c r="G120" t="s">
        <v>1463</v>
      </c>
      <c r="H120" t="s">
        <v>651</v>
      </c>
      <c r="I120" t="s">
        <v>33</v>
      </c>
      <c r="J120" t="s">
        <v>1464</v>
      </c>
      <c r="K120" s="1" t="s">
        <v>1465</v>
      </c>
      <c r="L120" s="1" t="s">
        <v>1466</v>
      </c>
      <c r="M120">
        <v>0.25403568394222598</v>
      </c>
      <c r="N120" t="s">
        <v>37</v>
      </c>
      <c r="O120" s="1" t="s">
        <v>1467</v>
      </c>
      <c r="P120" t="s">
        <v>37</v>
      </c>
      <c r="Q120">
        <v>47244.904012671599</v>
      </c>
      <c r="R120" s="1" t="s">
        <v>1468</v>
      </c>
      <c r="S120" s="1" t="s">
        <v>1469</v>
      </c>
      <c r="T120" t="s">
        <v>75</v>
      </c>
      <c r="U120" s="1" t="s">
        <v>1470</v>
      </c>
      <c r="V120">
        <v>6.4150943396226401E-2</v>
      </c>
      <c r="W120" s="1" t="s">
        <v>1471</v>
      </c>
      <c r="X120" t="s">
        <v>37</v>
      </c>
      <c r="AB120" t="s">
        <v>1472</v>
      </c>
      <c r="AC120" s="3" t="str">
        <f t="shared" si="2"/>
        <v>Government Data Dashoard Link</v>
      </c>
      <c r="AD120" t="str">
        <f t="shared" si="3"/>
        <v>Gender Pay Data Unavailable</v>
      </c>
    </row>
    <row r="121" spans="1:30" x14ac:dyDescent="0.25">
      <c r="A121">
        <v>2661</v>
      </c>
      <c r="B121" t="s">
        <v>1473</v>
      </c>
      <c r="C121">
        <v>7559901</v>
      </c>
      <c r="D121" t="s">
        <v>29</v>
      </c>
      <c r="F121" t="s">
        <v>1474</v>
      </c>
      <c r="G121" t="s">
        <v>1475</v>
      </c>
      <c r="H121" t="s">
        <v>564</v>
      </c>
      <c r="I121" t="s">
        <v>33</v>
      </c>
      <c r="J121" t="s">
        <v>1476</v>
      </c>
      <c r="K121" s="1" t="s">
        <v>1477</v>
      </c>
      <c r="L121" s="1" t="s">
        <v>1478</v>
      </c>
      <c r="M121" s="1" t="s">
        <v>1479</v>
      </c>
      <c r="N121" t="s">
        <v>39</v>
      </c>
      <c r="O121" s="1" t="s">
        <v>1480</v>
      </c>
      <c r="P121" t="s">
        <v>37</v>
      </c>
      <c r="Q121" s="1" t="s">
        <v>1481</v>
      </c>
      <c r="R121" s="1" t="s">
        <v>1482</v>
      </c>
      <c r="S121">
        <v>-1396.8242102556401</v>
      </c>
      <c r="T121" t="s">
        <v>37</v>
      </c>
      <c r="U121" s="1" t="s">
        <v>1483</v>
      </c>
      <c r="V121">
        <v>4.6486527668435799E-2</v>
      </c>
      <c r="W121" s="1" t="s">
        <v>1484</v>
      </c>
      <c r="X121" t="s">
        <v>37</v>
      </c>
      <c r="Y121" t="s">
        <v>1485</v>
      </c>
      <c r="Z121" t="s">
        <v>1486</v>
      </c>
      <c r="AA121">
        <v>0.70899999999999996</v>
      </c>
      <c r="AB121" t="s">
        <v>1487</v>
      </c>
      <c r="AC121" s="3" t="str">
        <f t="shared" si="2"/>
        <v>Government Data Dashoard Link</v>
      </c>
      <c r="AD121" t="str">
        <f t="shared" si="3"/>
        <v>Gender Pay Data Link</v>
      </c>
    </row>
    <row r="122" spans="1:30" x14ac:dyDescent="0.25">
      <c r="A122">
        <v>2662</v>
      </c>
      <c r="B122" t="s">
        <v>1488</v>
      </c>
      <c r="C122">
        <v>8179498</v>
      </c>
      <c r="D122" t="s">
        <v>29</v>
      </c>
      <c r="F122" t="s">
        <v>1489</v>
      </c>
      <c r="G122" t="s">
        <v>1490</v>
      </c>
      <c r="H122" t="s">
        <v>63</v>
      </c>
      <c r="I122" t="s">
        <v>33</v>
      </c>
      <c r="J122" t="s">
        <v>1491</v>
      </c>
      <c r="K122" s="1" t="s">
        <v>1492</v>
      </c>
      <c r="L122">
        <v>6.6920152091254598E-2</v>
      </c>
      <c r="M122" s="1" t="s">
        <v>1493</v>
      </c>
      <c r="N122" t="s">
        <v>104</v>
      </c>
      <c r="O122" s="1" t="s">
        <v>1494</v>
      </c>
      <c r="P122" t="s">
        <v>39</v>
      </c>
      <c r="Q122" s="1" t="s">
        <v>1495</v>
      </c>
      <c r="R122" s="1" t="s">
        <v>1496</v>
      </c>
      <c r="S122">
        <v>-401.125001903834</v>
      </c>
      <c r="T122" t="s">
        <v>37</v>
      </c>
      <c r="U122" s="1" t="s">
        <v>1497</v>
      </c>
      <c r="V122">
        <v>0</v>
      </c>
      <c r="W122">
        <v>5.5604203152364202E-2</v>
      </c>
      <c r="X122" t="s">
        <v>44</v>
      </c>
      <c r="Y122" t="s">
        <v>1498</v>
      </c>
      <c r="Z122" t="s">
        <v>1499</v>
      </c>
      <c r="AA122">
        <v>0.76300000000000001</v>
      </c>
      <c r="AB122" t="s">
        <v>1500</v>
      </c>
      <c r="AC122" s="3" t="str">
        <f t="shared" si="2"/>
        <v>Government Data Dashoard Link</v>
      </c>
      <c r="AD122" t="str">
        <f t="shared" si="3"/>
        <v>Gender Pay Data Link</v>
      </c>
    </row>
    <row r="123" spans="1:30" x14ac:dyDescent="0.25">
      <c r="A123">
        <v>2666</v>
      </c>
      <c r="B123" t="s">
        <v>1501</v>
      </c>
      <c r="C123">
        <v>8891864</v>
      </c>
      <c r="D123" t="s">
        <v>29</v>
      </c>
      <c r="F123" t="s">
        <v>1502</v>
      </c>
      <c r="G123" t="s">
        <v>1503</v>
      </c>
      <c r="H123" t="s">
        <v>1504</v>
      </c>
      <c r="I123" t="s">
        <v>33</v>
      </c>
      <c r="J123" t="s">
        <v>1505</v>
      </c>
      <c r="K123" s="1" t="s">
        <v>1506</v>
      </c>
      <c r="L123" s="1" t="s">
        <v>1507</v>
      </c>
      <c r="M123" s="1" t="s">
        <v>1508</v>
      </c>
      <c r="N123" t="s">
        <v>37</v>
      </c>
      <c r="O123" s="1" t="s">
        <v>1509</v>
      </c>
      <c r="P123" t="s">
        <v>72</v>
      </c>
      <c r="Q123" s="1" t="s">
        <v>1510</v>
      </c>
      <c r="R123" s="1" t="s">
        <v>1511</v>
      </c>
      <c r="S123" s="1" t="s">
        <v>1512</v>
      </c>
      <c r="T123" t="s">
        <v>37</v>
      </c>
      <c r="U123" s="1" t="s">
        <v>1513</v>
      </c>
      <c r="V123">
        <v>6.0581940390908202E-2</v>
      </c>
      <c r="W123" s="1" t="s">
        <v>1514</v>
      </c>
      <c r="X123" t="s">
        <v>72</v>
      </c>
      <c r="AB123" t="s">
        <v>1515</v>
      </c>
      <c r="AC123" s="3" t="str">
        <f t="shared" si="2"/>
        <v>Government Data Dashoard Link</v>
      </c>
      <c r="AD123" t="str">
        <f t="shared" si="3"/>
        <v>Gender Pay Data Unavailable</v>
      </c>
    </row>
    <row r="124" spans="1:30" x14ac:dyDescent="0.25">
      <c r="A124">
        <v>2681</v>
      </c>
      <c r="B124" t="s">
        <v>1516</v>
      </c>
      <c r="C124">
        <v>8933913</v>
      </c>
      <c r="D124" t="s">
        <v>29</v>
      </c>
      <c r="F124" t="s">
        <v>1517</v>
      </c>
      <c r="G124" t="s">
        <v>1518</v>
      </c>
      <c r="H124" t="s">
        <v>1519</v>
      </c>
      <c r="I124" t="s">
        <v>33</v>
      </c>
      <c r="J124" t="s">
        <v>1520</v>
      </c>
      <c r="K124" s="1" t="s">
        <v>1521</v>
      </c>
      <c r="L124">
        <v>4.3876383059900603E-2</v>
      </c>
      <c r="M124" s="1" t="s">
        <v>1522</v>
      </c>
      <c r="N124" t="s">
        <v>75</v>
      </c>
      <c r="O124">
        <v>2.8887000849617601E-2</v>
      </c>
      <c r="P124" t="s">
        <v>44</v>
      </c>
      <c r="Q124">
        <v>41773.572000606699</v>
      </c>
      <c r="R124" s="1" t="s">
        <v>1523</v>
      </c>
      <c r="S124">
        <v>-3648.7777523608302</v>
      </c>
      <c r="T124" t="s">
        <v>44</v>
      </c>
      <c r="U124">
        <v>7.0645019745502399E-2</v>
      </c>
      <c r="V124">
        <v>3.6051866214251001E-2</v>
      </c>
      <c r="W124">
        <v>0.26532399299474602</v>
      </c>
      <c r="X124" t="s">
        <v>37</v>
      </c>
      <c r="Y124" t="s">
        <v>1524</v>
      </c>
      <c r="Z124" t="s">
        <v>1525</v>
      </c>
      <c r="AA124">
        <v>0.7</v>
      </c>
      <c r="AB124" t="s">
        <v>1526</v>
      </c>
      <c r="AC124" s="3" t="str">
        <f t="shared" si="2"/>
        <v>Government Data Dashoard Link</v>
      </c>
      <c r="AD124" t="str">
        <f t="shared" si="3"/>
        <v>Gender Pay Data Link</v>
      </c>
    </row>
    <row r="125" spans="1:30" x14ac:dyDescent="0.25">
      <c r="A125">
        <v>2685</v>
      </c>
      <c r="B125" t="s">
        <v>1527</v>
      </c>
      <c r="C125">
        <v>7697698</v>
      </c>
      <c r="D125" t="s">
        <v>29</v>
      </c>
      <c r="F125" t="s">
        <v>1528</v>
      </c>
      <c r="G125" t="s">
        <v>1529</v>
      </c>
      <c r="H125" t="s">
        <v>1530</v>
      </c>
      <c r="I125" t="s">
        <v>33</v>
      </c>
      <c r="J125" t="s">
        <v>1531</v>
      </c>
      <c r="K125" s="1" t="s">
        <v>1532</v>
      </c>
      <c r="L125">
        <v>9.9656357388315797E-2</v>
      </c>
      <c r="M125">
        <v>0.356839422259983</v>
      </c>
      <c r="N125" t="s">
        <v>37</v>
      </c>
      <c r="O125" s="1" t="s">
        <v>1533</v>
      </c>
      <c r="P125" t="s">
        <v>72</v>
      </c>
      <c r="Q125" s="1" t="s">
        <v>1534</v>
      </c>
      <c r="R125" s="1" t="s">
        <v>1535</v>
      </c>
      <c r="S125">
        <v>-889.66639780829405</v>
      </c>
      <c r="T125" t="s">
        <v>37</v>
      </c>
      <c r="U125" s="1" t="s">
        <v>1536</v>
      </c>
      <c r="V125">
        <v>0</v>
      </c>
      <c r="W125">
        <v>5.5604203152364202E-2</v>
      </c>
      <c r="X125" t="s">
        <v>44</v>
      </c>
      <c r="AB125" t="s">
        <v>1537</v>
      </c>
      <c r="AC125" s="3" t="str">
        <f t="shared" si="2"/>
        <v>Government Data Dashoard Link</v>
      </c>
      <c r="AD125" t="str">
        <f t="shared" si="3"/>
        <v>Gender Pay Data Unavailable</v>
      </c>
    </row>
    <row r="126" spans="1:30" x14ac:dyDescent="0.25">
      <c r="A126">
        <v>2695</v>
      </c>
      <c r="B126" t="s">
        <v>1538</v>
      </c>
      <c r="C126">
        <v>8822760</v>
      </c>
      <c r="D126" t="s">
        <v>29</v>
      </c>
      <c r="F126" t="s">
        <v>1539</v>
      </c>
      <c r="G126" t="s">
        <v>1540</v>
      </c>
      <c r="H126" t="s">
        <v>1541</v>
      </c>
      <c r="I126" t="s">
        <v>33</v>
      </c>
      <c r="J126" t="s">
        <v>1542</v>
      </c>
      <c r="K126" s="1" t="s">
        <v>1543</v>
      </c>
      <c r="L126">
        <v>5.5489964580873498E-2</v>
      </c>
      <c r="M126" s="1" t="s">
        <v>1544</v>
      </c>
      <c r="N126" t="s">
        <v>37</v>
      </c>
      <c r="O126">
        <v>6.7969413763806205E-2</v>
      </c>
      <c r="P126" t="s">
        <v>44</v>
      </c>
      <c r="Q126" s="1" t="s">
        <v>1545</v>
      </c>
      <c r="R126" s="1" t="s">
        <v>1546</v>
      </c>
      <c r="S126" s="1" t="s">
        <v>1547</v>
      </c>
      <c r="T126" t="s">
        <v>37</v>
      </c>
      <c r="U126">
        <v>0.75910487055726195</v>
      </c>
      <c r="V126">
        <v>0.10059952038369301</v>
      </c>
      <c r="W126" s="1" t="s">
        <v>1548</v>
      </c>
      <c r="X126" t="s">
        <v>104</v>
      </c>
      <c r="Y126" t="s">
        <v>1549</v>
      </c>
      <c r="Z126" t="s">
        <v>1550</v>
      </c>
      <c r="AA126">
        <v>0.7</v>
      </c>
      <c r="AB126" t="s">
        <v>1551</v>
      </c>
      <c r="AC126" s="3" t="str">
        <f t="shared" si="2"/>
        <v>Government Data Dashoard Link</v>
      </c>
      <c r="AD126" t="str">
        <f t="shared" si="3"/>
        <v>Gender Pay Data Link</v>
      </c>
    </row>
    <row r="127" spans="1:30" x14ac:dyDescent="0.25">
      <c r="A127">
        <v>2697</v>
      </c>
      <c r="B127" t="s">
        <v>1552</v>
      </c>
      <c r="C127">
        <v>7988376</v>
      </c>
      <c r="D127" t="s">
        <v>29</v>
      </c>
      <c r="F127" t="s">
        <v>1553</v>
      </c>
      <c r="G127" t="s">
        <v>1553</v>
      </c>
      <c r="H127" t="s">
        <v>1554</v>
      </c>
      <c r="I127" t="s">
        <v>33</v>
      </c>
      <c r="J127" t="s">
        <v>1555</v>
      </c>
      <c r="AB127" t="s">
        <v>1556</v>
      </c>
      <c r="AC127" s="3" t="str">
        <f t="shared" si="2"/>
        <v>Government Data Dashoard Link</v>
      </c>
      <c r="AD127" t="str">
        <f t="shared" si="3"/>
        <v>Gender Pay Data Unavailable</v>
      </c>
    </row>
    <row r="128" spans="1:30" x14ac:dyDescent="0.25">
      <c r="A128">
        <v>2705</v>
      </c>
      <c r="B128" t="s">
        <v>1557</v>
      </c>
      <c r="C128">
        <v>4504128</v>
      </c>
      <c r="D128" t="s">
        <v>29</v>
      </c>
      <c r="F128" t="s">
        <v>1558</v>
      </c>
      <c r="G128" t="s">
        <v>1559</v>
      </c>
      <c r="H128" t="s">
        <v>63</v>
      </c>
      <c r="I128" t="s">
        <v>33</v>
      </c>
      <c r="J128" t="s">
        <v>1560</v>
      </c>
      <c r="K128" s="1" t="s">
        <v>1561</v>
      </c>
      <c r="L128" s="1" t="s">
        <v>1562</v>
      </c>
      <c r="M128">
        <v>2.2090059473237E-2</v>
      </c>
      <c r="N128" t="s">
        <v>44</v>
      </c>
      <c r="O128" s="1" t="s">
        <v>1563</v>
      </c>
      <c r="P128" t="s">
        <v>75</v>
      </c>
      <c r="Q128" s="1" t="s">
        <v>1564</v>
      </c>
      <c r="R128" s="1" t="s">
        <v>1565</v>
      </c>
      <c r="S128">
        <v>-1716.62366060524</v>
      </c>
      <c r="T128" t="s">
        <v>37</v>
      </c>
      <c r="U128" s="1" t="s">
        <v>1566</v>
      </c>
      <c r="V128">
        <v>1.6285149524963301E-2</v>
      </c>
      <c r="W128" s="1" t="s">
        <v>1567</v>
      </c>
      <c r="X128" t="s">
        <v>39</v>
      </c>
      <c r="Y128" t="s">
        <v>1568</v>
      </c>
      <c r="Z128" t="s">
        <v>1569</v>
      </c>
      <c r="AA128">
        <v>0.80100000000000005</v>
      </c>
      <c r="AB128" t="s">
        <v>1570</v>
      </c>
      <c r="AC128" s="3" t="str">
        <f t="shared" si="2"/>
        <v>Government Data Dashoard Link</v>
      </c>
      <c r="AD128" t="str">
        <f t="shared" si="3"/>
        <v>Gender Pay Data Link</v>
      </c>
    </row>
    <row r="129" spans="1:30" x14ac:dyDescent="0.25">
      <c r="A129">
        <v>2719</v>
      </c>
      <c r="B129" t="s">
        <v>1571</v>
      </c>
      <c r="C129">
        <v>8718104</v>
      </c>
      <c r="D129" t="s">
        <v>29</v>
      </c>
      <c r="F129" t="s">
        <v>1572</v>
      </c>
      <c r="G129" t="s">
        <v>1573</v>
      </c>
      <c r="H129" t="s">
        <v>1574</v>
      </c>
      <c r="I129" t="s">
        <v>33</v>
      </c>
      <c r="J129" t="s">
        <v>1575</v>
      </c>
      <c r="K129" s="1" t="s">
        <v>1576</v>
      </c>
      <c r="L129" s="1" t="s">
        <v>1577</v>
      </c>
      <c r="M129" s="1" t="s">
        <v>1578</v>
      </c>
      <c r="N129" t="s">
        <v>39</v>
      </c>
      <c r="O129" s="1" t="s">
        <v>1579</v>
      </c>
      <c r="P129" t="s">
        <v>75</v>
      </c>
      <c r="Q129" s="1" t="s">
        <v>1580</v>
      </c>
      <c r="R129" s="1" t="s">
        <v>1581</v>
      </c>
      <c r="S129">
        <v>-5229.3478656671195</v>
      </c>
      <c r="T129" t="s">
        <v>44</v>
      </c>
      <c r="U129">
        <v>2.9398859148749401E-2</v>
      </c>
      <c r="V129">
        <v>8.7113740959894798E-2</v>
      </c>
      <c r="W129" s="1" t="s">
        <v>1582</v>
      </c>
      <c r="X129" t="s">
        <v>37</v>
      </c>
      <c r="AB129" t="s">
        <v>1583</v>
      </c>
      <c r="AC129" s="3" t="str">
        <f t="shared" si="2"/>
        <v>Government Data Dashoard Link</v>
      </c>
      <c r="AD129" t="str">
        <f t="shared" si="3"/>
        <v>Gender Pay Data Unavailable</v>
      </c>
    </row>
    <row r="130" spans="1:30" x14ac:dyDescent="0.25">
      <c r="A130">
        <v>2727</v>
      </c>
      <c r="B130" t="s">
        <v>1584</v>
      </c>
      <c r="C130">
        <v>8604799</v>
      </c>
      <c r="D130" t="s">
        <v>29</v>
      </c>
      <c r="F130" t="s">
        <v>1585</v>
      </c>
      <c r="G130" t="s">
        <v>1586</v>
      </c>
      <c r="H130" t="s">
        <v>1587</v>
      </c>
      <c r="I130" t="s">
        <v>33</v>
      </c>
      <c r="J130" t="s">
        <v>1588</v>
      </c>
      <c r="Q130">
        <v>40094.5</v>
      </c>
      <c r="R130">
        <v>45278.064612481001</v>
      </c>
      <c r="S130">
        <v>-5183.564612481</v>
      </c>
      <c r="T130" t="s">
        <v>44</v>
      </c>
      <c r="U130">
        <v>3.0715225976305299E-2</v>
      </c>
      <c r="AB130" t="s">
        <v>1589</v>
      </c>
      <c r="AC130" s="3" t="str">
        <f t="shared" si="2"/>
        <v>Government Data Dashoard Link</v>
      </c>
      <c r="AD130" t="str">
        <f t="shared" si="3"/>
        <v>Gender Pay Data Unavailable</v>
      </c>
    </row>
    <row r="131" spans="1:30" x14ac:dyDescent="0.25">
      <c r="A131">
        <v>2729</v>
      </c>
      <c r="B131" t="s">
        <v>1590</v>
      </c>
      <c r="C131">
        <v>7668923</v>
      </c>
      <c r="D131" t="s">
        <v>29</v>
      </c>
      <c r="F131" t="s">
        <v>1591</v>
      </c>
      <c r="G131" t="s">
        <v>1592</v>
      </c>
      <c r="H131" t="s">
        <v>1593</v>
      </c>
      <c r="I131" t="s">
        <v>33</v>
      </c>
      <c r="J131" t="s">
        <v>1594</v>
      </c>
      <c r="AB131" t="s">
        <v>1595</v>
      </c>
      <c r="AC131" s="3" t="str">
        <f t="shared" si="2"/>
        <v>Government Data Dashoard Link</v>
      </c>
      <c r="AD131" t="str">
        <f t="shared" si="3"/>
        <v>Gender Pay Data Unavailable</v>
      </c>
    </row>
    <row r="132" spans="1:30" x14ac:dyDescent="0.25">
      <c r="A132">
        <v>2731</v>
      </c>
      <c r="B132" t="s">
        <v>1596</v>
      </c>
      <c r="C132">
        <v>7552665</v>
      </c>
      <c r="D132" t="s">
        <v>29</v>
      </c>
      <c r="F132" t="s">
        <v>1597</v>
      </c>
      <c r="G132" t="s">
        <v>1598</v>
      </c>
      <c r="H132" t="s">
        <v>1599</v>
      </c>
      <c r="I132" t="s">
        <v>33</v>
      </c>
      <c r="J132" t="s">
        <v>1600</v>
      </c>
      <c r="K132" s="1" t="s">
        <v>1601</v>
      </c>
      <c r="L132">
        <v>8.8254521682283593E-2</v>
      </c>
      <c r="M132" s="1" t="s">
        <v>1602</v>
      </c>
      <c r="N132" t="s">
        <v>72</v>
      </c>
      <c r="O132">
        <v>0.40526762956669499</v>
      </c>
      <c r="P132" t="s">
        <v>72</v>
      </c>
      <c r="Q132" s="1" t="s">
        <v>1603</v>
      </c>
      <c r="R132" s="1" t="s">
        <v>1604</v>
      </c>
      <c r="S132" s="1" t="s">
        <v>1605</v>
      </c>
      <c r="T132" t="s">
        <v>72</v>
      </c>
      <c r="U132" s="1" t="s">
        <v>1606</v>
      </c>
      <c r="V132">
        <v>1.84200465714385E-2</v>
      </c>
      <c r="W132" s="1" t="s">
        <v>1607</v>
      </c>
      <c r="X132" t="s">
        <v>39</v>
      </c>
      <c r="Y132" t="s">
        <v>1608</v>
      </c>
      <c r="Z132" t="s">
        <v>1609</v>
      </c>
      <c r="AA132">
        <v>0.76</v>
      </c>
      <c r="AB132" t="s">
        <v>1610</v>
      </c>
      <c r="AC132" s="3" t="str">
        <f t="shared" ref="AC132:AC195" si="4">HYPERLINK(AB132,"Government Data Dashoard Link")</f>
        <v>Government Data Dashoard Link</v>
      </c>
      <c r="AD132" t="str">
        <f t="shared" ref="AD132:AD195" si="5">IF(ISBLANK(Y132),"Gender Pay Data Unavailable",HYPERLINK(Y132,"Gender Pay Data Link"))</f>
        <v>Gender Pay Data Link</v>
      </c>
    </row>
    <row r="133" spans="1:30" x14ac:dyDescent="0.25">
      <c r="A133">
        <v>2743</v>
      </c>
      <c r="B133" t="s">
        <v>1611</v>
      </c>
      <c r="C133">
        <v>7272906</v>
      </c>
      <c r="D133" t="s">
        <v>29</v>
      </c>
      <c r="F133" t="s">
        <v>1612</v>
      </c>
      <c r="G133" t="s">
        <v>1613</v>
      </c>
      <c r="H133" t="s">
        <v>1519</v>
      </c>
      <c r="I133" t="s">
        <v>33</v>
      </c>
      <c r="J133" t="s">
        <v>1614</v>
      </c>
      <c r="K133" s="1" t="s">
        <v>1615</v>
      </c>
      <c r="L133">
        <v>5.8108705258506199E-2</v>
      </c>
      <c r="M133" s="1" t="s">
        <v>1616</v>
      </c>
      <c r="N133" t="s">
        <v>37</v>
      </c>
      <c r="O133">
        <v>8.1563296516567504E-2</v>
      </c>
      <c r="P133" t="s">
        <v>44</v>
      </c>
      <c r="Q133" s="1" t="s">
        <v>1617</v>
      </c>
      <c r="R133" s="1" t="s">
        <v>1618</v>
      </c>
      <c r="S133">
        <v>1917.9830598534099</v>
      </c>
      <c r="T133" t="s">
        <v>37</v>
      </c>
      <c r="U133" s="1" t="s">
        <v>1619</v>
      </c>
      <c r="V133">
        <v>4.4473721692066599E-2</v>
      </c>
      <c r="W133" s="1" t="s">
        <v>1620</v>
      </c>
      <c r="X133" t="s">
        <v>37</v>
      </c>
      <c r="Y133" t="s">
        <v>1621</v>
      </c>
      <c r="Z133" t="s">
        <v>1622</v>
      </c>
      <c r="AA133">
        <v>0.78700000000000003</v>
      </c>
      <c r="AB133" t="s">
        <v>1623</v>
      </c>
      <c r="AC133" s="3" t="str">
        <f t="shared" si="4"/>
        <v>Government Data Dashoard Link</v>
      </c>
      <c r="AD133" t="str">
        <f t="shared" si="5"/>
        <v>Gender Pay Data Link</v>
      </c>
    </row>
    <row r="134" spans="1:30" x14ac:dyDescent="0.25">
      <c r="A134">
        <v>2744</v>
      </c>
      <c r="B134" t="s">
        <v>1624</v>
      </c>
      <c r="C134">
        <v>6336693</v>
      </c>
      <c r="D134" t="s">
        <v>29</v>
      </c>
      <c r="F134" t="s">
        <v>1625</v>
      </c>
      <c r="G134" t="s">
        <v>1626</v>
      </c>
      <c r="H134" t="s">
        <v>1627</v>
      </c>
      <c r="I134" t="s">
        <v>33</v>
      </c>
      <c r="J134" t="s">
        <v>1628</v>
      </c>
      <c r="K134" s="1" t="s">
        <v>1629</v>
      </c>
      <c r="L134" s="1" t="s">
        <v>1630</v>
      </c>
      <c r="M134" s="1" t="s">
        <v>1631</v>
      </c>
      <c r="N134" t="s">
        <v>37</v>
      </c>
      <c r="O134">
        <v>0.74596431605777402</v>
      </c>
      <c r="P134" t="s">
        <v>37</v>
      </c>
      <c r="Q134" s="1" t="s">
        <v>1632</v>
      </c>
      <c r="R134" s="1" t="s">
        <v>1633</v>
      </c>
      <c r="S134">
        <v>-1042.5995874738201</v>
      </c>
      <c r="T134" t="s">
        <v>37</v>
      </c>
      <c r="U134">
        <v>0.297060114085125</v>
      </c>
      <c r="V134">
        <v>3.74377558203196E-2</v>
      </c>
      <c r="W134" s="1" t="s">
        <v>1634</v>
      </c>
      <c r="X134" t="s">
        <v>37</v>
      </c>
      <c r="Y134" t="s">
        <v>1635</v>
      </c>
      <c r="Z134" t="s">
        <v>1636</v>
      </c>
      <c r="AA134">
        <v>0.747</v>
      </c>
      <c r="AB134" t="s">
        <v>1637</v>
      </c>
      <c r="AC134" s="3" t="str">
        <f t="shared" si="4"/>
        <v>Government Data Dashoard Link</v>
      </c>
      <c r="AD134" t="str">
        <f t="shared" si="5"/>
        <v>Gender Pay Data Link</v>
      </c>
    </row>
    <row r="135" spans="1:30" x14ac:dyDescent="0.25">
      <c r="A135">
        <v>2748</v>
      </c>
      <c r="B135" t="s">
        <v>1638</v>
      </c>
      <c r="C135">
        <v>6511936</v>
      </c>
      <c r="D135" t="s">
        <v>29</v>
      </c>
      <c r="F135" t="s">
        <v>1639</v>
      </c>
      <c r="G135" t="s">
        <v>1640</v>
      </c>
      <c r="H135" t="s">
        <v>1110</v>
      </c>
      <c r="I135" t="s">
        <v>33</v>
      </c>
      <c r="J135" t="s">
        <v>1641</v>
      </c>
      <c r="V135">
        <v>9.4944903184969898E-2</v>
      </c>
      <c r="W135">
        <v>0.81961471103327499</v>
      </c>
      <c r="X135" t="s">
        <v>104</v>
      </c>
      <c r="Y135" t="s">
        <v>1642</v>
      </c>
      <c r="Z135" t="s">
        <v>1643</v>
      </c>
      <c r="AA135">
        <v>0.81899999999999995</v>
      </c>
      <c r="AB135" t="s">
        <v>1644</v>
      </c>
      <c r="AC135" s="3" t="str">
        <f t="shared" si="4"/>
        <v>Government Data Dashoard Link</v>
      </c>
      <c r="AD135" t="str">
        <f t="shared" si="5"/>
        <v>Gender Pay Data Link</v>
      </c>
    </row>
    <row r="136" spans="1:30" x14ac:dyDescent="0.25">
      <c r="A136">
        <v>2753</v>
      </c>
      <c r="B136" t="s">
        <v>1645</v>
      </c>
      <c r="C136">
        <v>7491945</v>
      </c>
      <c r="D136" t="s">
        <v>29</v>
      </c>
      <c r="F136" t="s">
        <v>1646</v>
      </c>
      <c r="G136" t="s">
        <v>1647</v>
      </c>
      <c r="H136" t="s">
        <v>1648</v>
      </c>
      <c r="I136" t="s">
        <v>33</v>
      </c>
      <c r="J136" t="s">
        <v>1649</v>
      </c>
      <c r="K136" s="1" t="s">
        <v>1650</v>
      </c>
      <c r="L136">
        <v>8.7949150343754001E-2</v>
      </c>
      <c r="M136">
        <v>0.71367884451996599</v>
      </c>
      <c r="N136" t="s">
        <v>37</v>
      </c>
      <c r="O136" s="1" t="s">
        <v>1651</v>
      </c>
      <c r="P136" t="s">
        <v>72</v>
      </c>
      <c r="Q136" s="1" t="s">
        <v>1652</v>
      </c>
      <c r="R136" s="1" t="s">
        <v>1653</v>
      </c>
      <c r="S136" s="1" t="s">
        <v>1654</v>
      </c>
      <c r="T136" t="s">
        <v>72</v>
      </c>
      <c r="U136" s="1" t="s">
        <v>1655</v>
      </c>
      <c r="V136">
        <v>0.106221878654536</v>
      </c>
      <c r="W136" s="1" t="s">
        <v>1656</v>
      </c>
      <c r="X136" t="s">
        <v>104</v>
      </c>
      <c r="Y136" t="s">
        <v>1657</v>
      </c>
      <c r="Z136" t="s">
        <v>1658</v>
      </c>
      <c r="AA136">
        <v>0.78400000000000003</v>
      </c>
      <c r="AB136" t="s">
        <v>1659</v>
      </c>
      <c r="AC136" s="3" t="str">
        <f t="shared" si="4"/>
        <v>Government Data Dashoard Link</v>
      </c>
      <c r="AD136" t="str">
        <f t="shared" si="5"/>
        <v>Gender Pay Data Link</v>
      </c>
    </row>
    <row r="137" spans="1:30" x14ac:dyDescent="0.25">
      <c r="A137">
        <v>2755</v>
      </c>
      <c r="B137" t="s">
        <v>1660</v>
      </c>
      <c r="C137">
        <v>7472736</v>
      </c>
      <c r="D137" t="s">
        <v>29</v>
      </c>
      <c r="F137" t="s">
        <v>1661</v>
      </c>
      <c r="G137" t="s">
        <v>1662</v>
      </c>
      <c r="H137" t="s">
        <v>1663</v>
      </c>
      <c r="I137" t="s">
        <v>33</v>
      </c>
      <c r="J137" t="s">
        <v>1664</v>
      </c>
      <c r="K137" s="1" t="s">
        <v>1665</v>
      </c>
      <c r="L137">
        <v>8.3215995494226896E-2</v>
      </c>
      <c r="M137" s="1" t="s">
        <v>301</v>
      </c>
      <c r="N137" t="s">
        <v>72</v>
      </c>
      <c r="O137" s="1" t="s">
        <v>1114</v>
      </c>
      <c r="P137" t="s">
        <v>37</v>
      </c>
      <c r="Q137" s="1" t="s">
        <v>1666</v>
      </c>
      <c r="R137" s="1" t="s">
        <v>1667</v>
      </c>
      <c r="S137" s="1" t="s">
        <v>1668</v>
      </c>
      <c r="T137" t="s">
        <v>37</v>
      </c>
      <c r="U137" s="1" t="s">
        <v>1669</v>
      </c>
      <c r="V137">
        <v>4.5332197614991403E-2</v>
      </c>
      <c r="W137" s="1" t="s">
        <v>1670</v>
      </c>
      <c r="X137" t="s">
        <v>37</v>
      </c>
      <c r="Y137" t="s">
        <v>1671</v>
      </c>
      <c r="Z137" t="s">
        <v>1672</v>
      </c>
      <c r="AA137">
        <v>0.77400000000000002</v>
      </c>
      <c r="AB137" t="s">
        <v>1673</v>
      </c>
      <c r="AC137" s="3" t="str">
        <f t="shared" si="4"/>
        <v>Government Data Dashoard Link</v>
      </c>
      <c r="AD137" t="str">
        <f t="shared" si="5"/>
        <v>Gender Pay Data Link</v>
      </c>
    </row>
    <row r="138" spans="1:30" x14ac:dyDescent="0.25">
      <c r="A138">
        <v>2757</v>
      </c>
      <c r="B138" t="s">
        <v>1674</v>
      </c>
      <c r="C138">
        <v>8359889</v>
      </c>
      <c r="D138" t="s">
        <v>29</v>
      </c>
      <c r="F138" t="s">
        <v>1675</v>
      </c>
      <c r="G138" t="s">
        <v>1676</v>
      </c>
      <c r="H138" t="s">
        <v>1102</v>
      </c>
      <c r="I138" t="s">
        <v>33</v>
      </c>
      <c r="J138" t="s">
        <v>1677</v>
      </c>
      <c r="Q138">
        <v>46814.1</v>
      </c>
      <c r="R138">
        <v>42506.477651891997</v>
      </c>
      <c r="S138" s="1" t="s">
        <v>1678</v>
      </c>
      <c r="T138" t="s">
        <v>75</v>
      </c>
      <c r="U138" s="1" t="s">
        <v>1679</v>
      </c>
      <c r="AB138" t="s">
        <v>1680</v>
      </c>
      <c r="AC138" s="3" t="str">
        <f t="shared" si="4"/>
        <v>Government Data Dashoard Link</v>
      </c>
      <c r="AD138" t="str">
        <f t="shared" si="5"/>
        <v>Gender Pay Data Unavailable</v>
      </c>
    </row>
    <row r="139" spans="1:30" x14ac:dyDescent="0.25">
      <c r="A139">
        <v>2758</v>
      </c>
      <c r="B139" t="s">
        <v>1681</v>
      </c>
      <c r="C139">
        <v>9071623</v>
      </c>
      <c r="D139" t="s">
        <v>29</v>
      </c>
      <c r="F139" t="s">
        <v>1682</v>
      </c>
      <c r="G139" t="s">
        <v>1683</v>
      </c>
      <c r="H139" t="s">
        <v>1684</v>
      </c>
      <c r="I139" t="s">
        <v>33</v>
      </c>
      <c r="J139" t="s">
        <v>1685</v>
      </c>
      <c r="K139" s="1" t="s">
        <v>1686</v>
      </c>
      <c r="L139">
        <v>0.13740939174283001</v>
      </c>
      <c r="M139">
        <v>0.23789294817332199</v>
      </c>
      <c r="N139" t="s">
        <v>37</v>
      </c>
      <c r="O139" s="1" t="s">
        <v>1687</v>
      </c>
      <c r="P139" t="s">
        <v>104</v>
      </c>
      <c r="Q139" s="1" t="s">
        <v>1688</v>
      </c>
      <c r="R139" s="1" t="s">
        <v>1689</v>
      </c>
      <c r="S139">
        <v>-1736.32469581343</v>
      </c>
      <c r="T139" t="s">
        <v>37</v>
      </c>
      <c r="U139" s="1" t="s">
        <v>1690</v>
      </c>
      <c r="V139" s="1" t="s">
        <v>1691</v>
      </c>
      <c r="W139" s="1" t="s">
        <v>1692</v>
      </c>
      <c r="X139" t="s">
        <v>104</v>
      </c>
      <c r="Y139" t="s">
        <v>1693</v>
      </c>
      <c r="Z139" t="s">
        <v>1694</v>
      </c>
      <c r="AA139">
        <v>0.73899999999999999</v>
      </c>
      <c r="AB139" t="s">
        <v>1695</v>
      </c>
      <c r="AC139" s="3" t="str">
        <f t="shared" si="4"/>
        <v>Government Data Dashoard Link</v>
      </c>
      <c r="AD139" t="str">
        <f t="shared" si="5"/>
        <v>Gender Pay Data Link</v>
      </c>
    </row>
    <row r="140" spans="1:30" x14ac:dyDescent="0.25">
      <c r="A140">
        <v>2765</v>
      </c>
      <c r="B140" t="s">
        <v>1696</v>
      </c>
      <c r="C140">
        <v>8718062</v>
      </c>
      <c r="D140" t="s">
        <v>29</v>
      </c>
      <c r="F140" t="s">
        <v>1697</v>
      </c>
      <c r="G140" t="s">
        <v>1698</v>
      </c>
      <c r="H140" t="s">
        <v>1699</v>
      </c>
      <c r="I140" t="s">
        <v>33</v>
      </c>
      <c r="J140" t="s">
        <v>1700</v>
      </c>
      <c r="Q140">
        <v>45621.4</v>
      </c>
      <c r="R140" s="1" t="s">
        <v>1701</v>
      </c>
      <c r="S140">
        <v>-1048.9717686434999</v>
      </c>
      <c r="T140" t="s">
        <v>37</v>
      </c>
      <c r="U140" s="1" t="s">
        <v>1702</v>
      </c>
      <c r="AB140" t="s">
        <v>1703</v>
      </c>
      <c r="AC140" s="3" t="str">
        <f t="shared" si="4"/>
        <v>Government Data Dashoard Link</v>
      </c>
      <c r="AD140" t="str">
        <f t="shared" si="5"/>
        <v>Gender Pay Data Unavailable</v>
      </c>
    </row>
    <row r="141" spans="1:30" x14ac:dyDescent="0.25">
      <c r="A141">
        <v>2766</v>
      </c>
      <c r="B141" t="s">
        <v>1704</v>
      </c>
      <c r="C141">
        <v>7538467</v>
      </c>
      <c r="D141" t="s">
        <v>29</v>
      </c>
      <c r="F141" t="s">
        <v>1705</v>
      </c>
      <c r="G141" t="s">
        <v>1706</v>
      </c>
      <c r="H141" t="s">
        <v>1707</v>
      </c>
      <c r="I141" t="s">
        <v>33</v>
      </c>
      <c r="J141" t="s">
        <v>1708</v>
      </c>
      <c r="K141" s="1" t="s">
        <v>1709</v>
      </c>
      <c r="L141">
        <v>4.5846684742420298E-2</v>
      </c>
      <c r="M141">
        <v>1.6992353440951E-3</v>
      </c>
      <c r="N141" t="s">
        <v>44</v>
      </c>
      <c r="O141">
        <v>3.9082412914188597E-2</v>
      </c>
      <c r="P141" t="s">
        <v>44</v>
      </c>
      <c r="Q141">
        <v>44066.176697061797</v>
      </c>
      <c r="R141" s="1" t="s">
        <v>1710</v>
      </c>
      <c r="S141" s="1" t="s">
        <v>1711</v>
      </c>
      <c r="T141" t="s">
        <v>37</v>
      </c>
      <c r="U141" s="1" t="s">
        <v>1712</v>
      </c>
      <c r="V141">
        <v>2.3627469604863199E-2</v>
      </c>
      <c r="W141" s="1" t="s">
        <v>1713</v>
      </c>
      <c r="X141" t="s">
        <v>39</v>
      </c>
      <c r="Y141" t="s">
        <v>1714</v>
      </c>
      <c r="Z141" t="s">
        <v>1715</v>
      </c>
      <c r="AA141">
        <v>0.78300000000000003</v>
      </c>
      <c r="AB141" t="s">
        <v>1716</v>
      </c>
      <c r="AC141" s="3" t="str">
        <f t="shared" si="4"/>
        <v>Government Data Dashoard Link</v>
      </c>
      <c r="AD141" t="str">
        <f t="shared" si="5"/>
        <v>Gender Pay Data Link</v>
      </c>
    </row>
    <row r="142" spans="1:30" x14ac:dyDescent="0.25">
      <c r="A142">
        <v>2767</v>
      </c>
      <c r="B142" t="s">
        <v>1717</v>
      </c>
      <c r="C142">
        <v>9024278</v>
      </c>
      <c r="D142" t="s">
        <v>29</v>
      </c>
      <c r="F142" t="s">
        <v>1718</v>
      </c>
      <c r="G142" t="s">
        <v>1719</v>
      </c>
      <c r="H142" t="s">
        <v>1720</v>
      </c>
      <c r="I142" t="s">
        <v>33</v>
      </c>
      <c r="J142" t="s">
        <v>1721</v>
      </c>
      <c r="Q142">
        <v>43533.7</v>
      </c>
      <c r="R142" s="1" t="s">
        <v>1722</v>
      </c>
      <c r="S142" s="2">
        <v>-4.3184991227462798E-7</v>
      </c>
      <c r="T142" t="s">
        <v>72</v>
      </c>
      <c r="U142" s="1" t="s">
        <v>1723</v>
      </c>
      <c r="AB142" t="s">
        <v>1724</v>
      </c>
      <c r="AC142" s="3" t="str">
        <f t="shared" si="4"/>
        <v>Government Data Dashoard Link</v>
      </c>
      <c r="AD142" t="str">
        <f t="shared" si="5"/>
        <v>Gender Pay Data Unavailable</v>
      </c>
    </row>
    <row r="143" spans="1:30" x14ac:dyDescent="0.25">
      <c r="A143">
        <v>2771</v>
      </c>
      <c r="B143" t="s">
        <v>1725</v>
      </c>
      <c r="C143">
        <v>8579939</v>
      </c>
      <c r="D143" t="s">
        <v>29</v>
      </c>
      <c r="F143" t="s">
        <v>1726</v>
      </c>
      <c r="G143" t="s">
        <v>1727</v>
      </c>
      <c r="H143" t="s">
        <v>1728</v>
      </c>
      <c r="I143" t="s">
        <v>33</v>
      </c>
      <c r="J143" t="s">
        <v>1729</v>
      </c>
      <c r="K143" s="1" t="s">
        <v>1730</v>
      </c>
      <c r="L143" s="1" t="s">
        <v>1731</v>
      </c>
      <c r="M143">
        <v>9.7706032285471506E-2</v>
      </c>
      <c r="N143" t="s">
        <v>44</v>
      </c>
      <c r="O143" s="1" t="s">
        <v>1732</v>
      </c>
      <c r="P143" t="s">
        <v>37</v>
      </c>
      <c r="Q143" s="1" t="s">
        <v>1733</v>
      </c>
      <c r="R143" s="1" t="s">
        <v>1734</v>
      </c>
      <c r="S143">
        <v>-924.22266405689095</v>
      </c>
      <c r="T143" t="s">
        <v>37</v>
      </c>
      <c r="U143" s="1" t="s">
        <v>1735</v>
      </c>
      <c r="V143">
        <v>5.5045871559632996E-3</v>
      </c>
      <c r="W143" s="1" t="s">
        <v>1736</v>
      </c>
      <c r="X143" t="s">
        <v>39</v>
      </c>
      <c r="AB143" t="s">
        <v>1737</v>
      </c>
      <c r="AC143" s="3" t="str">
        <f t="shared" si="4"/>
        <v>Government Data Dashoard Link</v>
      </c>
      <c r="AD143" t="str">
        <f t="shared" si="5"/>
        <v>Gender Pay Data Unavailable</v>
      </c>
    </row>
    <row r="144" spans="1:30" x14ac:dyDescent="0.25">
      <c r="A144">
        <v>2776</v>
      </c>
      <c r="B144" t="s">
        <v>1738</v>
      </c>
      <c r="C144">
        <v>7905433</v>
      </c>
      <c r="D144" t="s">
        <v>29</v>
      </c>
      <c r="F144" t="s">
        <v>1739</v>
      </c>
      <c r="G144" t="s">
        <v>1740</v>
      </c>
      <c r="H144" t="s">
        <v>1741</v>
      </c>
      <c r="I144" t="s">
        <v>33</v>
      </c>
      <c r="J144" t="s">
        <v>1742</v>
      </c>
      <c r="K144" s="1" t="s">
        <v>1743</v>
      </c>
      <c r="L144" s="1" t="s">
        <v>1744</v>
      </c>
      <c r="M144" s="1" t="s">
        <v>1745</v>
      </c>
      <c r="N144" t="s">
        <v>37</v>
      </c>
      <c r="O144" s="1" t="s">
        <v>1746</v>
      </c>
      <c r="P144" t="s">
        <v>104</v>
      </c>
      <c r="Q144">
        <v>55000.783703467001</v>
      </c>
      <c r="R144" s="1" t="s">
        <v>1747</v>
      </c>
      <c r="S144" s="1" t="s">
        <v>1748</v>
      </c>
      <c r="T144" t="s">
        <v>75</v>
      </c>
      <c r="U144" s="1" t="s">
        <v>1749</v>
      </c>
      <c r="V144">
        <v>5.0488392743879201E-2</v>
      </c>
      <c r="W144" s="1" t="s">
        <v>1750</v>
      </c>
      <c r="X144" t="s">
        <v>72</v>
      </c>
      <c r="Y144" t="s">
        <v>1751</v>
      </c>
      <c r="Z144" t="s">
        <v>1752</v>
      </c>
      <c r="AA144">
        <v>0.76100000000000001</v>
      </c>
      <c r="AB144" t="s">
        <v>1753</v>
      </c>
      <c r="AC144" s="3" t="str">
        <f t="shared" si="4"/>
        <v>Government Data Dashoard Link</v>
      </c>
      <c r="AD144" t="str">
        <f t="shared" si="5"/>
        <v>Gender Pay Data Link</v>
      </c>
    </row>
    <row r="145" spans="1:30" x14ac:dyDescent="0.25">
      <c r="A145">
        <v>2777</v>
      </c>
      <c r="B145" t="s">
        <v>1754</v>
      </c>
      <c r="C145">
        <v>7747126</v>
      </c>
      <c r="D145" t="s">
        <v>29</v>
      </c>
      <c r="F145" t="s">
        <v>1755</v>
      </c>
      <c r="H145" t="s">
        <v>651</v>
      </c>
      <c r="I145" t="s">
        <v>33</v>
      </c>
      <c r="J145" t="s">
        <v>1756</v>
      </c>
      <c r="K145" s="1" t="s">
        <v>1757</v>
      </c>
      <c r="L145" s="1" t="s">
        <v>1758</v>
      </c>
      <c r="M145" s="1" t="s">
        <v>1759</v>
      </c>
      <c r="N145" t="s">
        <v>37</v>
      </c>
      <c r="O145" s="1" t="s">
        <v>1760</v>
      </c>
      <c r="P145" t="s">
        <v>37</v>
      </c>
      <c r="Q145" s="1" t="s">
        <v>1761</v>
      </c>
      <c r="R145" s="1" t="s">
        <v>1762</v>
      </c>
      <c r="S145">
        <v>-2058.7301033953299</v>
      </c>
      <c r="T145" t="s">
        <v>39</v>
      </c>
      <c r="U145" s="1" t="s">
        <v>1763</v>
      </c>
      <c r="V145">
        <v>0</v>
      </c>
      <c r="W145">
        <v>5.5604203152364202E-2</v>
      </c>
      <c r="X145" t="s">
        <v>44</v>
      </c>
      <c r="Y145" t="s">
        <v>1764</v>
      </c>
      <c r="Z145" t="s">
        <v>1765</v>
      </c>
      <c r="AA145">
        <v>0.82299999999999995</v>
      </c>
      <c r="AB145" t="s">
        <v>1766</v>
      </c>
      <c r="AC145" s="3" t="str">
        <f t="shared" si="4"/>
        <v>Government Data Dashoard Link</v>
      </c>
      <c r="AD145" t="str">
        <f t="shared" si="5"/>
        <v>Gender Pay Data Link</v>
      </c>
    </row>
    <row r="146" spans="1:30" x14ac:dyDescent="0.25">
      <c r="A146">
        <v>2791</v>
      </c>
      <c r="B146" t="s">
        <v>1767</v>
      </c>
      <c r="C146">
        <v>7550425</v>
      </c>
      <c r="D146" t="s">
        <v>29</v>
      </c>
      <c r="F146" t="s">
        <v>1768</v>
      </c>
      <c r="G146" t="s">
        <v>1769</v>
      </c>
      <c r="H146" t="s">
        <v>1770</v>
      </c>
      <c r="I146" t="s">
        <v>33</v>
      </c>
      <c r="J146" t="s">
        <v>1771</v>
      </c>
      <c r="K146" s="1" t="s">
        <v>1772</v>
      </c>
      <c r="L146">
        <v>4.4854881266490301E-2</v>
      </c>
      <c r="M146" s="1" t="s">
        <v>1773</v>
      </c>
      <c r="N146" t="s">
        <v>37</v>
      </c>
      <c r="O146">
        <v>3.3984706881903103E-2</v>
      </c>
      <c r="P146" t="s">
        <v>44</v>
      </c>
      <c r="Q146" s="1" t="s">
        <v>1774</v>
      </c>
      <c r="R146" s="1" t="s">
        <v>1775</v>
      </c>
      <c r="S146">
        <v>-221.46682435570199</v>
      </c>
      <c r="T146" t="s">
        <v>72</v>
      </c>
      <c r="U146" s="1" t="s">
        <v>1776</v>
      </c>
      <c r="V146">
        <v>0</v>
      </c>
      <c r="W146">
        <v>5.5604203152364202E-2</v>
      </c>
      <c r="X146" t="s">
        <v>44</v>
      </c>
      <c r="AB146" t="s">
        <v>1777</v>
      </c>
      <c r="AC146" s="3" t="str">
        <f t="shared" si="4"/>
        <v>Government Data Dashoard Link</v>
      </c>
      <c r="AD146" t="str">
        <f t="shared" si="5"/>
        <v>Gender Pay Data Unavailable</v>
      </c>
    </row>
    <row r="147" spans="1:30" x14ac:dyDescent="0.25">
      <c r="A147">
        <v>2816</v>
      </c>
      <c r="B147" t="s">
        <v>1778</v>
      </c>
      <c r="C147">
        <v>7617529</v>
      </c>
      <c r="D147" t="s">
        <v>29</v>
      </c>
      <c r="F147" t="s">
        <v>1779</v>
      </c>
      <c r="H147" t="s">
        <v>63</v>
      </c>
      <c r="I147" t="s">
        <v>33</v>
      </c>
      <c r="J147" t="s">
        <v>1780</v>
      </c>
      <c r="K147" s="1" t="s">
        <v>1781</v>
      </c>
      <c r="L147" s="1" t="s">
        <v>1782</v>
      </c>
      <c r="M147" s="1" t="s">
        <v>1783</v>
      </c>
      <c r="N147" t="s">
        <v>39</v>
      </c>
      <c r="O147" s="1" t="s">
        <v>1784</v>
      </c>
      <c r="P147" t="s">
        <v>37</v>
      </c>
      <c r="Q147" s="1" t="s">
        <v>1785</v>
      </c>
      <c r="R147" s="1" t="s">
        <v>1786</v>
      </c>
      <c r="S147">
        <v>-57.951915531302802</v>
      </c>
      <c r="T147" t="s">
        <v>72</v>
      </c>
      <c r="U147" s="1" t="s">
        <v>1787</v>
      </c>
      <c r="V147">
        <v>5.4445772390112397E-2</v>
      </c>
      <c r="W147" s="1" t="s">
        <v>1788</v>
      </c>
      <c r="X147" t="s">
        <v>72</v>
      </c>
      <c r="Y147" t="s">
        <v>1789</v>
      </c>
      <c r="Z147" t="s">
        <v>1790</v>
      </c>
      <c r="AA147">
        <v>0.84</v>
      </c>
      <c r="AB147" t="s">
        <v>1791</v>
      </c>
      <c r="AC147" s="3" t="str">
        <f t="shared" si="4"/>
        <v>Government Data Dashoard Link</v>
      </c>
      <c r="AD147" t="str">
        <f t="shared" si="5"/>
        <v>Gender Pay Data Link</v>
      </c>
    </row>
    <row r="148" spans="1:30" x14ac:dyDescent="0.25">
      <c r="A148">
        <v>2824</v>
      </c>
      <c r="B148" t="s">
        <v>1792</v>
      </c>
      <c r="C148">
        <v>7824714</v>
      </c>
      <c r="D148" t="s">
        <v>29</v>
      </c>
      <c r="F148" t="s">
        <v>1793</v>
      </c>
      <c r="G148" t="s">
        <v>1794</v>
      </c>
      <c r="H148" t="s">
        <v>1795</v>
      </c>
      <c r="I148" t="s">
        <v>33</v>
      </c>
      <c r="J148" t="s">
        <v>1796</v>
      </c>
      <c r="K148" s="1" t="s">
        <v>1797</v>
      </c>
      <c r="L148">
        <v>8.6046511627906802E-2</v>
      </c>
      <c r="M148" s="1" t="s">
        <v>1798</v>
      </c>
      <c r="N148" t="s">
        <v>37</v>
      </c>
      <c r="O148" s="1" t="s">
        <v>1799</v>
      </c>
      <c r="P148" t="s">
        <v>37</v>
      </c>
      <c r="Q148" s="1" t="s">
        <v>1800</v>
      </c>
      <c r="R148" s="1" t="s">
        <v>1801</v>
      </c>
      <c r="S148" s="1" t="s">
        <v>1802</v>
      </c>
      <c r="T148" t="s">
        <v>37</v>
      </c>
      <c r="U148">
        <v>0.68670469504168496</v>
      </c>
      <c r="V148">
        <v>4.94395280235988E-2</v>
      </c>
      <c r="W148" s="1" t="s">
        <v>1803</v>
      </c>
      <c r="X148" t="s">
        <v>72</v>
      </c>
      <c r="AB148" t="s">
        <v>1804</v>
      </c>
      <c r="AC148" s="3" t="str">
        <f t="shared" si="4"/>
        <v>Government Data Dashoard Link</v>
      </c>
      <c r="AD148" t="str">
        <f t="shared" si="5"/>
        <v>Gender Pay Data Unavailable</v>
      </c>
    </row>
    <row r="149" spans="1:30" x14ac:dyDescent="0.25">
      <c r="A149">
        <v>2837</v>
      </c>
      <c r="B149" t="s">
        <v>1805</v>
      </c>
      <c r="C149">
        <v>7355559</v>
      </c>
      <c r="D149" t="s">
        <v>29</v>
      </c>
      <c r="F149" t="s">
        <v>1806</v>
      </c>
      <c r="G149" t="s">
        <v>1807</v>
      </c>
      <c r="H149" t="s">
        <v>63</v>
      </c>
      <c r="I149" t="s">
        <v>33</v>
      </c>
      <c r="J149" t="s">
        <v>1808</v>
      </c>
      <c r="K149" s="1" t="s">
        <v>1809</v>
      </c>
      <c r="L149" s="1" t="s">
        <v>1810</v>
      </c>
      <c r="M149">
        <v>3.3984706881903001E-3</v>
      </c>
      <c r="N149" t="s">
        <v>44</v>
      </c>
      <c r="O149" s="1" t="s">
        <v>1811</v>
      </c>
      <c r="P149" t="s">
        <v>75</v>
      </c>
      <c r="Q149" s="1" t="s">
        <v>1812</v>
      </c>
      <c r="R149" s="1" t="s">
        <v>1813</v>
      </c>
      <c r="S149">
        <v>-893.79759620196205</v>
      </c>
      <c r="T149" t="s">
        <v>37</v>
      </c>
      <c r="U149">
        <v>0.320754716981132</v>
      </c>
      <c r="V149" s="1" t="s">
        <v>1814</v>
      </c>
      <c r="W149" s="1" t="s">
        <v>1815</v>
      </c>
      <c r="X149" t="s">
        <v>75</v>
      </c>
      <c r="Y149" t="s">
        <v>1816</v>
      </c>
      <c r="Z149" t="s">
        <v>1817</v>
      </c>
      <c r="AA149">
        <v>0.77</v>
      </c>
      <c r="AB149" t="s">
        <v>1818</v>
      </c>
      <c r="AC149" s="3" t="str">
        <f t="shared" si="4"/>
        <v>Government Data Dashoard Link</v>
      </c>
      <c r="AD149" t="str">
        <f t="shared" si="5"/>
        <v>Gender Pay Data Link</v>
      </c>
    </row>
    <row r="150" spans="1:30" x14ac:dyDescent="0.25">
      <c r="A150">
        <v>2840</v>
      </c>
      <c r="B150" t="s">
        <v>1819</v>
      </c>
      <c r="C150">
        <v>7338780</v>
      </c>
      <c r="D150" t="s">
        <v>29</v>
      </c>
      <c r="F150" t="s">
        <v>1820</v>
      </c>
      <c r="G150" t="s">
        <v>1821</v>
      </c>
      <c r="H150" t="s">
        <v>1408</v>
      </c>
      <c r="I150" t="s">
        <v>33</v>
      </c>
      <c r="J150" t="s">
        <v>1822</v>
      </c>
      <c r="K150" s="1" t="s">
        <v>1823</v>
      </c>
      <c r="L150">
        <v>8.6767895878524695E-2</v>
      </c>
      <c r="M150" s="1" t="s">
        <v>1824</v>
      </c>
      <c r="N150" t="s">
        <v>72</v>
      </c>
      <c r="O150" s="1" t="s">
        <v>1825</v>
      </c>
      <c r="P150" t="s">
        <v>37</v>
      </c>
      <c r="Q150" s="1" t="s">
        <v>1826</v>
      </c>
      <c r="R150" s="1" t="s">
        <v>1827</v>
      </c>
      <c r="S150" s="1" t="s">
        <v>1828</v>
      </c>
      <c r="T150" t="s">
        <v>37</v>
      </c>
      <c r="U150" s="1" t="s">
        <v>1829</v>
      </c>
      <c r="V150">
        <v>8.4510391401531298E-2</v>
      </c>
      <c r="W150" s="1" t="s">
        <v>1830</v>
      </c>
      <c r="X150" t="s">
        <v>37</v>
      </c>
      <c r="Y150" t="s">
        <v>1831</v>
      </c>
      <c r="Z150" t="s">
        <v>1832</v>
      </c>
      <c r="AA150">
        <v>0.69099999999999995</v>
      </c>
      <c r="AB150" t="s">
        <v>1833</v>
      </c>
      <c r="AC150" s="3" t="str">
        <f t="shared" si="4"/>
        <v>Government Data Dashoard Link</v>
      </c>
      <c r="AD150" t="str">
        <f t="shared" si="5"/>
        <v>Gender Pay Data Link</v>
      </c>
    </row>
    <row r="151" spans="1:30" x14ac:dyDescent="0.25">
      <c r="A151">
        <v>2854</v>
      </c>
      <c r="B151" t="s">
        <v>1834</v>
      </c>
      <c r="C151">
        <v>6182612</v>
      </c>
      <c r="D151" t="s">
        <v>29</v>
      </c>
      <c r="F151" t="s">
        <v>1835</v>
      </c>
      <c r="G151" t="s">
        <v>1836</v>
      </c>
      <c r="H151" t="s">
        <v>1837</v>
      </c>
      <c r="I151" t="s">
        <v>33</v>
      </c>
      <c r="J151" t="s">
        <v>1838</v>
      </c>
      <c r="K151" s="1" t="s">
        <v>1839</v>
      </c>
      <c r="L151" s="1" t="s">
        <v>1840</v>
      </c>
      <c r="M151" s="1" t="s">
        <v>1841</v>
      </c>
      <c r="N151" t="s">
        <v>37</v>
      </c>
      <c r="O151" s="1" t="s">
        <v>1842</v>
      </c>
      <c r="P151" t="s">
        <v>37</v>
      </c>
      <c r="Q151">
        <v>44915.962629993199</v>
      </c>
      <c r="R151" s="1" t="s">
        <v>1843</v>
      </c>
      <c r="S151">
        <v>-297.90998514233797</v>
      </c>
      <c r="T151" t="s">
        <v>72</v>
      </c>
      <c r="U151" s="1" t="s">
        <v>1844</v>
      </c>
      <c r="V151">
        <v>8.4818952539418402E-2</v>
      </c>
      <c r="W151" s="1" t="s">
        <v>1845</v>
      </c>
      <c r="X151" t="s">
        <v>37</v>
      </c>
      <c r="Y151" t="s">
        <v>1846</v>
      </c>
      <c r="Z151" t="s">
        <v>1847</v>
      </c>
      <c r="AA151">
        <v>0.82399999999999995</v>
      </c>
      <c r="AB151" t="s">
        <v>1848</v>
      </c>
      <c r="AC151" s="3" t="str">
        <f t="shared" si="4"/>
        <v>Government Data Dashoard Link</v>
      </c>
      <c r="AD151" t="str">
        <f t="shared" si="5"/>
        <v>Gender Pay Data Link</v>
      </c>
    </row>
    <row r="152" spans="1:30" x14ac:dyDescent="0.25">
      <c r="A152">
        <v>2864</v>
      </c>
      <c r="B152" t="s">
        <v>1849</v>
      </c>
      <c r="C152">
        <v>8027943</v>
      </c>
      <c r="D152" t="s">
        <v>29</v>
      </c>
      <c r="F152" t="s">
        <v>1850</v>
      </c>
      <c r="G152" t="s">
        <v>1851</v>
      </c>
      <c r="H152" t="s">
        <v>1852</v>
      </c>
      <c r="I152" t="s">
        <v>33</v>
      </c>
      <c r="J152" t="s">
        <v>1853</v>
      </c>
      <c r="K152" s="1" t="s">
        <v>1854</v>
      </c>
      <c r="L152">
        <v>8.0137238083568096E-2</v>
      </c>
      <c r="M152" s="1" t="s">
        <v>1855</v>
      </c>
      <c r="N152" t="s">
        <v>72</v>
      </c>
      <c r="O152" s="1" t="s">
        <v>1856</v>
      </c>
      <c r="P152" t="s">
        <v>37</v>
      </c>
      <c r="Q152" s="1" t="s">
        <v>1857</v>
      </c>
      <c r="R152" s="1" t="s">
        <v>1858</v>
      </c>
      <c r="S152">
        <v>-1576.194617115</v>
      </c>
      <c r="T152" t="s">
        <v>37</v>
      </c>
      <c r="U152" s="1" t="s">
        <v>1859</v>
      </c>
      <c r="V152">
        <v>4.0385091848653201E-2</v>
      </c>
      <c r="W152" s="1" t="s">
        <v>1860</v>
      </c>
      <c r="X152" t="s">
        <v>37</v>
      </c>
      <c r="Y152" t="s">
        <v>1861</v>
      </c>
      <c r="Z152" t="s">
        <v>1862</v>
      </c>
      <c r="AA152">
        <v>0.83599999999999997</v>
      </c>
      <c r="AB152" t="s">
        <v>1863</v>
      </c>
      <c r="AC152" s="3" t="str">
        <f t="shared" si="4"/>
        <v>Government Data Dashoard Link</v>
      </c>
      <c r="AD152" t="str">
        <f t="shared" si="5"/>
        <v>Gender Pay Data Link</v>
      </c>
    </row>
    <row r="153" spans="1:30" x14ac:dyDescent="0.25">
      <c r="A153">
        <v>2870</v>
      </c>
      <c r="B153" t="s">
        <v>1864</v>
      </c>
      <c r="C153">
        <v>8382383</v>
      </c>
      <c r="D153" t="s">
        <v>29</v>
      </c>
      <c r="F153" t="s">
        <v>1865</v>
      </c>
      <c r="H153" t="s">
        <v>296</v>
      </c>
      <c r="I153" t="s">
        <v>33</v>
      </c>
      <c r="J153" t="s">
        <v>1866</v>
      </c>
      <c r="K153" s="1" t="s">
        <v>1867</v>
      </c>
      <c r="L153" s="1" t="s">
        <v>1868</v>
      </c>
      <c r="M153" s="1" t="s">
        <v>1869</v>
      </c>
      <c r="N153" t="s">
        <v>37</v>
      </c>
      <c r="O153" s="1" t="s">
        <v>1870</v>
      </c>
      <c r="P153" t="s">
        <v>104</v>
      </c>
      <c r="Q153" s="1" t="s">
        <v>1871</v>
      </c>
      <c r="R153" s="1" t="s">
        <v>1872</v>
      </c>
      <c r="S153">
        <v>-84.894156247959401</v>
      </c>
      <c r="T153" t="s">
        <v>72</v>
      </c>
      <c r="U153">
        <v>0.44449319877139098</v>
      </c>
      <c r="V153">
        <v>5.2566689083165197E-2</v>
      </c>
      <c r="W153" s="1" t="s">
        <v>1873</v>
      </c>
      <c r="X153" t="s">
        <v>72</v>
      </c>
      <c r="AB153" t="s">
        <v>1874</v>
      </c>
      <c r="AC153" s="3" t="str">
        <f t="shared" si="4"/>
        <v>Government Data Dashoard Link</v>
      </c>
      <c r="AD153" t="str">
        <f t="shared" si="5"/>
        <v>Gender Pay Data Unavailable</v>
      </c>
    </row>
    <row r="154" spans="1:30" x14ac:dyDescent="0.25">
      <c r="A154">
        <v>2879</v>
      </c>
      <c r="B154" t="s">
        <v>1875</v>
      </c>
      <c r="C154">
        <v>8980079</v>
      </c>
      <c r="D154" t="s">
        <v>29</v>
      </c>
      <c r="F154" t="s">
        <v>1876</v>
      </c>
      <c r="G154" t="s">
        <v>1877</v>
      </c>
      <c r="H154" t="s">
        <v>1878</v>
      </c>
      <c r="I154" t="s">
        <v>33</v>
      </c>
      <c r="J154" t="s">
        <v>1879</v>
      </c>
      <c r="K154">
        <v>0.85985338507977505</v>
      </c>
      <c r="L154">
        <v>6.7989075751042002E-2</v>
      </c>
      <c r="M154" s="1" t="s">
        <v>1880</v>
      </c>
      <c r="N154" t="s">
        <v>37</v>
      </c>
      <c r="O154" s="1" t="s">
        <v>1881</v>
      </c>
      <c r="P154" t="s">
        <v>39</v>
      </c>
      <c r="Q154">
        <v>45187.302065683798</v>
      </c>
      <c r="R154" s="1" t="s">
        <v>1882</v>
      </c>
      <c r="S154" s="1" t="s">
        <v>1883</v>
      </c>
      <c r="T154" t="s">
        <v>37</v>
      </c>
      <c r="U154" s="1" t="s">
        <v>1884</v>
      </c>
      <c r="V154">
        <v>8.5340718794280498E-2</v>
      </c>
      <c r="W154" s="1" t="s">
        <v>1885</v>
      </c>
      <c r="X154" t="s">
        <v>37</v>
      </c>
      <c r="Y154" t="s">
        <v>1886</v>
      </c>
      <c r="Z154" t="s">
        <v>1887</v>
      </c>
      <c r="AA154">
        <v>0.66700000000000004</v>
      </c>
      <c r="AB154" t="s">
        <v>1888</v>
      </c>
      <c r="AC154" s="3" t="str">
        <f t="shared" si="4"/>
        <v>Government Data Dashoard Link</v>
      </c>
      <c r="AD154" t="str">
        <f t="shared" si="5"/>
        <v>Gender Pay Data Link</v>
      </c>
    </row>
    <row r="155" spans="1:30" x14ac:dyDescent="0.25">
      <c r="A155">
        <v>2886</v>
      </c>
      <c r="B155" t="s">
        <v>1889</v>
      </c>
      <c r="C155">
        <v>8062508</v>
      </c>
      <c r="D155" t="s">
        <v>29</v>
      </c>
      <c r="F155" t="s">
        <v>1890</v>
      </c>
      <c r="G155" t="s">
        <v>1891</v>
      </c>
      <c r="H155" t="s">
        <v>1892</v>
      </c>
      <c r="I155" t="s">
        <v>33</v>
      </c>
      <c r="J155" t="s">
        <v>1893</v>
      </c>
      <c r="K155" s="1" t="s">
        <v>1894</v>
      </c>
      <c r="L155">
        <v>7.8563084112149295E-2</v>
      </c>
      <c r="M155" s="1" t="s">
        <v>1895</v>
      </c>
      <c r="N155" t="s">
        <v>72</v>
      </c>
      <c r="O155" s="1" t="s">
        <v>1896</v>
      </c>
      <c r="P155" t="s">
        <v>37</v>
      </c>
      <c r="Q155" s="1" t="s">
        <v>1897</v>
      </c>
      <c r="R155" s="1" t="s">
        <v>1898</v>
      </c>
      <c r="S155">
        <v>-49.343230464451999</v>
      </c>
      <c r="T155" t="s">
        <v>72</v>
      </c>
      <c r="U155" s="1" t="s">
        <v>1899</v>
      </c>
      <c r="V155">
        <v>8.5228577992189206E-2</v>
      </c>
      <c r="W155" s="1" t="s">
        <v>1900</v>
      </c>
      <c r="X155" t="s">
        <v>37</v>
      </c>
      <c r="Y155" t="s">
        <v>1901</v>
      </c>
      <c r="Z155" t="s">
        <v>1902</v>
      </c>
      <c r="AA155">
        <v>0.71599999999999997</v>
      </c>
      <c r="AB155" t="s">
        <v>1903</v>
      </c>
      <c r="AC155" s="3" t="str">
        <f t="shared" si="4"/>
        <v>Government Data Dashoard Link</v>
      </c>
      <c r="AD155" t="str">
        <f t="shared" si="5"/>
        <v>Gender Pay Data Link</v>
      </c>
    </row>
    <row r="156" spans="1:30" x14ac:dyDescent="0.25">
      <c r="A156">
        <v>2887</v>
      </c>
      <c r="B156" t="s">
        <v>1904</v>
      </c>
      <c r="C156">
        <v>8104201</v>
      </c>
      <c r="D156" t="s">
        <v>29</v>
      </c>
      <c r="F156" t="s">
        <v>1905</v>
      </c>
      <c r="G156" t="s">
        <v>1906</v>
      </c>
      <c r="H156" t="s">
        <v>1907</v>
      </c>
      <c r="I156" t="s">
        <v>33</v>
      </c>
      <c r="J156" t="s">
        <v>1908</v>
      </c>
      <c r="K156" s="1" t="s">
        <v>1909</v>
      </c>
      <c r="L156">
        <v>9.8919095971175597E-2</v>
      </c>
      <c r="M156" s="1" t="s">
        <v>1910</v>
      </c>
      <c r="N156" t="s">
        <v>37</v>
      </c>
      <c r="O156" s="1" t="s">
        <v>1911</v>
      </c>
      <c r="P156" t="s">
        <v>72</v>
      </c>
      <c r="Q156" s="1" t="s">
        <v>1912</v>
      </c>
      <c r="R156" s="1" t="s">
        <v>1913</v>
      </c>
      <c r="S156" s="1" t="s">
        <v>1914</v>
      </c>
      <c r="T156" t="s">
        <v>104</v>
      </c>
      <c r="U156" s="1" t="s">
        <v>1915</v>
      </c>
      <c r="V156">
        <v>7.6841339969800304E-2</v>
      </c>
      <c r="W156" s="1" t="s">
        <v>1916</v>
      </c>
      <c r="X156" t="s">
        <v>37</v>
      </c>
      <c r="Y156" t="s">
        <v>1917</v>
      </c>
      <c r="Z156" t="s">
        <v>1918</v>
      </c>
      <c r="AA156">
        <v>0.85099999999999998</v>
      </c>
      <c r="AB156" t="s">
        <v>1919</v>
      </c>
      <c r="AC156" s="3" t="str">
        <f t="shared" si="4"/>
        <v>Government Data Dashoard Link</v>
      </c>
      <c r="AD156" t="str">
        <f t="shared" si="5"/>
        <v>Gender Pay Data Link</v>
      </c>
    </row>
    <row r="157" spans="1:30" x14ac:dyDescent="0.25">
      <c r="A157">
        <v>2893</v>
      </c>
      <c r="B157" t="s">
        <v>1920</v>
      </c>
      <c r="C157">
        <v>8610377</v>
      </c>
      <c r="D157" t="s">
        <v>29</v>
      </c>
      <c r="F157" t="s">
        <v>1921</v>
      </c>
      <c r="G157" t="s">
        <v>1922</v>
      </c>
      <c r="H157" t="s">
        <v>1923</v>
      </c>
      <c r="I157" t="s">
        <v>33</v>
      </c>
      <c r="J157" t="s">
        <v>1924</v>
      </c>
      <c r="K157" s="1" t="s">
        <v>1925</v>
      </c>
      <c r="L157">
        <v>9.9937926753568704E-2</v>
      </c>
      <c r="M157" s="1" t="s">
        <v>1926</v>
      </c>
      <c r="N157" t="s">
        <v>72</v>
      </c>
      <c r="O157" s="1" t="s">
        <v>1927</v>
      </c>
      <c r="P157" t="s">
        <v>72</v>
      </c>
      <c r="Q157" s="1" t="s">
        <v>1928</v>
      </c>
      <c r="R157" s="1" t="s">
        <v>1929</v>
      </c>
      <c r="S157" s="1" t="s">
        <v>1930</v>
      </c>
      <c r="T157" t="s">
        <v>72</v>
      </c>
      <c r="U157" s="1" t="s">
        <v>1931</v>
      </c>
      <c r="V157">
        <v>4.2839996306896798E-2</v>
      </c>
      <c r="W157" s="1" t="s">
        <v>1932</v>
      </c>
      <c r="X157" t="s">
        <v>37</v>
      </c>
      <c r="AB157" t="s">
        <v>1933</v>
      </c>
      <c r="AC157" s="3" t="str">
        <f t="shared" si="4"/>
        <v>Government Data Dashoard Link</v>
      </c>
      <c r="AD157" t="str">
        <f t="shared" si="5"/>
        <v>Gender Pay Data Unavailable</v>
      </c>
    </row>
    <row r="158" spans="1:30" x14ac:dyDescent="0.25">
      <c r="A158">
        <v>2894</v>
      </c>
      <c r="B158" t="s">
        <v>1934</v>
      </c>
      <c r="C158">
        <v>8156759</v>
      </c>
      <c r="D158" t="s">
        <v>29</v>
      </c>
      <c r="F158" t="s">
        <v>1935</v>
      </c>
      <c r="G158" t="s">
        <v>1936</v>
      </c>
      <c r="H158" t="s">
        <v>1110</v>
      </c>
      <c r="I158" t="s">
        <v>33</v>
      </c>
      <c r="J158" t="s">
        <v>1937</v>
      </c>
      <c r="K158" s="1" t="s">
        <v>1938</v>
      </c>
      <c r="L158" s="1" t="s">
        <v>1939</v>
      </c>
      <c r="M158" s="1" t="s">
        <v>1940</v>
      </c>
      <c r="N158" t="s">
        <v>39</v>
      </c>
      <c r="O158" s="1" t="s">
        <v>1941</v>
      </c>
      <c r="P158" t="s">
        <v>37</v>
      </c>
      <c r="Q158" s="1" t="s">
        <v>1942</v>
      </c>
      <c r="R158" s="1" t="s">
        <v>1943</v>
      </c>
      <c r="S158">
        <v>-3798.4527116230602</v>
      </c>
      <c r="T158" t="s">
        <v>44</v>
      </c>
      <c r="U158">
        <v>6.4501974550241301E-2</v>
      </c>
      <c r="V158" s="1" t="s">
        <v>1944</v>
      </c>
      <c r="W158">
        <v>0.989492119089317</v>
      </c>
      <c r="X158" t="s">
        <v>75</v>
      </c>
      <c r="Y158" t="s">
        <v>1945</v>
      </c>
      <c r="Z158" t="s">
        <v>1946</v>
      </c>
      <c r="AA158">
        <v>0.71399999999999997</v>
      </c>
      <c r="AB158" t="s">
        <v>1947</v>
      </c>
      <c r="AC158" s="3" t="str">
        <f t="shared" si="4"/>
        <v>Government Data Dashoard Link</v>
      </c>
      <c r="AD158" t="str">
        <f t="shared" si="5"/>
        <v>Gender Pay Data Link</v>
      </c>
    </row>
    <row r="159" spans="1:30" x14ac:dyDescent="0.25">
      <c r="A159">
        <v>2897</v>
      </c>
      <c r="B159" t="s">
        <v>1948</v>
      </c>
      <c r="C159">
        <v>9035788</v>
      </c>
      <c r="D159" t="s">
        <v>29</v>
      </c>
      <c r="F159" t="s">
        <v>1949</v>
      </c>
      <c r="G159" t="s">
        <v>1950</v>
      </c>
      <c r="H159" t="s">
        <v>1175</v>
      </c>
      <c r="I159" t="s">
        <v>33</v>
      </c>
      <c r="J159" t="s">
        <v>1951</v>
      </c>
      <c r="K159" s="1" t="s">
        <v>1952</v>
      </c>
      <c r="L159" s="1" t="s">
        <v>1953</v>
      </c>
      <c r="M159" s="1" t="s">
        <v>1954</v>
      </c>
      <c r="N159" t="s">
        <v>37</v>
      </c>
      <c r="O159" s="1" t="s">
        <v>1955</v>
      </c>
      <c r="P159" t="s">
        <v>104</v>
      </c>
      <c r="Q159" s="1" t="s">
        <v>1956</v>
      </c>
      <c r="R159" s="1" t="s">
        <v>1957</v>
      </c>
      <c r="S159" s="1" t="s">
        <v>1958</v>
      </c>
      <c r="T159" t="s">
        <v>37</v>
      </c>
      <c r="U159" s="1" t="s">
        <v>1959</v>
      </c>
      <c r="V159">
        <v>5.24652831955063E-2</v>
      </c>
      <c r="W159" s="1" t="s">
        <v>1960</v>
      </c>
      <c r="X159" t="s">
        <v>72</v>
      </c>
      <c r="Y159" t="s">
        <v>1961</v>
      </c>
      <c r="Z159" t="s">
        <v>1962</v>
      </c>
      <c r="AA159">
        <v>0.78900000000000003</v>
      </c>
      <c r="AB159" t="s">
        <v>1963</v>
      </c>
      <c r="AC159" s="3" t="str">
        <f t="shared" si="4"/>
        <v>Government Data Dashoard Link</v>
      </c>
      <c r="AD159" t="str">
        <f t="shared" si="5"/>
        <v>Gender Pay Data Link</v>
      </c>
    </row>
    <row r="160" spans="1:30" x14ac:dyDescent="0.25">
      <c r="A160">
        <v>2901</v>
      </c>
      <c r="B160" t="s">
        <v>1964</v>
      </c>
      <c r="C160">
        <v>8422015</v>
      </c>
      <c r="D160" t="s">
        <v>29</v>
      </c>
      <c r="F160" t="s">
        <v>1965</v>
      </c>
      <c r="G160" t="s">
        <v>1966</v>
      </c>
      <c r="H160" t="s">
        <v>1967</v>
      </c>
      <c r="I160" t="s">
        <v>33</v>
      </c>
      <c r="J160" t="s">
        <v>1968</v>
      </c>
      <c r="K160" s="1" t="s">
        <v>1969</v>
      </c>
      <c r="L160">
        <v>9.2270425016516E-2</v>
      </c>
      <c r="M160" s="1" t="s">
        <v>1970</v>
      </c>
      <c r="N160" t="s">
        <v>37</v>
      </c>
      <c r="O160" s="1" t="s">
        <v>1971</v>
      </c>
      <c r="P160" t="s">
        <v>72</v>
      </c>
      <c r="Q160" s="1" t="s">
        <v>1972</v>
      </c>
      <c r="R160" s="1" t="s">
        <v>1973</v>
      </c>
      <c r="S160">
        <v>-1492.4260488350401</v>
      </c>
      <c r="T160" t="s">
        <v>37</v>
      </c>
      <c r="U160" s="1" t="s">
        <v>1974</v>
      </c>
      <c r="V160">
        <v>5.8475012879958703E-2</v>
      </c>
      <c r="W160" s="1" t="s">
        <v>1975</v>
      </c>
      <c r="X160" t="s">
        <v>72</v>
      </c>
      <c r="Y160" t="s">
        <v>1976</v>
      </c>
      <c r="Z160" t="s">
        <v>1977</v>
      </c>
      <c r="AA160">
        <v>0.8</v>
      </c>
      <c r="AB160" t="s">
        <v>1978</v>
      </c>
      <c r="AC160" s="3" t="str">
        <f t="shared" si="4"/>
        <v>Government Data Dashoard Link</v>
      </c>
      <c r="AD160" t="str">
        <f t="shared" si="5"/>
        <v>Gender Pay Data Link</v>
      </c>
    </row>
    <row r="161" spans="1:30" x14ac:dyDescent="0.25">
      <c r="A161">
        <v>2905</v>
      </c>
      <c r="B161" t="s">
        <v>1979</v>
      </c>
      <c r="C161">
        <v>8464996</v>
      </c>
      <c r="D161" t="s">
        <v>29</v>
      </c>
      <c r="F161" t="s">
        <v>1980</v>
      </c>
      <c r="G161" t="s">
        <v>1981</v>
      </c>
      <c r="H161" t="s">
        <v>1982</v>
      </c>
      <c r="I161" t="s">
        <v>33</v>
      </c>
      <c r="J161" t="s">
        <v>1983</v>
      </c>
      <c r="K161">
        <v>0.76973588209543198</v>
      </c>
      <c r="L161" s="1" t="s">
        <v>1984</v>
      </c>
      <c r="M161" s="1" t="s">
        <v>1985</v>
      </c>
      <c r="N161" t="s">
        <v>39</v>
      </c>
      <c r="O161">
        <v>0.78419711129991498</v>
      </c>
      <c r="P161" t="s">
        <v>37</v>
      </c>
      <c r="Q161">
        <v>44111.961511054003</v>
      </c>
      <c r="R161" s="1" t="s">
        <v>1986</v>
      </c>
      <c r="S161" s="1" t="s">
        <v>1987</v>
      </c>
      <c r="T161" t="s">
        <v>72</v>
      </c>
      <c r="U161" s="1" t="s">
        <v>1988</v>
      </c>
      <c r="V161" s="1" t="s">
        <v>1989</v>
      </c>
      <c r="W161">
        <v>0.87302977232924694</v>
      </c>
      <c r="X161" t="s">
        <v>104</v>
      </c>
      <c r="Y161" t="s">
        <v>1990</v>
      </c>
      <c r="Z161" t="s">
        <v>1991</v>
      </c>
      <c r="AA161">
        <v>0.75600000000000001</v>
      </c>
      <c r="AB161" t="s">
        <v>1992</v>
      </c>
      <c r="AC161" s="3" t="str">
        <f t="shared" si="4"/>
        <v>Government Data Dashoard Link</v>
      </c>
      <c r="AD161" t="str">
        <f t="shared" si="5"/>
        <v>Gender Pay Data Link</v>
      </c>
    </row>
    <row r="162" spans="1:30" x14ac:dyDescent="0.25">
      <c r="A162">
        <v>2907</v>
      </c>
      <c r="B162" t="s">
        <v>1993</v>
      </c>
      <c r="C162">
        <v>8149299</v>
      </c>
      <c r="D162" t="s">
        <v>29</v>
      </c>
      <c r="F162" t="s">
        <v>1994</v>
      </c>
      <c r="H162" t="s">
        <v>1995</v>
      </c>
      <c r="I162" t="s">
        <v>33</v>
      </c>
      <c r="J162" t="s">
        <v>1996</v>
      </c>
      <c r="K162" s="1" t="s">
        <v>1997</v>
      </c>
      <c r="L162">
        <v>8.2091503267973598E-2</v>
      </c>
      <c r="M162" s="1" t="s">
        <v>1998</v>
      </c>
      <c r="N162" t="s">
        <v>72</v>
      </c>
      <c r="O162" s="1" t="s">
        <v>1999</v>
      </c>
      <c r="P162" t="s">
        <v>37</v>
      </c>
      <c r="Q162" s="1" t="s">
        <v>2000</v>
      </c>
      <c r="R162" s="1" t="s">
        <v>2001</v>
      </c>
      <c r="S162">
        <v>-2073.7374305353101</v>
      </c>
      <c r="T162" t="s">
        <v>39</v>
      </c>
      <c r="U162" s="1" t="s">
        <v>2002</v>
      </c>
      <c r="V162">
        <v>5.2161263507896898E-2</v>
      </c>
      <c r="W162" s="1" t="s">
        <v>2003</v>
      </c>
      <c r="X162" t="s">
        <v>72</v>
      </c>
      <c r="Y162" t="s">
        <v>2004</v>
      </c>
      <c r="Z162" t="s">
        <v>2005</v>
      </c>
      <c r="AA162">
        <v>0.76200000000000001</v>
      </c>
      <c r="AB162" t="s">
        <v>2006</v>
      </c>
      <c r="AC162" s="3" t="str">
        <f t="shared" si="4"/>
        <v>Government Data Dashoard Link</v>
      </c>
      <c r="AD162" t="str">
        <f t="shared" si="5"/>
        <v>Gender Pay Data Link</v>
      </c>
    </row>
    <row r="163" spans="1:30" x14ac:dyDescent="0.25">
      <c r="A163">
        <v>2918</v>
      </c>
      <c r="B163" t="s">
        <v>2007</v>
      </c>
      <c r="C163">
        <v>8737435</v>
      </c>
      <c r="D163" t="s">
        <v>29</v>
      </c>
      <c r="F163" t="s">
        <v>2008</v>
      </c>
      <c r="G163" t="s">
        <v>2009</v>
      </c>
      <c r="H163" t="s">
        <v>2010</v>
      </c>
      <c r="I163" t="s">
        <v>33</v>
      </c>
      <c r="J163" t="s">
        <v>2011</v>
      </c>
      <c r="K163" s="1" t="s">
        <v>2012</v>
      </c>
      <c r="L163">
        <v>8.6614173228346303E-2</v>
      </c>
      <c r="M163" s="1" t="s">
        <v>2013</v>
      </c>
      <c r="N163" t="s">
        <v>72</v>
      </c>
      <c r="O163" s="1" t="s">
        <v>1970</v>
      </c>
      <c r="P163" t="s">
        <v>37</v>
      </c>
      <c r="Q163" s="1" t="s">
        <v>2014</v>
      </c>
      <c r="R163" s="1" t="s">
        <v>2015</v>
      </c>
      <c r="S163">
        <v>-1272.7736281006</v>
      </c>
      <c r="T163" t="s">
        <v>37</v>
      </c>
      <c r="U163" s="1" t="s">
        <v>2016</v>
      </c>
      <c r="V163" s="1" t="s">
        <v>2017</v>
      </c>
      <c r="W163">
        <v>0.95709281961471104</v>
      </c>
      <c r="X163" t="s">
        <v>75</v>
      </c>
      <c r="Y163" t="s">
        <v>2018</v>
      </c>
      <c r="Z163" t="s">
        <v>2019</v>
      </c>
      <c r="AA163">
        <v>0.73199999999999998</v>
      </c>
      <c r="AB163" t="s">
        <v>2020</v>
      </c>
      <c r="AC163" s="3" t="str">
        <f t="shared" si="4"/>
        <v>Government Data Dashoard Link</v>
      </c>
      <c r="AD163" t="str">
        <f t="shared" si="5"/>
        <v>Gender Pay Data Link</v>
      </c>
    </row>
    <row r="164" spans="1:30" x14ac:dyDescent="0.25">
      <c r="A164">
        <v>2922</v>
      </c>
      <c r="B164" t="s">
        <v>2021</v>
      </c>
      <c r="C164">
        <v>8656655</v>
      </c>
      <c r="D164" t="s">
        <v>29</v>
      </c>
      <c r="F164" t="s">
        <v>2022</v>
      </c>
      <c r="G164" t="s">
        <v>2023</v>
      </c>
      <c r="H164" t="s">
        <v>2024</v>
      </c>
      <c r="I164" t="s">
        <v>33</v>
      </c>
      <c r="J164" t="s">
        <v>2025</v>
      </c>
      <c r="K164" s="1" t="s">
        <v>2026</v>
      </c>
      <c r="L164" s="1" t="s">
        <v>2027</v>
      </c>
      <c r="M164" s="1" t="s">
        <v>2028</v>
      </c>
      <c r="N164" t="s">
        <v>37</v>
      </c>
      <c r="O164" s="1" t="s">
        <v>2029</v>
      </c>
      <c r="P164" t="s">
        <v>37</v>
      </c>
      <c r="Q164" s="1" t="s">
        <v>2030</v>
      </c>
      <c r="R164" s="1" t="s">
        <v>2031</v>
      </c>
      <c r="S164">
        <v>-436.61668446995401</v>
      </c>
      <c r="T164" t="s">
        <v>37</v>
      </c>
      <c r="U164">
        <v>0.38569548047389202</v>
      </c>
      <c r="V164">
        <v>5.7702855889128601E-2</v>
      </c>
      <c r="W164">
        <v>0.54203152364273199</v>
      </c>
      <c r="X164" t="s">
        <v>72</v>
      </c>
      <c r="Y164" t="s">
        <v>2032</v>
      </c>
      <c r="Z164" t="s">
        <v>2033</v>
      </c>
      <c r="AA164">
        <v>0.74199999999999999</v>
      </c>
      <c r="AB164" t="s">
        <v>2034</v>
      </c>
      <c r="AC164" s="3" t="str">
        <f t="shared" si="4"/>
        <v>Government Data Dashoard Link</v>
      </c>
      <c r="AD164" t="str">
        <f t="shared" si="5"/>
        <v>Gender Pay Data Link</v>
      </c>
    </row>
    <row r="165" spans="1:30" x14ac:dyDescent="0.25">
      <c r="A165">
        <v>2925</v>
      </c>
      <c r="B165" t="s">
        <v>2035</v>
      </c>
      <c r="C165">
        <v>8738949</v>
      </c>
      <c r="D165" t="s">
        <v>29</v>
      </c>
      <c r="F165" t="s">
        <v>2036</v>
      </c>
      <c r="G165" t="s">
        <v>2037</v>
      </c>
      <c r="H165" t="s">
        <v>2038</v>
      </c>
      <c r="I165" t="s">
        <v>33</v>
      </c>
      <c r="J165" t="s">
        <v>2039</v>
      </c>
      <c r="K165" s="1" t="s">
        <v>2040</v>
      </c>
      <c r="L165">
        <v>8.5312385823894596E-2</v>
      </c>
      <c r="M165" s="1" t="s">
        <v>2041</v>
      </c>
      <c r="N165" t="s">
        <v>72</v>
      </c>
      <c r="O165" s="1" t="s">
        <v>2042</v>
      </c>
      <c r="P165" t="s">
        <v>37</v>
      </c>
      <c r="Q165" s="1" t="s">
        <v>2043</v>
      </c>
      <c r="R165" s="1" t="s">
        <v>2044</v>
      </c>
      <c r="S165">
        <v>-1260.9162297159501</v>
      </c>
      <c r="T165" t="s">
        <v>37</v>
      </c>
      <c r="U165" s="1" t="s">
        <v>2045</v>
      </c>
      <c r="V165">
        <v>4.2944299183899803E-2</v>
      </c>
      <c r="W165" s="1" t="s">
        <v>2046</v>
      </c>
      <c r="X165" t="s">
        <v>37</v>
      </c>
      <c r="Y165" t="s">
        <v>2047</v>
      </c>
      <c r="Z165" t="s">
        <v>2048</v>
      </c>
      <c r="AA165">
        <v>0.78500000000000003</v>
      </c>
      <c r="AB165" t="s">
        <v>2049</v>
      </c>
      <c r="AC165" s="3" t="str">
        <f t="shared" si="4"/>
        <v>Government Data Dashoard Link</v>
      </c>
      <c r="AD165" t="str">
        <f t="shared" si="5"/>
        <v>Gender Pay Data Link</v>
      </c>
    </row>
    <row r="166" spans="1:30" x14ac:dyDescent="0.25">
      <c r="A166">
        <v>2928</v>
      </c>
      <c r="B166" t="s">
        <v>2050</v>
      </c>
      <c r="C166">
        <v>7944160</v>
      </c>
      <c r="D166" t="s">
        <v>29</v>
      </c>
      <c r="F166" t="s">
        <v>2051</v>
      </c>
      <c r="G166" t="s">
        <v>2052</v>
      </c>
      <c r="H166" t="s">
        <v>2053</v>
      </c>
      <c r="I166" t="s">
        <v>33</v>
      </c>
      <c r="J166" t="s">
        <v>2054</v>
      </c>
      <c r="K166" s="1" t="s">
        <v>2055</v>
      </c>
      <c r="L166">
        <v>8.1089882761615106E-2</v>
      </c>
      <c r="M166" s="1" t="s">
        <v>2056</v>
      </c>
      <c r="N166" t="s">
        <v>37</v>
      </c>
      <c r="O166" s="1" t="s">
        <v>2057</v>
      </c>
      <c r="P166" t="s">
        <v>37</v>
      </c>
      <c r="Q166" s="1" t="s">
        <v>2058</v>
      </c>
      <c r="R166" s="1" t="s">
        <v>2059</v>
      </c>
      <c r="S166" s="1" t="s">
        <v>2060</v>
      </c>
      <c r="T166" t="s">
        <v>37</v>
      </c>
      <c r="U166" s="1" t="s">
        <v>2061</v>
      </c>
      <c r="V166">
        <v>3.2730563918801601E-2</v>
      </c>
      <c r="W166" s="1" t="s">
        <v>2062</v>
      </c>
      <c r="X166" t="s">
        <v>37</v>
      </c>
      <c r="Y166" t="s">
        <v>2063</v>
      </c>
      <c r="Z166" t="s">
        <v>2064</v>
      </c>
      <c r="AA166">
        <v>0.79100000000000004</v>
      </c>
      <c r="AB166" t="s">
        <v>2065</v>
      </c>
      <c r="AC166" s="3" t="str">
        <f t="shared" si="4"/>
        <v>Government Data Dashoard Link</v>
      </c>
      <c r="AD166" t="str">
        <f t="shared" si="5"/>
        <v>Gender Pay Data Link</v>
      </c>
    </row>
    <row r="167" spans="1:30" x14ac:dyDescent="0.25">
      <c r="A167">
        <v>2930</v>
      </c>
      <c r="B167" t="s">
        <v>2066</v>
      </c>
      <c r="C167">
        <v>8249250</v>
      </c>
      <c r="D167" t="s">
        <v>29</v>
      </c>
      <c r="F167" t="s">
        <v>2067</v>
      </c>
      <c r="G167" t="s">
        <v>2068</v>
      </c>
      <c r="H167" t="s">
        <v>706</v>
      </c>
      <c r="I167" t="s">
        <v>33</v>
      </c>
      <c r="J167" t="s">
        <v>2069</v>
      </c>
      <c r="V167">
        <v>0</v>
      </c>
      <c r="W167">
        <v>5.5604203152364202E-2</v>
      </c>
      <c r="X167" t="s">
        <v>44</v>
      </c>
      <c r="AB167" t="s">
        <v>2070</v>
      </c>
      <c r="AC167" s="3" t="str">
        <f t="shared" si="4"/>
        <v>Government Data Dashoard Link</v>
      </c>
      <c r="AD167" t="str">
        <f t="shared" si="5"/>
        <v>Gender Pay Data Unavailable</v>
      </c>
    </row>
    <row r="168" spans="1:30" x14ac:dyDescent="0.25">
      <c r="A168">
        <v>2932</v>
      </c>
      <c r="B168" t="s">
        <v>2071</v>
      </c>
      <c r="C168">
        <v>8104111</v>
      </c>
      <c r="D168" t="s">
        <v>29</v>
      </c>
      <c r="F168" t="s">
        <v>2072</v>
      </c>
      <c r="G168" t="s">
        <v>2073</v>
      </c>
      <c r="H168" t="s">
        <v>2074</v>
      </c>
      <c r="I168" t="s">
        <v>33</v>
      </c>
      <c r="J168" t="s">
        <v>2075</v>
      </c>
      <c r="K168" s="1" t="s">
        <v>2076</v>
      </c>
      <c r="L168">
        <v>9.8849457138227001E-2</v>
      </c>
      <c r="M168" s="1" t="s">
        <v>2077</v>
      </c>
      <c r="N168" t="s">
        <v>37</v>
      </c>
      <c r="O168" s="1" t="s">
        <v>2078</v>
      </c>
      <c r="P168" t="s">
        <v>72</v>
      </c>
      <c r="Q168" s="1" t="s">
        <v>2079</v>
      </c>
      <c r="R168" s="1" t="s">
        <v>2080</v>
      </c>
      <c r="S168" s="1" t="s">
        <v>2081</v>
      </c>
      <c r="T168" t="s">
        <v>72</v>
      </c>
      <c r="U168">
        <v>0.52435278630978499</v>
      </c>
      <c r="V168">
        <v>5.9559988571131699E-2</v>
      </c>
      <c r="W168">
        <v>0.56392294220665495</v>
      </c>
      <c r="X168" t="s">
        <v>72</v>
      </c>
      <c r="Y168" t="s">
        <v>2082</v>
      </c>
      <c r="Z168" t="s">
        <v>2083</v>
      </c>
      <c r="AA168">
        <v>0.79700000000000004</v>
      </c>
      <c r="AB168" t="s">
        <v>2084</v>
      </c>
      <c r="AC168" s="3" t="str">
        <f t="shared" si="4"/>
        <v>Government Data Dashoard Link</v>
      </c>
      <c r="AD168" t="str">
        <f t="shared" si="5"/>
        <v>Gender Pay Data Link</v>
      </c>
    </row>
    <row r="169" spans="1:30" x14ac:dyDescent="0.25">
      <c r="A169">
        <v>2936</v>
      </c>
      <c r="B169" t="s">
        <v>2085</v>
      </c>
      <c r="C169">
        <v>7664012</v>
      </c>
      <c r="D169" t="s">
        <v>29</v>
      </c>
      <c r="F169" t="s">
        <v>2086</v>
      </c>
      <c r="G169" t="s">
        <v>2087</v>
      </c>
      <c r="H169" t="s">
        <v>2088</v>
      </c>
      <c r="I169" t="s">
        <v>33</v>
      </c>
      <c r="J169" t="s">
        <v>2089</v>
      </c>
      <c r="K169" s="1" t="s">
        <v>2090</v>
      </c>
      <c r="L169" s="1" t="s">
        <v>2091</v>
      </c>
      <c r="M169" s="1" t="s">
        <v>2092</v>
      </c>
      <c r="N169" t="s">
        <v>72</v>
      </c>
      <c r="O169" s="1" t="s">
        <v>2093</v>
      </c>
      <c r="P169" t="s">
        <v>37</v>
      </c>
      <c r="Q169" s="1" t="s">
        <v>2094</v>
      </c>
      <c r="R169" s="1" t="s">
        <v>2095</v>
      </c>
      <c r="S169">
        <v>1387.5396130904701</v>
      </c>
      <c r="T169" t="s">
        <v>37</v>
      </c>
      <c r="U169" s="1" t="s">
        <v>2096</v>
      </c>
      <c r="V169">
        <v>5.3884095801481402E-2</v>
      </c>
      <c r="W169" s="1" t="s">
        <v>2097</v>
      </c>
      <c r="X169" t="s">
        <v>72</v>
      </c>
      <c r="Y169" t="s">
        <v>2098</v>
      </c>
      <c r="Z169" t="s">
        <v>2099</v>
      </c>
      <c r="AA169">
        <v>0.82</v>
      </c>
      <c r="AB169" t="s">
        <v>2100</v>
      </c>
      <c r="AC169" s="3" t="str">
        <f t="shared" si="4"/>
        <v>Government Data Dashoard Link</v>
      </c>
      <c r="AD169" t="str">
        <f t="shared" si="5"/>
        <v>Gender Pay Data Link</v>
      </c>
    </row>
    <row r="170" spans="1:30" x14ac:dyDescent="0.25">
      <c r="A170">
        <v>2939</v>
      </c>
      <c r="B170" t="s">
        <v>2101</v>
      </c>
      <c r="C170">
        <v>2303464</v>
      </c>
      <c r="D170" t="s">
        <v>29</v>
      </c>
      <c r="F170" t="s">
        <v>2102</v>
      </c>
      <c r="G170" t="s">
        <v>2103</v>
      </c>
      <c r="H170" t="s">
        <v>791</v>
      </c>
      <c r="I170" t="s">
        <v>33</v>
      </c>
      <c r="J170" t="s">
        <v>2104</v>
      </c>
      <c r="K170">
        <v>0.75019934758970597</v>
      </c>
      <c r="L170" s="1" t="s">
        <v>2105</v>
      </c>
      <c r="M170" s="1" t="s">
        <v>2106</v>
      </c>
      <c r="N170" t="s">
        <v>39</v>
      </c>
      <c r="O170" s="1" t="s">
        <v>2107</v>
      </c>
      <c r="P170" t="s">
        <v>75</v>
      </c>
      <c r="Q170" s="1" t="s">
        <v>2108</v>
      </c>
      <c r="R170" s="1" t="s">
        <v>2109</v>
      </c>
      <c r="S170" s="1" t="s">
        <v>2110</v>
      </c>
      <c r="T170" t="s">
        <v>104</v>
      </c>
      <c r="U170" s="1" t="s">
        <v>2111</v>
      </c>
      <c r="V170">
        <v>0</v>
      </c>
      <c r="W170">
        <v>5.5604203152364202E-2</v>
      </c>
      <c r="X170" t="s">
        <v>44</v>
      </c>
      <c r="AB170" t="s">
        <v>2112</v>
      </c>
      <c r="AC170" s="3" t="str">
        <f t="shared" si="4"/>
        <v>Government Data Dashoard Link</v>
      </c>
      <c r="AD170" t="str">
        <f t="shared" si="5"/>
        <v>Gender Pay Data Unavailable</v>
      </c>
    </row>
    <row r="171" spans="1:30" x14ac:dyDescent="0.25">
      <c r="A171">
        <v>2941</v>
      </c>
      <c r="B171" t="s">
        <v>2113</v>
      </c>
      <c r="C171">
        <v>4544722</v>
      </c>
      <c r="D171" t="s">
        <v>29</v>
      </c>
      <c r="F171" t="s">
        <v>2114</v>
      </c>
      <c r="G171" t="s">
        <v>2115</v>
      </c>
      <c r="H171" t="s">
        <v>460</v>
      </c>
      <c r="I171" t="s">
        <v>33</v>
      </c>
      <c r="J171" t="s">
        <v>2116</v>
      </c>
      <c r="K171" s="1" t="s">
        <v>2117</v>
      </c>
      <c r="L171" s="1" t="s">
        <v>2118</v>
      </c>
      <c r="M171" s="1" t="s">
        <v>2119</v>
      </c>
      <c r="N171" t="s">
        <v>37</v>
      </c>
      <c r="O171" s="1" t="s">
        <v>2120</v>
      </c>
      <c r="P171" t="s">
        <v>37</v>
      </c>
      <c r="Q171" s="1" t="s">
        <v>2121</v>
      </c>
      <c r="R171" s="1" t="s">
        <v>2122</v>
      </c>
      <c r="S171">
        <v>-130.95773958095299</v>
      </c>
      <c r="T171" t="s">
        <v>72</v>
      </c>
      <c r="U171" s="1" t="s">
        <v>2123</v>
      </c>
      <c r="V171">
        <v>4.4298750775228102E-2</v>
      </c>
      <c r="W171" s="1" t="s">
        <v>2124</v>
      </c>
      <c r="X171" t="s">
        <v>37</v>
      </c>
      <c r="Y171" t="s">
        <v>2125</v>
      </c>
      <c r="Z171" t="s">
        <v>2126</v>
      </c>
      <c r="AA171">
        <v>0.86199999999999999</v>
      </c>
      <c r="AB171" t="s">
        <v>2127</v>
      </c>
      <c r="AC171" s="3" t="str">
        <f t="shared" si="4"/>
        <v>Government Data Dashoard Link</v>
      </c>
      <c r="AD171" t="str">
        <f t="shared" si="5"/>
        <v>Gender Pay Data Link</v>
      </c>
    </row>
    <row r="172" spans="1:30" x14ac:dyDescent="0.25">
      <c r="A172">
        <v>2953</v>
      </c>
      <c r="B172" t="s">
        <v>2128</v>
      </c>
      <c r="C172">
        <v>8603388</v>
      </c>
      <c r="D172" t="s">
        <v>29</v>
      </c>
      <c r="F172" t="s">
        <v>2129</v>
      </c>
      <c r="G172" t="s">
        <v>2130</v>
      </c>
      <c r="H172" t="s">
        <v>2131</v>
      </c>
      <c r="I172" t="s">
        <v>33</v>
      </c>
      <c r="J172" t="s">
        <v>2132</v>
      </c>
      <c r="Q172" s="1" t="s">
        <v>2133</v>
      </c>
      <c r="R172" s="1" t="s">
        <v>2134</v>
      </c>
      <c r="S172" s="1" t="s">
        <v>2135</v>
      </c>
      <c r="T172" t="s">
        <v>37</v>
      </c>
      <c r="U172">
        <v>0.79903466432645898</v>
      </c>
      <c r="AB172" t="s">
        <v>2136</v>
      </c>
      <c r="AC172" s="3" t="str">
        <f t="shared" si="4"/>
        <v>Government Data Dashoard Link</v>
      </c>
      <c r="AD172" t="str">
        <f t="shared" si="5"/>
        <v>Gender Pay Data Unavailable</v>
      </c>
    </row>
    <row r="173" spans="1:30" x14ac:dyDescent="0.25">
      <c r="A173">
        <v>2958</v>
      </c>
      <c r="B173" t="s">
        <v>2137</v>
      </c>
      <c r="C173">
        <v>7035556</v>
      </c>
      <c r="D173" t="s">
        <v>29</v>
      </c>
      <c r="F173" t="s">
        <v>2138</v>
      </c>
      <c r="H173" t="s">
        <v>63</v>
      </c>
      <c r="I173" t="s">
        <v>33</v>
      </c>
      <c r="J173" t="s">
        <v>2139</v>
      </c>
      <c r="K173" s="1" t="s">
        <v>2140</v>
      </c>
      <c r="L173">
        <v>9.0032154340835696E-2</v>
      </c>
      <c r="M173" s="1" t="s">
        <v>2141</v>
      </c>
      <c r="N173" t="s">
        <v>39</v>
      </c>
      <c r="O173" s="1" t="s">
        <v>2142</v>
      </c>
      <c r="P173" t="s">
        <v>72</v>
      </c>
      <c r="Q173" s="1" t="s">
        <v>2143</v>
      </c>
      <c r="R173" s="1" t="s">
        <v>2144</v>
      </c>
      <c r="S173">
        <v>-1326.4445995763999</v>
      </c>
      <c r="T173" t="s">
        <v>37</v>
      </c>
      <c r="U173" s="1" t="s">
        <v>2145</v>
      </c>
      <c r="V173">
        <v>4.2174169662499303E-2</v>
      </c>
      <c r="W173" s="1" t="s">
        <v>2146</v>
      </c>
      <c r="X173" t="s">
        <v>37</v>
      </c>
      <c r="Y173" t="s">
        <v>2147</v>
      </c>
      <c r="Z173" t="s">
        <v>2148</v>
      </c>
      <c r="AA173">
        <v>0.71499999999999997</v>
      </c>
      <c r="AB173" t="s">
        <v>2149</v>
      </c>
      <c r="AC173" s="3" t="str">
        <f t="shared" si="4"/>
        <v>Government Data Dashoard Link</v>
      </c>
      <c r="AD173" t="str">
        <f t="shared" si="5"/>
        <v>Gender Pay Data Link</v>
      </c>
    </row>
    <row r="174" spans="1:30" x14ac:dyDescent="0.25">
      <c r="A174">
        <v>2962</v>
      </c>
      <c r="B174" t="s">
        <v>2150</v>
      </c>
      <c r="C174">
        <v>8745639</v>
      </c>
      <c r="D174" t="s">
        <v>29</v>
      </c>
      <c r="F174" t="s">
        <v>2151</v>
      </c>
      <c r="G174" t="s">
        <v>2152</v>
      </c>
      <c r="H174" t="s">
        <v>2153</v>
      </c>
      <c r="I174" t="s">
        <v>33</v>
      </c>
      <c r="J174" t="s">
        <v>2154</v>
      </c>
      <c r="K174" s="1" t="s">
        <v>2155</v>
      </c>
      <c r="L174" s="1" t="s">
        <v>2156</v>
      </c>
      <c r="M174" s="1" t="s">
        <v>2157</v>
      </c>
      <c r="N174" t="s">
        <v>72</v>
      </c>
      <c r="O174" s="1" t="s">
        <v>2158</v>
      </c>
      <c r="P174" t="s">
        <v>37</v>
      </c>
      <c r="Q174" s="1" t="s">
        <v>2159</v>
      </c>
      <c r="R174" s="1" t="s">
        <v>2160</v>
      </c>
      <c r="S174" s="1" t="s">
        <v>2161</v>
      </c>
      <c r="T174" t="s">
        <v>37</v>
      </c>
      <c r="U174" s="1" t="s">
        <v>2162</v>
      </c>
      <c r="V174">
        <v>4.4206710578665799E-2</v>
      </c>
      <c r="W174" s="1" t="s">
        <v>2163</v>
      </c>
      <c r="X174" t="s">
        <v>37</v>
      </c>
      <c r="Y174" t="s">
        <v>2164</v>
      </c>
      <c r="Z174" t="s">
        <v>2165</v>
      </c>
      <c r="AA174">
        <v>0.89700000000000002</v>
      </c>
      <c r="AB174" t="s">
        <v>2166</v>
      </c>
      <c r="AC174" s="3" t="str">
        <f t="shared" si="4"/>
        <v>Government Data Dashoard Link</v>
      </c>
      <c r="AD174" t="str">
        <f t="shared" si="5"/>
        <v>Gender Pay Data Link</v>
      </c>
    </row>
    <row r="175" spans="1:30" x14ac:dyDescent="0.25">
      <c r="A175">
        <v>2963</v>
      </c>
      <c r="B175" t="s">
        <v>2167</v>
      </c>
      <c r="C175">
        <v>8842867</v>
      </c>
      <c r="D175" t="s">
        <v>29</v>
      </c>
      <c r="F175" t="s">
        <v>2168</v>
      </c>
      <c r="G175" t="s">
        <v>2169</v>
      </c>
      <c r="H175" t="s">
        <v>2170</v>
      </c>
      <c r="I175" t="s">
        <v>33</v>
      </c>
      <c r="J175" t="s">
        <v>2171</v>
      </c>
      <c r="V175">
        <v>5.4886211512717498E-2</v>
      </c>
      <c r="W175">
        <v>0.51138353765323996</v>
      </c>
      <c r="X175" t="s">
        <v>72</v>
      </c>
      <c r="AB175" t="s">
        <v>2172</v>
      </c>
      <c r="AC175" s="3" t="str">
        <f t="shared" si="4"/>
        <v>Government Data Dashoard Link</v>
      </c>
      <c r="AD175" t="str">
        <f t="shared" si="5"/>
        <v>Gender Pay Data Unavailable</v>
      </c>
    </row>
    <row r="176" spans="1:30" x14ac:dyDescent="0.25">
      <c r="A176">
        <v>2969</v>
      </c>
      <c r="B176" t="s">
        <v>2173</v>
      </c>
      <c r="C176">
        <v>8895870</v>
      </c>
      <c r="D176" t="s">
        <v>29</v>
      </c>
      <c r="F176" t="s">
        <v>2174</v>
      </c>
      <c r="G176" t="s">
        <v>2175</v>
      </c>
      <c r="H176" t="s">
        <v>2176</v>
      </c>
      <c r="I176" t="s">
        <v>33</v>
      </c>
      <c r="J176" t="s">
        <v>2177</v>
      </c>
      <c r="K176">
        <v>0.84011627906976505</v>
      </c>
      <c r="L176">
        <v>8.7693798449612004E-2</v>
      </c>
      <c r="M176" s="1" t="s">
        <v>2178</v>
      </c>
      <c r="N176" t="s">
        <v>37</v>
      </c>
      <c r="O176" s="1" t="s">
        <v>676</v>
      </c>
      <c r="P176" t="s">
        <v>37</v>
      </c>
      <c r="Q176">
        <v>46069.6745425134</v>
      </c>
      <c r="R176">
        <v>45961.004958329002</v>
      </c>
      <c r="S176" s="1" t="s">
        <v>2179</v>
      </c>
      <c r="T176" t="s">
        <v>72</v>
      </c>
      <c r="U176" s="1" t="s">
        <v>2180</v>
      </c>
      <c r="V176">
        <v>4.0237111550206497E-2</v>
      </c>
      <c r="W176" s="1" t="s">
        <v>2181</v>
      </c>
      <c r="X176" t="s">
        <v>37</v>
      </c>
      <c r="AB176" t="s">
        <v>2182</v>
      </c>
      <c r="AC176" s="3" t="str">
        <f t="shared" si="4"/>
        <v>Government Data Dashoard Link</v>
      </c>
      <c r="AD176" t="str">
        <f t="shared" si="5"/>
        <v>Gender Pay Data Unavailable</v>
      </c>
    </row>
    <row r="177" spans="1:30" x14ac:dyDescent="0.25">
      <c r="A177">
        <v>2974</v>
      </c>
      <c r="B177" t="s">
        <v>2183</v>
      </c>
      <c r="C177">
        <v>6526376</v>
      </c>
      <c r="D177" t="s">
        <v>29</v>
      </c>
      <c r="F177" t="s">
        <v>2184</v>
      </c>
      <c r="G177" t="s">
        <v>2185</v>
      </c>
      <c r="H177" t="s">
        <v>1044</v>
      </c>
      <c r="I177" t="s">
        <v>33</v>
      </c>
      <c r="J177" t="s">
        <v>2186</v>
      </c>
      <c r="K177" s="1" t="s">
        <v>2187</v>
      </c>
      <c r="L177" s="1" t="s">
        <v>2188</v>
      </c>
      <c r="M177" s="1" t="s">
        <v>2189</v>
      </c>
      <c r="N177" t="s">
        <v>39</v>
      </c>
      <c r="O177" s="1" t="s">
        <v>2190</v>
      </c>
      <c r="P177" t="s">
        <v>37</v>
      </c>
      <c r="Q177" s="1" t="s">
        <v>2191</v>
      </c>
      <c r="R177" s="1" t="s">
        <v>2192</v>
      </c>
      <c r="S177" s="1" t="s">
        <v>2193</v>
      </c>
      <c r="T177" t="s">
        <v>37</v>
      </c>
      <c r="U177" s="1" t="s">
        <v>2194</v>
      </c>
      <c r="V177">
        <v>4.16749921502583E-2</v>
      </c>
      <c r="W177" s="1" t="s">
        <v>2195</v>
      </c>
      <c r="X177" t="s">
        <v>37</v>
      </c>
      <c r="Y177" t="s">
        <v>2196</v>
      </c>
      <c r="Z177" t="s">
        <v>2197</v>
      </c>
      <c r="AA177">
        <v>0.84199999999999997</v>
      </c>
      <c r="AB177" t="s">
        <v>2198</v>
      </c>
      <c r="AC177" s="3" t="str">
        <f t="shared" si="4"/>
        <v>Government Data Dashoard Link</v>
      </c>
      <c r="AD177" t="str">
        <f t="shared" si="5"/>
        <v>Gender Pay Data Link</v>
      </c>
    </row>
    <row r="178" spans="1:30" x14ac:dyDescent="0.25">
      <c r="A178">
        <v>2987</v>
      </c>
      <c r="B178" t="s">
        <v>2199</v>
      </c>
      <c r="C178">
        <v>7530373</v>
      </c>
      <c r="D178" t="s">
        <v>29</v>
      </c>
      <c r="F178" t="s">
        <v>2200</v>
      </c>
      <c r="G178" t="s">
        <v>2201</v>
      </c>
      <c r="H178" t="s">
        <v>460</v>
      </c>
      <c r="I178" t="s">
        <v>33</v>
      </c>
      <c r="J178" t="s">
        <v>2202</v>
      </c>
      <c r="K178" s="1" t="s">
        <v>2203</v>
      </c>
      <c r="L178">
        <v>7.3628691983122205E-2</v>
      </c>
      <c r="M178">
        <v>0.74596431605777402</v>
      </c>
      <c r="N178" t="s">
        <v>37</v>
      </c>
      <c r="O178" s="1" t="s">
        <v>2204</v>
      </c>
      <c r="P178" t="s">
        <v>37</v>
      </c>
      <c r="Q178" s="1" t="s">
        <v>2205</v>
      </c>
      <c r="R178">
        <v>45818.071413862097</v>
      </c>
      <c r="S178" s="1" t="s">
        <v>2206</v>
      </c>
      <c r="T178" t="s">
        <v>37</v>
      </c>
      <c r="U178" s="1" t="s">
        <v>2207</v>
      </c>
      <c r="V178">
        <v>3.6721161815757498E-2</v>
      </c>
      <c r="W178" s="1" t="s">
        <v>2208</v>
      </c>
      <c r="X178" t="s">
        <v>37</v>
      </c>
      <c r="Y178" t="s">
        <v>2209</v>
      </c>
      <c r="Z178" t="s">
        <v>2210</v>
      </c>
      <c r="AA178">
        <v>0.80200000000000005</v>
      </c>
      <c r="AB178" t="s">
        <v>2211</v>
      </c>
      <c r="AC178" s="3" t="str">
        <f t="shared" si="4"/>
        <v>Government Data Dashoard Link</v>
      </c>
      <c r="AD178" t="str">
        <f t="shared" si="5"/>
        <v>Gender Pay Data Link</v>
      </c>
    </row>
    <row r="179" spans="1:30" x14ac:dyDescent="0.25">
      <c r="A179">
        <v>3001</v>
      </c>
      <c r="B179" t="s">
        <v>2212</v>
      </c>
      <c r="C179">
        <v>8806335</v>
      </c>
      <c r="D179" t="s">
        <v>29</v>
      </c>
      <c r="F179" t="s">
        <v>2213</v>
      </c>
      <c r="G179" t="s">
        <v>2214</v>
      </c>
      <c r="H179" t="s">
        <v>2215</v>
      </c>
      <c r="I179" t="s">
        <v>33</v>
      </c>
      <c r="J179" t="s">
        <v>2216</v>
      </c>
      <c r="K179" s="1" t="s">
        <v>2217</v>
      </c>
      <c r="L179" s="1" t="s">
        <v>2218</v>
      </c>
      <c r="M179" s="1" t="s">
        <v>2219</v>
      </c>
      <c r="N179" t="s">
        <v>72</v>
      </c>
      <c r="O179" s="1" t="s">
        <v>2220</v>
      </c>
      <c r="P179" t="s">
        <v>72</v>
      </c>
      <c r="Q179" s="1" t="s">
        <v>2221</v>
      </c>
      <c r="R179" s="1" t="s">
        <v>2222</v>
      </c>
      <c r="S179">
        <v>-1049.1682200830601</v>
      </c>
      <c r="T179" t="s">
        <v>37</v>
      </c>
      <c r="U179" s="1" t="s">
        <v>2223</v>
      </c>
      <c r="V179">
        <v>5.75894693541752E-2</v>
      </c>
      <c r="W179" s="1" t="s">
        <v>2224</v>
      </c>
      <c r="X179" t="s">
        <v>72</v>
      </c>
      <c r="Y179" t="s">
        <v>2225</v>
      </c>
      <c r="Z179" t="s">
        <v>2226</v>
      </c>
      <c r="AA179">
        <v>0.80600000000000005</v>
      </c>
      <c r="AB179" t="s">
        <v>2227</v>
      </c>
      <c r="AC179" s="3" t="str">
        <f t="shared" si="4"/>
        <v>Government Data Dashoard Link</v>
      </c>
      <c r="AD179" t="str">
        <f t="shared" si="5"/>
        <v>Gender Pay Data Link</v>
      </c>
    </row>
    <row r="180" spans="1:30" x14ac:dyDescent="0.25">
      <c r="A180">
        <v>3004</v>
      </c>
      <c r="B180" t="s">
        <v>2228</v>
      </c>
      <c r="C180">
        <v>8036395</v>
      </c>
      <c r="D180" t="s">
        <v>29</v>
      </c>
      <c r="F180" t="s">
        <v>2229</v>
      </c>
      <c r="G180" t="s">
        <v>2230</v>
      </c>
      <c r="H180" t="s">
        <v>2231</v>
      </c>
      <c r="I180" t="s">
        <v>33</v>
      </c>
      <c r="J180" t="s">
        <v>2232</v>
      </c>
      <c r="K180" s="1" t="s">
        <v>2233</v>
      </c>
      <c r="L180">
        <v>8.7895142636853898E-2</v>
      </c>
      <c r="M180" s="1" t="s">
        <v>2234</v>
      </c>
      <c r="N180" t="s">
        <v>37</v>
      </c>
      <c r="O180" s="1" t="s">
        <v>2235</v>
      </c>
      <c r="P180" t="s">
        <v>72</v>
      </c>
      <c r="Q180" s="1" t="s">
        <v>2236</v>
      </c>
      <c r="R180" s="1" t="s">
        <v>2237</v>
      </c>
      <c r="S180">
        <v>-570.65908417770697</v>
      </c>
      <c r="T180" t="s">
        <v>37</v>
      </c>
      <c r="U180" s="1" t="s">
        <v>2238</v>
      </c>
      <c r="V180">
        <v>9.9197108199228307E-2</v>
      </c>
      <c r="W180" s="1" t="s">
        <v>2239</v>
      </c>
      <c r="X180" t="s">
        <v>104</v>
      </c>
      <c r="Y180" t="s">
        <v>2240</v>
      </c>
      <c r="Z180" t="s">
        <v>2241</v>
      </c>
      <c r="AA180">
        <v>0.84899999999999998</v>
      </c>
      <c r="AB180" t="s">
        <v>2242</v>
      </c>
      <c r="AC180" s="3" t="str">
        <f t="shared" si="4"/>
        <v>Government Data Dashoard Link</v>
      </c>
      <c r="AD180" t="str">
        <f t="shared" si="5"/>
        <v>Gender Pay Data Link</v>
      </c>
    </row>
    <row r="181" spans="1:30" x14ac:dyDescent="0.25">
      <c r="A181">
        <v>3009</v>
      </c>
      <c r="B181" t="s">
        <v>2243</v>
      </c>
      <c r="C181">
        <v>8859774</v>
      </c>
      <c r="D181" t="s">
        <v>29</v>
      </c>
      <c r="F181" t="s">
        <v>2244</v>
      </c>
      <c r="G181" t="s">
        <v>2245</v>
      </c>
      <c r="H181" t="s">
        <v>1110</v>
      </c>
      <c r="I181" t="s">
        <v>33</v>
      </c>
      <c r="J181" t="s">
        <v>2246</v>
      </c>
      <c r="K181" s="1" t="s">
        <v>2247</v>
      </c>
      <c r="L181" s="1" t="s">
        <v>2248</v>
      </c>
      <c r="M181" s="1" t="s">
        <v>2249</v>
      </c>
      <c r="N181" t="s">
        <v>39</v>
      </c>
      <c r="O181" s="1" t="s">
        <v>2250</v>
      </c>
      <c r="P181" t="s">
        <v>75</v>
      </c>
      <c r="Q181" s="1" t="s">
        <v>2251</v>
      </c>
      <c r="R181" s="1" t="s">
        <v>2252</v>
      </c>
      <c r="S181" s="1" t="s">
        <v>2253</v>
      </c>
      <c r="T181" t="s">
        <v>72</v>
      </c>
      <c r="U181" s="1" t="s">
        <v>2254</v>
      </c>
      <c r="V181">
        <v>9.3217934165720703E-2</v>
      </c>
      <c r="W181" s="1" t="s">
        <v>2255</v>
      </c>
      <c r="X181" t="s">
        <v>104</v>
      </c>
      <c r="AB181" t="s">
        <v>2256</v>
      </c>
      <c r="AC181" s="3" t="str">
        <f t="shared" si="4"/>
        <v>Government Data Dashoard Link</v>
      </c>
      <c r="AD181" t="str">
        <f t="shared" si="5"/>
        <v>Gender Pay Data Unavailable</v>
      </c>
    </row>
    <row r="182" spans="1:30" x14ac:dyDescent="0.25">
      <c r="A182">
        <v>3010</v>
      </c>
      <c r="B182" t="s">
        <v>2257</v>
      </c>
      <c r="C182">
        <v>8913502</v>
      </c>
      <c r="D182" t="s">
        <v>29</v>
      </c>
      <c r="F182" t="s">
        <v>2258</v>
      </c>
      <c r="H182" t="s">
        <v>651</v>
      </c>
      <c r="I182" t="s">
        <v>33</v>
      </c>
      <c r="J182" t="s">
        <v>2259</v>
      </c>
      <c r="K182">
        <v>0.85140562248995899</v>
      </c>
      <c r="L182">
        <v>9.6653279785809704E-2</v>
      </c>
      <c r="M182" s="1" t="s">
        <v>2260</v>
      </c>
      <c r="N182" t="s">
        <v>37</v>
      </c>
      <c r="O182" s="1" t="s">
        <v>2261</v>
      </c>
      <c r="P182" t="s">
        <v>72</v>
      </c>
      <c r="Q182" s="1" t="s">
        <v>2262</v>
      </c>
      <c r="R182" s="1" t="s">
        <v>2263</v>
      </c>
      <c r="S182" s="1" t="s">
        <v>2264</v>
      </c>
      <c r="T182" t="s">
        <v>37</v>
      </c>
      <c r="U182" s="1" t="s">
        <v>2265</v>
      </c>
      <c r="V182">
        <v>2.58128396426268E-2</v>
      </c>
      <c r="W182" s="1" t="s">
        <v>2266</v>
      </c>
      <c r="X182" t="s">
        <v>39</v>
      </c>
      <c r="Y182" t="s">
        <v>2267</v>
      </c>
      <c r="Z182" t="s">
        <v>2268</v>
      </c>
      <c r="AA182">
        <v>0.88500000000000001</v>
      </c>
      <c r="AB182" t="s">
        <v>2269</v>
      </c>
      <c r="AC182" s="3" t="str">
        <f t="shared" si="4"/>
        <v>Government Data Dashoard Link</v>
      </c>
      <c r="AD182" t="str">
        <f t="shared" si="5"/>
        <v>Gender Pay Data Link</v>
      </c>
    </row>
    <row r="183" spans="1:30" x14ac:dyDescent="0.25">
      <c r="A183">
        <v>3012</v>
      </c>
      <c r="B183" t="s">
        <v>2270</v>
      </c>
      <c r="C183">
        <v>8255492</v>
      </c>
      <c r="D183" t="s">
        <v>29</v>
      </c>
      <c r="F183" t="s">
        <v>2271</v>
      </c>
      <c r="G183" t="s">
        <v>2272</v>
      </c>
      <c r="H183" t="s">
        <v>2273</v>
      </c>
      <c r="I183" t="s">
        <v>33</v>
      </c>
      <c r="J183" t="s">
        <v>2274</v>
      </c>
      <c r="K183" s="1" t="s">
        <v>2275</v>
      </c>
      <c r="L183" s="1" t="s">
        <v>2276</v>
      </c>
      <c r="M183" s="1" t="s">
        <v>2277</v>
      </c>
      <c r="N183" t="s">
        <v>39</v>
      </c>
      <c r="O183" s="1" t="s">
        <v>2278</v>
      </c>
      <c r="P183" t="s">
        <v>104</v>
      </c>
      <c r="Q183" s="1" t="s">
        <v>2279</v>
      </c>
      <c r="R183" s="1" t="s">
        <v>2280</v>
      </c>
      <c r="S183" s="1" t="s">
        <v>2281</v>
      </c>
      <c r="T183" t="s">
        <v>72</v>
      </c>
      <c r="U183" s="1" t="s">
        <v>2282</v>
      </c>
      <c r="V183">
        <v>8.7463697967086099E-2</v>
      </c>
      <c r="W183" s="1" t="s">
        <v>2283</v>
      </c>
      <c r="X183" t="s">
        <v>37</v>
      </c>
      <c r="Y183" t="s">
        <v>2284</v>
      </c>
      <c r="Z183" t="s">
        <v>2285</v>
      </c>
      <c r="AA183">
        <v>0.55100000000000005</v>
      </c>
      <c r="AB183" t="s">
        <v>2286</v>
      </c>
      <c r="AC183" s="3" t="str">
        <f t="shared" si="4"/>
        <v>Government Data Dashoard Link</v>
      </c>
      <c r="AD183" t="str">
        <f t="shared" si="5"/>
        <v>Gender Pay Data Link</v>
      </c>
    </row>
    <row r="184" spans="1:30" x14ac:dyDescent="0.25">
      <c r="A184">
        <v>3015</v>
      </c>
      <c r="B184" t="s">
        <v>2287</v>
      </c>
      <c r="C184">
        <v>7559170</v>
      </c>
      <c r="D184" t="s">
        <v>29</v>
      </c>
      <c r="F184" t="s">
        <v>2288</v>
      </c>
      <c r="G184" t="s">
        <v>2289</v>
      </c>
      <c r="H184" t="s">
        <v>2290</v>
      </c>
      <c r="I184" t="s">
        <v>33</v>
      </c>
      <c r="J184" t="s">
        <v>2291</v>
      </c>
      <c r="K184">
        <v>0.59341308521636305</v>
      </c>
      <c r="L184" s="1" t="s">
        <v>2292</v>
      </c>
      <c r="M184">
        <v>1.01954120645709E-2</v>
      </c>
      <c r="N184" t="s">
        <v>44</v>
      </c>
      <c r="O184">
        <v>0.82073067119796095</v>
      </c>
      <c r="P184" t="s">
        <v>104</v>
      </c>
      <c r="Q184" s="1" t="s">
        <v>2293</v>
      </c>
      <c r="R184" s="1" t="s">
        <v>2294</v>
      </c>
      <c r="S184" s="1" t="s">
        <v>2295</v>
      </c>
      <c r="T184" t="s">
        <v>72</v>
      </c>
      <c r="U184" s="1" t="s">
        <v>2296</v>
      </c>
      <c r="V184">
        <v>6.1095554372729101E-2</v>
      </c>
      <c r="W184" s="1" t="s">
        <v>2297</v>
      </c>
      <c r="X184" t="s">
        <v>72</v>
      </c>
      <c r="AB184" t="s">
        <v>2298</v>
      </c>
      <c r="AC184" s="3" t="str">
        <f t="shared" si="4"/>
        <v>Government Data Dashoard Link</v>
      </c>
      <c r="AD184" t="str">
        <f t="shared" si="5"/>
        <v>Gender Pay Data Unavailable</v>
      </c>
    </row>
    <row r="185" spans="1:30" x14ac:dyDescent="0.25">
      <c r="A185">
        <v>3016</v>
      </c>
      <c r="B185" t="s">
        <v>2299</v>
      </c>
      <c r="C185">
        <v>7950891</v>
      </c>
      <c r="D185" t="s">
        <v>29</v>
      </c>
      <c r="F185" t="s">
        <v>2300</v>
      </c>
      <c r="G185" t="s">
        <v>2301</v>
      </c>
      <c r="H185" t="s">
        <v>1541</v>
      </c>
      <c r="I185" t="s">
        <v>33</v>
      </c>
      <c r="J185" t="s">
        <v>2302</v>
      </c>
      <c r="K185" s="1" t="s">
        <v>2303</v>
      </c>
      <c r="L185">
        <v>7.9523938328373997E-2</v>
      </c>
      <c r="M185" s="1" t="s">
        <v>2304</v>
      </c>
      <c r="N185" t="s">
        <v>72</v>
      </c>
      <c r="O185" s="1" t="s">
        <v>1145</v>
      </c>
      <c r="P185" t="s">
        <v>37</v>
      </c>
      <c r="Q185" s="1" t="s">
        <v>2305</v>
      </c>
      <c r="R185" s="1" t="s">
        <v>2306</v>
      </c>
      <c r="S185">
        <v>-1074.0871519618499</v>
      </c>
      <c r="T185" t="s">
        <v>37</v>
      </c>
      <c r="U185" s="1" t="s">
        <v>2307</v>
      </c>
      <c r="V185">
        <v>4.8200849288534603E-2</v>
      </c>
      <c r="W185" s="1" t="s">
        <v>2308</v>
      </c>
      <c r="X185" t="s">
        <v>72</v>
      </c>
      <c r="Y185" t="s">
        <v>2309</v>
      </c>
      <c r="Z185" t="s">
        <v>2310</v>
      </c>
      <c r="AA185">
        <v>0.873</v>
      </c>
      <c r="AB185" t="s">
        <v>2311</v>
      </c>
      <c r="AC185" s="3" t="str">
        <f t="shared" si="4"/>
        <v>Government Data Dashoard Link</v>
      </c>
      <c r="AD185" t="str">
        <f t="shared" si="5"/>
        <v>Gender Pay Data Link</v>
      </c>
    </row>
    <row r="186" spans="1:30" x14ac:dyDescent="0.25">
      <c r="A186">
        <v>3018</v>
      </c>
      <c r="B186" t="s">
        <v>2312</v>
      </c>
      <c r="C186">
        <v>7748248</v>
      </c>
      <c r="D186" t="s">
        <v>29</v>
      </c>
      <c r="F186" t="s">
        <v>2313</v>
      </c>
      <c r="G186" t="s">
        <v>2314</v>
      </c>
      <c r="H186" t="s">
        <v>1203</v>
      </c>
      <c r="I186" t="s">
        <v>33</v>
      </c>
      <c r="J186" t="s">
        <v>2315</v>
      </c>
      <c r="K186">
        <v>0.85992077781778697</v>
      </c>
      <c r="L186">
        <v>7.9222182211018705E-2</v>
      </c>
      <c r="M186" s="1" t="s">
        <v>2316</v>
      </c>
      <c r="N186" t="s">
        <v>37</v>
      </c>
      <c r="O186" s="1" t="s">
        <v>2317</v>
      </c>
      <c r="P186" t="s">
        <v>37</v>
      </c>
      <c r="Q186" s="1" t="s">
        <v>2318</v>
      </c>
      <c r="R186" s="1" t="s">
        <v>2319</v>
      </c>
      <c r="S186">
        <v>-1573.04512172147</v>
      </c>
      <c r="T186" t="s">
        <v>37</v>
      </c>
      <c r="U186" s="1" t="s">
        <v>2320</v>
      </c>
      <c r="V186">
        <v>4.3006128373293002E-3</v>
      </c>
      <c r="W186" s="1" t="s">
        <v>2321</v>
      </c>
      <c r="X186" t="s">
        <v>39</v>
      </c>
      <c r="Y186" t="s">
        <v>2322</v>
      </c>
      <c r="Z186" t="s">
        <v>2323</v>
      </c>
      <c r="AA186">
        <v>0.751</v>
      </c>
      <c r="AB186" t="s">
        <v>2324</v>
      </c>
      <c r="AC186" s="3" t="str">
        <f t="shared" si="4"/>
        <v>Government Data Dashoard Link</v>
      </c>
      <c r="AD186" t="str">
        <f t="shared" si="5"/>
        <v>Gender Pay Data Link</v>
      </c>
    </row>
    <row r="187" spans="1:30" x14ac:dyDescent="0.25">
      <c r="A187">
        <v>3025</v>
      </c>
      <c r="B187" t="s">
        <v>2325</v>
      </c>
      <c r="C187">
        <v>8116706</v>
      </c>
      <c r="D187" t="s">
        <v>29</v>
      </c>
      <c r="F187" t="s">
        <v>2326</v>
      </c>
      <c r="H187" t="s">
        <v>63</v>
      </c>
      <c r="I187" t="s">
        <v>33</v>
      </c>
      <c r="J187" t="s">
        <v>2327</v>
      </c>
      <c r="K187" s="1" t="s">
        <v>2328</v>
      </c>
      <c r="L187" s="1" t="s">
        <v>2329</v>
      </c>
      <c r="M187" s="1" t="s">
        <v>2330</v>
      </c>
      <c r="N187" t="s">
        <v>37</v>
      </c>
      <c r="O187" s="1" t="s">
        <v>2331</v>
      </c>
      <c r="P187" t="s">
        <v>72</v>
      </c>
      <c r="Q187">
        <v>46063.174575412297</v>
      </c>
      <c r="R187" s="1" t="s">
        <v>2332</v>
      </c>
      <c r="S187" s="1" t="s">
        <v>2333</v>
      </c>
      <c r="T187" t="s">
        <v>37</v>
      </c>
      <c r="U187" s="1" t="s">
        <v>2334</v>
      </c>
      <c r="V187">
        <v>4.8769170088861002E-2</v>
      </c>
      <c r="W187" s="1" t="s">
        <v>2335</v>
      </c>
      <c r="X187" t="s">
        <v>72</v>
      </c>
      <c r="Y187" t="s">
        <v>2336</v>
      </c>
      <c r="Z187" t="s">
        <v>2337</v>
      </c>
      <c r="AA187">
        <v>0.745</v>
      </c>
      <c r="AB187" t="s">
        <v>2338</v>
      </c>
      <c r="AC187" s="3" t="str">
        <f t="shared" si="4"/>
        <v>Government Data Dashoard Link</v>
      </c>
      <c r="AD187" t="str">
        <f t="shared" si="5"/>
        <v>Gender Pay Data Link</v>
      </c>
    </row>
    <row r="188" spans="1:30" x14ac:dyDescent="0.25">
      <c r="A188">
        <v>3033</v>
      </c>
      <c r="B188" t="s">
        <v>2339</v>
      </c>
      <c r="C188">
        <v>8149829</v>
      </c>
      <c r="D188" t="s">
        <v>29</v>
      </c>
      <c r="F188" t="s">
        <v>2340</v>
      </c>
      <c r="G188" t="s">
        <v>2341</v>
      </c>
      <c r="H188" t="s">
        <v>2342</v>
      </c>
      <c r="I188" t="s">
        <v>33</v>
      </c>
      <c r="J188" t="s">
        <v>2343</v>
      </c>
      <c r="K188" s="1" t="s">
        <v>2344</v>
      </c>
      <c r="L188" s="1" t="s">
        <v>2345</v>
      </c>
      <c r="M188">
        <v>9.3457943925232996E-3</v>
      </c>
      <c r="N188" t="s">
        <v>44</v>
      </c>
      <c r="O188" s="1" t="s">
        <v>2346</v>
      </c>
      <c r="P188" t="s">
        <v>37</v>
      </c>
      <c r="Q188" s="1" t="s">
        <v>2347</v>
      </c>
      <c r="R188" s="1" t="s">
        <v>2348</v>
      </c>
      <c r="S188">
        <v>-776.54325265681803</v>
      </c>
      <c r="T188" t="s">
        <v>37</v>
      </c>
      <c r="U188" s="1" t="s">
        <v>2349</v>
      </c>
      <c r="V188" s="1" t="s">
        <v>2350</v>
      </c>
      <c r="W188" s="1" t="s">
        <v>2351</v>
      </c>
      <c r="X188" t="s">
        <v>104</v>
      </c>
      <c r="AB188" t="s">
        <v>2352</v>
      </c>
      <c r="AC188" s="3" t="str">
        <f t="shared" si="4"/>
        <v>Government Data Dashoard Link</v>
      </c>
      <c r="AD188" t="str">
        <f t="shared" si="5"/>
        <v>Gender Pay Data Unavailable</v>
      </c>
    </row>
    <row r="189" spans="1:30" x14ac:dyDescent="0.25">
      <c r="A189">
        <v>3039</v>
      </c>
      <c r="B189" t="s">
        <v>2353</v>
      </c>
      <c r="C189">
        <v>9279884</v>
      </c>
      <c r="D189" t="s">
        <v>29</v>
      </c>
      <c r="F189" t="s">
        <v>2354</v>
      </c>
      <c r="G189" t="s">
        <v>2355</v>
      </c>
      <c r="H189" t="s">
        <v>2356</v>
      </c>
      <c r="I189" t="s">
        <v>33</v>
      </c>
      <c r="J189" t="s">
        <v>2357</v>
      </c>
      <c r="K189" s="1" t="s">
        <v>2358</v>
      </c>
      <c r="L189" s="1" t="s">
        <v>2359</v>
      </c>
      <c r="M189" s="1" t="s">
        <v>2360</v>
      </c>
      <c r="N189" t="s">
        <v>39</v>
      </c>
      <c r="O189" s="1" t="s">
        <v>2361</v>
      </c>
      <c r="P189" t="s">
        <v>72</v>
      </c>
      <c r="Q189">
        <v>44002.378767571099</v>
      </c>
      <c r="R189" s="1" t="s">
        <v>2362</v>
      </c>
      <c r="S189" s="1" t="s">
        <v>2363</v>
      </c>
      <c r="T189" t="s">
        <v>37</v>
      </c>
      <c r="U189" s="1" t="s">
        <v>2364</v>
      </c>
      <c r="V189">
        <v>4.41250449155587E-2</v>
      </c>
      <c r="W189" s="1" t="s">
        <v>2365</v>
      </c>
      <c r="X189" t="s">
        <v>37</v>
      </c>
      <c r="Y189" t="s">
        <v>2366</v>
      </c>
      <c r="Z189" t="s">
        <v>2367</v>
      </c>
      <c r="AA189">
        <v>0.82099999999999995</v>
      </c>
      <c r="AB189" t="s">
        <v>2368</v>
      </c>
      <c r="AC189" s="3" t="str">
        <f t="shared" si="4"/>
        <v>Government Data Dashoard Link</v>
      </c>
      <c r="AD189" t="str">
        <f t="shared" si="5"/>
        <v>Gender Pay Data Link</v>
      </c>
    </row>
    <row r="190" spans="1:30" x14ac:dyDescent="0.25">
      <c r="A190">
        <v>3042</v>
      </c>
      <c r="B190" t="s">
        <v>2369</v>
      </c>
      <c r="C190">
        <v>8056907</v>
      </c>
      <c r="D190" t="s">
        <v>29</v>
      </c>
      <c r="F190" t="s">
        <v>2370</v>
      </c>
      <c r="H190" t="s">
        <v>2371</v>
      </c>
      <c r="I190" t="s">
        <v>33</v>
      </c>
      <c r="J190" t="s">
        <v>2372</v>
      </c>
      <c r="K190" s="1" t="s">
        <v>2373</v>
      </c>
      <c r="L190" s="1" t="s">
        <v>2374</v>
      </c>
      <c r="M190">
        <v>0.78419711129991498</v>
      </c>
      <c r="N190" t="s">
        <v>37</v>
      </c>
      <c r="O190">
        <v>0.54630416312659302</v>
      </c>
      <c r="P190" t="s">
        <v>72</v>
      </c>
      <c r="Q190" s="1" t="s">
        <v>2375</v>
      </c>
      <c r="R190" s="1" t="s">
        <v>2376</v>
      </c>
      <c r="S190">
        <v>-2349.4425005038502</v>
      </c>
      <c r="T190" t="s">
        <v>39</v>
      </c>
      <c r="U190" s="1" t="s">
        <v>2377</v>
      </c>
      <c r="V190">
        <v>3.8809403481867399E-2</v>
      </c>
      <c r="W190" s="1" t="s">
        <v>2378</v>
      </c>
      <c r="X190" t="s">
        <v>37</v>
      </c>
      <c r="Y190" t="s">
        <v>2379</v>
      </c>
      <c r="Z190" t="s">
        <v>2380</v>
      </c>
      <c r="AA190">
        <v>0.77900000000000003</v>
      </c>
      <c r="AB190" t="s">
        <v>2381</v>
      </c>
      <c r="AC190" s="3" t="str">
        <f t="shared" si="4"/>
        <v>Government Data Dashoard Link</v>
      </c>
      <c r="AD190" t="str">
        <f t="shared" si="5"/>
        <v>Gender Pay Data Link</v>
      </c>
    </row>
    <row r="191" spans="1:30" x14ac:dyDescent="0.25">
      <c r="A191">
        <v>3044</v>
      </c>
      <c r="B191" t="s">
        <v>2382</v>
      </c>
      <c r="C191">
        <v>7991877</v>
      </c>
      <c r="D191" t="s">
        <v>29</v>
      </c>
      <c r="F191" t="s">
        <v>2383</v>
      </c>
      <c r="G191" t="s">
        <v>2384</v>
      </c>
      <c r="H191" t="s">
        <v>2385</v>
      </c>
      <c r="I191" t="s">
        <v>33</v>
      </c>
      <c r="J191" t="s">
        <v>2386</v>
      </c>
      <c r="Q191">
        <v>43300.2</v>
      </c>
      <c r="R191" s="1" t="s">
        <v>2387</v>
      </c>
      <c r="S191" s="1" t="s">
        <v>2388</v>
      </c>
      <c r="T191" t="s">
        <v>72</v>
      </c>
      <c r="U191" s="1" t="s">
        <v>2389</v>
      </c>
      <c r="AB191" t="s">
        <v>2390</v>
      </c>
      <c r="AC191" s="3" t="str">
        <f t="shared" si="4"/>
        <v>Government Data Dashoard Link</v>
      </c>
      <c r="AD191" t="str">
        <f t="shared" si="5"/>
        <v>Gender Pay Data Unavailable</v>
      </c>
    </row>
    <row r="192" spans="1:30" x14ac:dyDescent="0.25">
      <c r="A192">
        <v>3047</v>
      </c>
      <c r="B192" t="s">
        <v>2391</v>
      </c>
      <c r="C192">
        <v>7662289</v>
      </c>
      <c r="D192" t="s">
        <v>29</v>
      </c>
      <c r="F192" t="s">
        <v>2392</v>
      </c>
      <c r="G192" t="s">
        <v>472</v>
      </c>
      <c r="H192" t="s">
        <v>1125</v>
      </c>
      <c r="I192" t="s">
        <v>33</v>
      </c>
      <c r="J192" t="s">
        <v>2393</v>
      </c>
      <c r="K192" s="1" t="s">
        <v>2394</v>
      </c>
      <c r="L192" s="1" t="s">
        <v>2395</v>
      </c>
      <c r="M192" s="1" t="s">
        <v>2396</v>
      </c>
      <c r="N192" t="s">
        <v>37</v>
      </c>
      <c r="O192" s="1" t="s">
        <v>2397</v>
      </c>
      <c r="P192" t="s">
        <v>75</v>
      </c>
      <c r="Q192">
        <v>47523.234877384202</v>
      </c>
      <c r="R192" s="1" t="s">
        <v>2398</v>
      </c>
      <c r="S192" s="1" t="s">
        <v>2399</v>
      </c>
      <c r="T192" t="s">
        <v>37</v>
      </c>
      <c r="U192" s="1" t="s">
        <v>2400</v>
      </c>
      <c r="V192">
        <v>7.6634615384615301E-2</v>
      </c>
      <c r="W192" s="1" t="s">
        <v>2401</v>
      </c>
      <c r="X192" t="s">
        <v>37</v>
      </c>
      <c r="AB192" t="s">
        <v>2402</v>
      </c>
      <c r="AC192" s="3" t="str">
        <f t="shared" si="4"/>
        <v>Government Data Dashoard Link</v>
      </c>
      <c r="AD192" t="str">
        <f t="shared" si="5"/>
        <v>Gender Pay Data Unavailable</v>
      </c>
    </row>
    <row r="193" spans="1:30" x14ac:dyDescent="0.25">
      <c r="A193">
        <v>3053</v>
      </c>
      <c r="B193" t="s">
        <v>2403</v>
      </c>
      <c r="C193">
        <v>8812257</v>
      </c>
      <c r="D193" t="s">
        <v>29</v>
      </c>
      <c r="F193" t="s">
        <v>2404</v>
      </c>
      <c r="G193" t="s">
        <v>2405</v>
      </c>
      <c r="H193" t="s">
        <v>2406</v>
      </c>
      <c r="I193" t="s">
        <v>33</v>
      </c>
      <c r="J193" t="s">
        <v>2407</v>
      </c>
      <c r="K193">
        <v>0.77350427350426998</v>
      </c>
      <c r="L193" s="1" t="s">
        <v>2408</v>
      </c>
      <c r="M193" s="1" t="s">
        <v>1312</v>
      </c>
      <c r="N193" t="s">
        <v>39</v>
      </c>
      <c r="O193" s="1" t="s">
        <v>2409</v>
      </c>
      <c r="P193" t="s">
        <v>104</v>
      </c>
      <c r="Q193" s="1" t="s">
        <v>2410</v>
      </c>
      <c r="R193" s="1" t="s">
        <v>2411</v>
      </c>
      <c r="S193">
        <v>-850.46519603981096</v>
      </c>
      <c r="T193" t="s">
        <v>37</v>
      </c>
      <c r="U193">
        <v>0.32953049583150501</v>
      </c>
      <c r="V193">
        <v>8.1159864989260505E-2</v>
      </c>
      <c r="W193" s="1" t="s">
        <v>2412</v>
      </c>
      <c r="X193" t="s">
        <v>37</v>
      </c>
      <c r="AB193" t="s">
        <v>2413</v>
      </c>
      <c r="AC193" s="3" t="str">
        <f t="shared" si="4"/>
        <v>Government Data Dashoard Link</v>
      </c>
      <c r="AD193" t="str">
        <f t="shared" si="5"/>
        <v>Gender Pay Data Unavailable</v>
      </c>
    </row>
    <row r="194" spans="1:30" x14ac:dyDescent="0.25">
      <c r="A194">
        <v>3055</v>
      </c>
      <c r="B194" t="s">
        <v>2414</v>
      </c>
      <c r="C194">
        <v>6731593</v>
      </c>
      <c r="D194" t="s">
        <v>29</v>
      </c>
      <c r="G194" t="s">
        <v>2415</v>
      </c>
      <c r="H194" t="s">
        <v>1699</v>
      </c>
      <c r="I194" t="s">
        <v>33</v>
      </c>
      <c r="J194" t="s">
        <v>2416</v>
      </c>
      <c r="V194">
        <v>4.8210692099046201E-2</v>
      </c>
      <c r="W194" s="1" t="s">
        <v>2417</v>
      </c>
      <c r="X194" t="s">
        <v>72</v>
      </c>
      <c r="AB194" t="s">
        <v>2418</v>
      </c>
      <c r="AC194" s="3" t="str">
        <f t="shared" si="4"/>
        <v>Government Data Dashoard Link</v>
      </c>
      <c r="AD194" t="str">
        <f t="shared" si="5"/>
        <v>Gender Pay Data Unavailable</v>
      </c>
    </row>
    <row r="195" spans="1:30" x14ac:dyDescent="0.25">
      <c r="A195">
        <v>3062</v>
      </c>
      <c r="B195" t="s">
        <v>2419</v>
      </c>
      <c r="C195">
        <v>8158619</v>
      </c>
      <c r="D195" t="s">
        <v>29</v>
      </c>
      <c r="F195" t="s">
        <v>2420</v>
      </c>
      <c r="G195" t="s">
        <v>2421</v>
      </c>
      <c r="H195" t="s">
        <v>2422</v>
      </c>
      <c r="I195" t="s">
        <v>33</v>
      </c>
      <c r="J195" t="s">
        <v>2423</v>
      </c>
      <c r="K195" s="1" t="s">
        <v>2424</v>
      </c>
      <c r="L195" s="1" t="s">
        <v>2425</v>
      </c>
      <c r="M195">
        <v>7.7315208156329598E-2</v>
      </c>
      <c r="N195" t="s">
        <v>44</v>
      </c>
      <c r="O195">
        <v>0.62107051826677995</v>
      </c>
      <c r="P195" t="s">
        <v>37</v>
      </c>
      <c r="Q195" s="1" t="s">
        <v>2426</v>
      </c>
      <c r="R195" s="1" t="s">
        <v>2427</v>
      </c>
      <c r="S195" s="1" t="s">
        <v>2428</v>
      </c>
      <c r="T195" t="s">
        <v>72</v>
      </c>
      <c r="U195">
        <v>0.57437472575691095</v>
      </c>
      <c r="V195">
        <v>7.3500514643959902E-2</v>
      </c>
      <c r="W195" s="1" t="s">
        <v>2429</v>
      </c>
      <c r="X195" t="s">
        <v>37</v>
      </c>
      <c r="Y195" t="s">
        <v>2430</v>
      </c>
      <c r="Z195" t="s">
        <v>2431</v>
      </c>
      <c r="AA195">
        <v>0.77600000000000002</v>
      </c>
      <c r="AB195" t="s">
        <v>2432</v>
      </c>
      <c r="AC195" s="3" t="str">
        <f t="shared" si="4"/>
        <v>Government Data Dashoard Link</v>
      </c>
      <c r="AD195" t="str">
        <f t="shared" si="5"/>
        <v>Gender Pay Data Link</v>
      </c>
    </row>
    <row r="196" spans="1:30" x14ac:dyDescent="0.25">
      <c r="A196">
        <v>3065</v>
      </c>
      <c r="B196" t="s">
        <v>2433</v>
      </c>
      <c r="C196">
        <v>8146633</v>
      </c>
      <c r="D196" t="s">
        <v>29</v>
      </c>
      <c r="F196" t="s">
        <v>2434</v>
      </c>
      <c r="G196" t="s">
        <v>2435</v>
      </c>
      <c r="H196" t="s">
        <v>2436</v>
      </c>
      <c r="I196" t="s">
        <v>33</v>
      </c>
      <c r="J196" t="s">
        <v>2437</v>
      </c>
      <c r="K196">
        <v>0.83441589004989103</v>
      </c>
      <c r="L196">
        <v>8.6039725124729294E-2</v>
      </c>
      <c r="M196" s="1" t="s">
        <v>2438</v>
      </c>
      <c r="N196" t="s">
        <v>72</v>
      </c>
      <c r="O196" s="1" t="s">
        <v>2439</v>
      </c>
      <c r="P196" t="s">
        <v>37</v>
      </c>
      <c r="Q196" s="1" t="s">
        <v>2440</v>
      </c>
      <c r="R196" s="1" t="s">
        <v>2441</v>
      </c>
      <c r="S196">
        <v>-474.22979096514598</v>
      </c>
      <c r="T196" t="s">
        <v>37</v>
      </c>
      <c r="U196" s="1" t="s">
        <v>2442</v>
      </c>
      <c r="V196">
        <v>2.8933146667870901E-2</v>
      </c>
      <c r="W196" s="1" t="s">
        <v>2443</v>
      </c>
      <c r="X196" t="s">
        <v>37</v>
      </c>
      <c r="Y196" t="s">
        <v>2444</v>
      </c>
      <c r="Z196" t="s">
        <v>2445</v>
      </c>
      <c r="AA196">
        <v>0.82499999999999996</v>
      </c>
      <c r="AB196" t="s">
        <v>2446</v>
      </c>
      <c r="AC196" s="3" t="str">
        <f t="shared" ref="AC196:AC259" si="6">HYPERLINK(AB196,"Government Data Dashoard Link")</f>
        <v>Government Data Dashoard Link</v>
      </c>
      <c r="AD196" t="str">
        <f t="shared" ref="AD196:AD259" si="7">IF(ISBLANK(Y196),"Gender Pay Data Unavailable",HYPERLINK(Y196,"Gender Pay Data Link"))</f>
        <v>Gender Pay Data Link</v>
      </c>
    </row>
    <row r="197" spans="1:30" x14ac:dyDescent="0.25">
      <c r="A197">
        <v>3066</v>
      </c>
      <c r="B197" t="s">
        <v>2447</v>
      </c>
      <c r="C197">
        <v>7837770</v>
      </c>
      <c r="D197" t="s">
        <v>29</v>
      </c>
      <c r="F197" t="s">
        <v>2448</v>
      </c>
      <c r="G197" t="s">
        <v>2449</v>
      </c>
      <c r="H197" t="s">
        <v>2450</v>
      </c>
      <c r="I197" t="s">
        <v>33</v>
      </c>
      <c r="J197" t="s">
        <v>2451</v>
      </c>
      <c r="Q197">
        <v>47275.7</v>
      </c>
      <c r="R197" s="1" t="s">
        <v>2452</v>
      </c>
      <c r="S197">
        <v>53.069834762907703</v>
      </c>
      <c r="T197" t="s">
        <v>72</v>
      </c>
      <c r="U197" s="1" t="s">
        <v>2453</v>
      </c>
      <c r="AB197" t="s">
        <v>2454</v>
      </c>
      <c r="AC197" s="3" t="str">
        <f t="shared" si="6"/>
        <v>Government Data Dashoard Link</v>
      </c>
      <c r="AD197" t="str">
        <f t="shared" si="7"/>
        <v>Gender Pay Data Unavailable</v>
      </c>
    </row>
    <row r="198" spans="1:30" x14ac:dyDescent="0.25">
      <c r="A198">
        <v>3071</v>
      </c>
      <c r="B198" t="s">
        <v>2455</v>
      </c>
      <c r="C198">
        <v>8561360</v>
      </c>
      <c r="D198" t="s">
        <v>29</v>
      </c>
      <c r="F198" t="s">
        <v>2456</v>
      </c>
      <c r="G198" t="s">
        <v>2457</v>
      </c>
      <c r="H198" t="s">
        <v>2458</v>
      </c>
      <c r="I198" t="s">
        <v>33</v>
      </c>
      <c r="J198" t="s">
        <v>2459</v>
      </c>
      <c r="K198" s="1" t="s">
        <v>2460</v>
      </c>
      <c r="L198">
        <v>7.7026121902209796E-2</v>
      </c>
      <c r="M198" s="1" t="s">
        <v>2461</v>
      </c>
      <c r="N198" t="s">
        <v>72</v>
      </c>
      <c r="O198" s="1" t="s">
        <v>2462</v>
      </c>
      <c r="P198" t="s">
        <v>37</v>
      </c>
      <c r="Q198" s="1" t="s">
        <v>2463</v>
      </c>
      <c r="R198" s="1" t="s">
        <v>2464</v>
      </c>
      <c r="S198" s="1" t="s">
        <v>2465</v>
      </c>
      <c r="T198" t="s">
        <v>37</v>
      </c>
      <c r="U198" s="1" t="s">
        <v>2466</v>
      </c>
      <c r="V198">
        <v>5.5639939243744503E-2</v>
      </c>
      <c r="W198" s="1" t="s">
        <v>2467</v>
      </c>
      <c r="X198" t="s">
        <v>72</v>
      </c>
      <c r="AB198" t="s">
        <v>2468</v>
      </c>
      <c r="AC198" s="3" t="str">
        <f t="shared" si="6"/>
        <v>Government Data Dashoard Link</v>
      </c>
      <c r="AD198" t="str">
        <f t="shared" si="7"/>
        <v>Gender Pay Data Unavailable</v>
      </c>
    </row>
    <row r="199" spans="1:30" x14ac:dyDescent="0.25">
      <c r="A199">
        <v>3072</v>
      </c>
      <c r="B199" t="s">
        <v>2469</v>
      </c>
      <c r="C199">
        <v>7939655</v>
      </c>
      <c r="D199" t="s">
        <v>29</v>
      </c>
      <c r="F199" t="s">
        <v>2470</v>
      </c>
      <c r="G199" t="s">
        <v>2471</v>
      </c>
      <c r="H199" t="s">
        <v>2472</v>
      </c>
      <c r="I199" t="s">
        <v>33</v>
      </c>
      <c r="J199" t="s">
        <v>2473</v>
      </c>
      <c r="K199" s="1" t="s">
        <v>2474</v>
      </c>
      <c r="L199">
        <v>7.7257213775984795E-2</v>
      </c>
      <c r="M199" s="1" t="s">
        <v>2475</v>
      </c>
      <c r="N199" t="s">
        <v>37</v>
      </c>
      <c r="O199" s="1" t="s">
        <v>2476</v>
      </c>
      <c r="P199" t="s">
        <v>37</v>
      </c>
      <c r="Q199" s="1" t="s">
        <v>2477</v>
      </c>
      <c r="R199" s="1" t="s">
        <v>2478</v>
      </c>
      <c r="S199">
        <v>-253.40548809483801</v>
      </c>
      <c r="T199" t="s">
        <v>72</v>
      </c>
      <c r="U199">
        <v>0.41816586222027202</v>
      </c>
      <c r="V199">
        <v>2.96384757355336E-2</v>
      </c>
      <c r="W199" s="1" t="s">
        <v>2479</v>
      </c>
      <c r="X199" t="s">
        <v>37</v>
      </c>
      <c r="Y199" t="s">
        <v>2480</v>
      </c>
      <c r="Z199" t="s">
        <v>2481</v>
      </c>
      <c r="AA199">
        <v>0.77</v>
      </c>
      <c r="AB199" t="s">
        <v>2482</v>
      </c>
      <c r="AC199" s="3" t="str">
        <f t="shared" si="6"/>
        <v>Government Data Dashoard Link</v>
      </c>
      <c r="AD199" t="str">
        <f t="shared" si="7"/>
        <v>Gender Pay Data Link</v>
      </c>
    </row>
    <row r="200" spans="1:30" x14ac:dyDescent="0.25">
      <c r="A200">
        <v>3073</v>
      </c>
      <c r="B200" t="s">
        <v>2483</v>
      </c>
      <c r="C200">
        <v>8934482</v>
      </c>
      <c r="D200" t="s">
        <v>29</v>
      </c>
      <c r="F200" t="s">
        <v>2484</v>
      </c>
      <c r="G200" t="s">
        <v>2485</v>
      </c>
      <c r="H200" t="s">
        <v>2486</v>
      </c>
      <c r="I200" t="s">
        <v>33</v>
      </c>
      <c r="J200" t="s">
        <v>2487</v>
      </c>
      <c r="K200">
        <v>0.86783284742467703</v>
      </c>
      <c r="L200" s="1" t="s">
        <v>2488</v>
      </c>
      <c r="M200" s="1" t="s">
        <v>2489</v>
      </c>
      <c r="N200" t="s">
        <v>104</v>
      </c>
      <c r="O200" s="1" t="s">
        <v>2490</v>
      </c>
      <c r="P200" t="s">
        <v>104</v>
      </c>
      <c r="Q200" s="1" t="s">
        <v>2491</v>
      </c>
      <c r="R200" s="1" t="s">
        <v>2492</v>
      </c>
      <c r="S200" s="1" t="s">
        <v>2493</v>
      </c>
      <c r="T200" t="s">
        <v>37</v>
      </c>
      <c r="U200" s="1" t="s">
        <v>2494</v>
      </c>
      <c r="V200">
        <v>3.0945260694318001E-2</v>
      </c>
      <c r="W200" s="1" t="s">
        <v>2495</v>
      </c>
      <c r="X200" t="s">
        <v>37</v>
      </c>
      <c r="AB200" t="s">
        <v>2496</v>
      </c>
      <c r="AC200" s="3" t="str">
        <f t="shared" si="6"/>
        <v>Government Data Dashoard Link</v>
      </c>
      <c r="AD200" t="str">
        <f t="shared" si="7"/>
        <v>Gender Pay Data Unavailable</v>
      </c>
    </row>
    <row r="201" spans="1:30" x14ac:dyDescent="0.25">
      <c r="A201">
        <v>3076</v>
      </c>
      <c r="B201" t="s">
        <v>2497</v>
      </c>
      <c r="C201">
        <v>7661164</v>
      </c>
      <c r="D201" t="s">
        <v>29</v>
      </c>
      <c r="F201" t="s">
        <v>2498</v>
      </c>
      <c r="G201" t="s">
        <v>2499</v>
      </c>
      <c r="H201" t="s">
        <v>80</v>
      </c>
      <c r="I201" t="s">
        <v>33</v>
      </c>
      <c r="J201" t="s">
        <v>2500</v>
      </c>
      <c r="K201" s="1" t="s">
        <v>2501</v>
      </c>
      <c r="L201" s="1" t="s">
        <v>2502</v>
      </c>
      <c r="M201">
        <v>0.157179269328802</v>
      </c>
      <c r="N201" t="s">
        <v>39</v>
      </c>
      <c r="O201">
        <v>0.67544604927782503</v>
      </c>
      <c r="P201" t="s">
        <v>37</v>
      </c>
      <c r="Q201" s="1" t="s">
        <v>2503</v>
      </c>
      <c r="R201" s="1" t="s">
        <v>2504</v>
      </c>
      <c r="S201" s="1" t="s">
        <v>2505</v>
      </c>
      <c r="T201" t="s">
        <v>75</v>
      </c>
      <c r="U201" s="1" t="s">
        <v>2506</v>
      </c>
      <c r="V201" s="1" t="s">
        <v>2507</v>
      </c>
      <c r="W201" s="1" t="s">
        <v>2508</v>
      </c>
      <c r="X201" t="s">
        <v>75</v>
      </c>
      <c r="Y201" t="s">
        <v>2509</v>
      </c>
      <c r="Z201" t="s">
        <v>2510</v>
      </c>
      <c r="AA201">
        <v>0.78600000000000003</v>
      </c>
      <c r="AB201" t="s">
        <v>2511</v>
      </c>
      <c r="AC201" s="3" t="str">
        <f t="shared" si="6"/>
        <v>Government Data Dashoard Link</v>
      </c>
      <c r="AD201" t="str">
        <f t="shared" si="7"/>
        <v>Gender Pay Data Link</v>
      </c>
    </row>
    <row r="202" spans="1:30" x14ac:dyDescent="0.25">
      <c r="A202">
        <v>3080</v>
      </c>
      <c r="B202" t="s">
        <v>2512</v>
      </c>
      <c r="C202">
        <v>7346144</v>
      </c>
      <c r="D202" t="s">
        <v>29</v>
      </c>
      <c r="F202" t="s">
        <v>2513</v>
      </c>
      <c r="G202" t="s">
        <v>2514</v>
      </c>
      <c r="H202" t="s">
        <v>2515</v>
      </c>
      <c r="I202" t="s">
        <v>33</v>
      </c>
      <c r="J202" t="s">
        <v>2516</v>
      </c>
      <c r="K202" s="1" t="s">
        <v>2517</v>
      </c>
      <c r="L202">
        <v>9.8515283842794593E-2</v>
      </c>
      <c r="M202" s="1" t="s">
        <v>2518</v>
      </c>
      <c r="N202" t="s">
        <v>37</v>
      </c>
      <c r="O202" s="1" t="s">
        <v>2519</v>
      </c>
      <c r="P202" t="s">
        <v>72</v>
      </c>
      <c r="Q202" s="1" t="s">
        <v>2520</v>
      </c>
      <c r="R202" s="1" t="s">
        <v>2521</v>
      </c>
      <c r="S202" s="1" t="s">
        <v>2522</v>
      </c>
      <c r="T202" t="s">
        <v>104</v>
      </c>
      <c r="U202">
        <v>0.84028082492321199</v>
      </c>
      <c r="V202">
        <v>4.6868449735893297E-2</v>
      </c>
      <c r="W202" s="1" t="s">
        <v>2523</v>
      </c>
      <c r="X202" t="s">
        <v>37</v>
      </c>
      <c r="AB202" t="s">
        <v>2524</v>
      </c>
      <c r="AC202" s="3" t="str">
        <f t="shared" si="6"/>
        <v>Government Data Dashoard Link</v>
      </c>
      <c r="AD202" t="str">
        <f t="shared" si="7"/>
        <v>Gender Pay Data Unavailable</v>
      </c>
    </row>
    <row r="203" spans="1:30" x14ac:dyDescent="0.25">
      <c r="A203">
        <v>3083</v>
      </c>
      <c r="B203" t="s">
        <v>2525</v>
      </c>
      <c r="C203">
        <v>7977368</v>
      </c>
      <c r="D203" t="s">
        <v>29</v>
      </c>
      <c r="F203" t="s">
        <v>2526</v>
      </c>
      <c r="G203" t="s">
        <v>2527</v>
      </c>
      <c r="H203" t="s">
        <v>2528</v>
      </c>
      <c r="I203" t="s">
        <v>33</v>
      </c>
      <c r="J203" t="s">
        <v>2529</v>
      </c>
      <c r="K203" s="1" t="s">
        <v>2530</v>
      </c>
      <c r="L203" s="1" t="s">
        <v>2531</v>
      </c>
      <c r="M203">
        <v>0.69753610875106198</v>
      </c>
      <c r="N203" t="s">
        <v>37</v>
      </c>
      <c r="O203" s="1" t="s">
        <v>2532</v>
      </c>
      <c r="P203" t="s">
        <v>72</v>
      </c>
      <c r="Q203" s="1" t="s">
        <v>2533</v>
      </c>
      <c r="R203" s="1" t="s">
        <v>2534</v>
      </c>
      <c r="S203">
        <v>-878.26820517169801</v>
      </c>
      <c r="T203" t="s">
        <v>37</v>
      </c>
      <c r="U203" s="1" t="s">
        <v>2535</v>
      </c>
      <c r="V203">
        <v>7.3493914025987303E-2</v>
      </c>
      <c r="W203" s="1" t="s">
        <v>2536</v>
      </c>
      <c r="X203" t="s">
        <v>37</v>
      </c>
      <c r="AB203" t="s">
        <v>2537</v>
      </c>
      <c r="AC203" s="3" t="str">
        <f t="shared" si="6"/>
        <v>Government Data Dashoard Link</v>
      </c>
      <c r="AD203" t="str">
        <f t="shared" si="7"/>
        <v>Gender Pay Data Unavailable</v>
      </c>
    </row>
    <row r="204" spans="1:30" x14ac:dyDescent="0.25">
      <c r="A204">
        <v>3090</v>
      </c>
      <c r="B204" t="s">
        <v>2538</v>
      </c>
      <c r="C204">
        <v>7699775</v>
      </c>
      <c r="D204" t="s">
        <v>29</v>
      </c>
      <c r="F204" t="s">
        <v>2539</v>
      </c>
      <c r="G204" t="s">
        <v>2540</v>
      </c>
      <c r="H204" t="s">
        <v>1203</v>
      </c>
      <c r="I204" t="s">
        <v>33</v>
      </c>
      <c r="J204" t="s">
        <v>2541</v>
      </c>
      <c r="V204">
        <v>1.3095238095238E-2</v>
      </c>
      <c r="W204">
        <v>0.13835376532399299</v>
      </c>
      <c r="X204" t="s">
        <v>39</v>
      </c>
      <c r="AB204" t="s">
        <v>2542</v>
      </c>
      <c r="AC204" s="3" t="str">
        <f t="shared" si="6"/>
        <v>Government Data Dashoard Link</v>
      </c>
      <c r="AD204" t="str">
        <f t="shared" si="7"/>
        <v>Gender Pay Data Unavailable</v>
      </c>
    </row>
    <row r="205" spans="1:30" x14ac:dyDescent="0.25">
      <c r="A205">
        <v>3091</v>
      </c>
      <c r="B205" t="s">
        <v>2543</v>
      </c>
      <c r="C205">
        <v>8027205</v>
      </c>
      <c r="D205" t="s">
        <v>29</v>
      </c>
      <c r="F205" t="s">
        <v>2544</v>
      </c>
      <c r="G205" t="s">
        <v>2545</v>
      </c>
      <c r="H205" t="s">
        <v>1203</v>
      </c>
      <c r="I205" t="s">
        <v>33</v>
      </c>
      <c r="J205" t="s">
        <v>2546</v>
      </c>
      <c r="K205">
        <v>0.91399999999998605</v>
      </c>
      <c r="L205">
        <v>1.99999999999983E-2</v>
      </c>
      <c r="M205" s="1" t="s">
        <v>2547</v>
      </c>
      <c r="N205" t="s">
        <v>75</v>
      </c>
      <c r="O205">
        <v>7.6465590484281996E-3</v>
      </c>
      <c r="P205" t="s">
        <v>44</v>
      </c>
      <c r="Q205" s="1" t="s">
        <v>2548</v>
      </c>
      <c r="R205" s="1" t="s">
        <v>2549</v>
      </c>
      <c r="S205">
        <v>-3279.6247750810298</v>
      </c>
      <c r="T205" t="s">
        <v>44</v>
      </c>
      <c r="U205">
        <v>8.6002632733655104E-2</v>
      </c>
      <c r="V205">
        <v>2.2556390977443601E-2</v>
      </c>
      <c r="W205" s="1" t="s">
        <v>2550</v>
      </c>
      <c r="X205" t="s">
        <v>39</v>
      </c>
      <c r="AB205" t="s">
        <v>2551</v>
      </c>
      <c r="AC205" s="3" t="str">
        <f t="shared" si="6"/>
        <v>Government Data Dashoard Link</v>
      </c>
      <c r="AD205" t="str">
        <f t="shared" si="7"/>
        <v>Gender Pay Data Unavailable</v>
      </c>
    </row>
    <row r="206" spans="1:30" x14ac:dyDescent="0.25">
      <c r="A206">
        <v>3093</v>
      </c>
      <c r="B206" t="s">
        <v>2552</v>
      </c>
      <c r="C206">
        <v>8763832</v>
      </c>
      <c r="D206" t="s">
        <v>29</v>
      </c>
      <c r="F206" t="s">
        <v>2553</v>
      </c>
      <c r="G206" t="s">
        <v>2554</v>
      </c>
      <c r="H206" t="s">
        <v>2555</v>
      </c>
      <c r="I206" t="s">
        <v>33</v>
      </c>
      <c r="J206" t="s">
        <v>2556</v>
      </c>
      <c r="Q206">
        <v>44838.2</v>
      </c>
      <c r="R206" s="1" t="s">
        <v>2557</v>
      </c>
      <c r="S206" s="1" t="s">
        <v>2558</v>
      </c>
      <c r="T206" t="s">
        <v>37</v>
      </c>
      <c r="U206">
        <v>0.78279947345326895</v>
      </c>
      <c r="AB206" t="s">
        <v>2559</v>
      </c>
      <c r="AC206" s="3" t="str">
        <f t="shared" si="6"/>
        <v>Government Data Dashoard Link</v>
      </c>
      <c r="AD206" t="str">
        <f t="shared" si="7"/>
        <v>Gender Pay Data Unavailable</v>
      </c>
    </row>
    <row r="207" spans="1:30" x14ac:dyDescent="0.25">
      <c r="A207">
        <v>3104</v>
      </c>
      <c r="B207" t="s">
        <v>2560</v>
      </c>
      <c r="C207">
        <v>7819870</v>
      </c>
      <c r="D207" t="s">
        <v>29</v>
      </c>
      <c r="F207" t="s">
        <v>2561</v>
      </c>
      <c r="G207" t="s">
        <v>2562</v>
      </c>
      <c r="H207" t="s">
        <v>2563</v>
      </c>
      <c r="I207" t="s">
        <v>33</v>
      </c>
      <c r="J207" t="s">
        <v>2564</v>
      </c>
      <c r="K207" s="1" t="s">
        <v>2565</v>
      </c>
      <c r="L207">
        <v>8.5216998191681603E-2</v>
      </c>
      <c r="M207" s="1" t="s">
        <v>2566</v>
      </c>
      <c r="N207" t="s">
        <v>37</v>
      </c>
      <c r="O207" s="1" t="s">
        <v>575</v>
      </c>
      <c r="P207" t="s">
        <v>37</v>
      </c>
      <c r="Q207" s="1" t="s">
        <v>2567</v>
      </c>
      <c r="R207" s="1" t="s">
        <v>2568</v>
      </c>
      <c r="S207">
        <v>-949.61984314036795</v>
      </c>
      <c r="T207" t="s">
        <v>37</v>
      </c>
      <c r="U207" s="1" t="s">
        <v>2569</v>
      </c>
      <c r="V207" s="1" t="s">
        <v>2570</v>
      </c>
      <c r="W207" s="1" t="s">
        <v>2571</v>
      </c>
      <c r="X207" t="s">
        <v>75</v>
      </c>
      <c r="Y207" t="s">
        <v>2572</v>
      </c>
      <c r="Z207" t="s">
        <v>2573</v>
      </c>
      <c r="AA207">
        <v>0.73299999999999998</v>
      </c>
      <c r="AB207" t="s">
        <v>2574</v>
      </c>
      <c r="AC207" s="3" t="str">
        <f t="shared" si="6"/>
        <v>Government Data Dashoard Link</v>
      </c>
      <c r="AD207" t="str">
        <f t="shared" si="7"/>
        <v>Gender Pay Data Link</v>
      </c>
    </row>
    <row r="208" spans="1:30" x14ac:dyDescent="0.25">
      <c r="A208">
        <v>3107</v>
      </c>
      <c r="B208" t="s">
        <v>2575</v>
      </c>
      <c r="C208">
        <v>8028375</v>
      </c>
      <c r="D208" t="s">
        <v>29</v>
      </c>
      <c r="F208" t="s">
        <v>2576</v>
      </c>
      <c r="H208" t="s">
        <v>2577</v>
      </c>
      <c r="I208" t="s">
        <v>33</v>
      </c>
      <c r="J208" t="s">
        <v>2578</v>
      </c>
      <c r="K208" s="1" t="s">
        <v>2579</v>
      </c>
      <c r="L208">
        <v>0.14996725605762901</v>
      </c>
      <c r="M208">
        <v>7.98640611724723E-2</v>
      </c>
      <c r="N208" t="s">
        <v>44</v>
      </c>
      <c r="O208">
        <v>0.93118096856414601</v>
      </c>
      <c r="P208" t="s">
        <v>75</v>
      </c>
      <c r="Q208" s="1" t="s">
        <v>2580</v>
      </c>
      <c r="R208" s="1" t="s">
        <v>2581</v>
      </c>
      <c r="S208" s="1" t="s">
        <v>2582</v>
      </c>
      <c r="T208" t="s">
        <v>72</v>
      </c>
      <c r="U208" s="1" t="s">
        <v>2583</v>
      </c>
      <c r="V208" s="1" t="s">
        <v>2584</v>
      </c>
      <c r="W208" s="1" t="s">
        <v>2585</v>
      </c>
      <c r="X208" t="s">
        <v>104</v>
      </c>
      <c r="Y208" t="s">
        <v>2586</v>
      </c>
      <c r="Z208" t="s">
        <v>2587</v>
      </c>
      <c r="AA208">
        <v>0.997</v>
      </c>
      <c r="AB208" t="s">
        <v>2588</v>
      </c>
      <c r="AC208" s="3" t="str">
        <f t="shared" si="6"/>
        <v>Government Data Dashoard Link</v>
      </c>
      <c r="AD208" t="str">
        <f t="shared" si="7"/>
        <v>Gender Pay Data Link</v>
      </c>
    </row>
    <row r="209" spans="1:30" x14ac:dyDescent="0.25">
      <c r="A209">
        <v>3111</v>
      </c>
      <c r="B209" t="s">
        <v>2589</v>
      </c>
      <c r="C209">
        <v>8076374</v>
      </c>
      <c r="D209" t="s">
        <v>29</v>
      </c>
      <c r="F209" t="s">
        <v>2590</v>
      </c>
      <c r="G209" t="s">
        <v>2591</v>
      </c>
      <c r="H209" t="s">
        <v>460</v>
      </c>
      <c r="I209" t="s">
        <v>33</v>
      </c>
      <c r="J209" t="s">
        <v>2592</v>
      </c>
      <c r="K209" s="1" t="s">
        <v>2593</v>
      </c>
      <c r="L209" s="1" t="s">
        <v>2594</v>
      </c>
      <c r="M209" s="1" t="s">
        <v>2595</v>
      </c>
      <c r="N209" t="s">
        <v>39</v>
      </c>
      <c r="O209" s="1" t="s">
        <v>2596</v>
      </c>
      <c r="P209" t="s">
        <v>37</v>
      </c>
      <c r="Q209" s="1" t="s">
        <v>2597</v>
      </c>
      <c r="R209" s="1" t="s">
        <v>2598</v>
      </c>
      <c r="S209" s="1" t="s">
        <v>2599</v>
      </c>
      <c r="T209" t="s">
        <v>72</v>
      </c>
      <c r="U209" s="1" t="s">
        <v>2600</v>
      </c>
      <c r="V209">
        <v>0</v>
      </c>
      <c r="W209">
        <v>5.5604203152364202E-2</v>
      </c>
      <c r="X209" t="s">
        <v>44</v>
      </c>
      <c r="Y209" t="s">
        <v>2601</v>
      </c>
      <c r="Z209" t="s">
        <v>2602</v>
      </c>
      <c r="AA209">
        <v>0.74</v>
      </c>
      <c r="AB209" t="s">
        <v>2603</v>
      </c>
      <c r="AC209" s="3" t="str">
        <f t="shared" si="6"/>
        <v>Government Data Dashoard Link</v>
      </c>
      <c r="AD209" t="str">
        <f t="shared" si="7"/>
        <v>Gender Pay Data Link</v>
      </c>
    </row>
    <row r="210" spans="1:30" x14ac:dyDescent="0.25">
      <c r="A210">
        <v>3112</v>
      </c>
      <c r="B210" t="s">
        <v>2604</v>
      </c>
      <c r="C210">
        <v>8071176</v>
      </c>
      <c r="D210" t="s">
        <v>29</v>
      </c>
      <c r="F210" t="s">
        <v>2605</v>
      </c>
      <c r="G210" t="s">
        <v>2606</v>
      </c>
      <c r="H210" t="s">
        <v>2607</v>
      </c>
      <c r="I210" t="s">
        <v>33</v>
      </c>
      <c r="J210" t="s">
        <v>2608</v>
      </c>
      <c r="K210" s="1" t="s">
        <v>2609</v>
      </c>
      <c r="L210">
        <v>9.9653853160867001E-2</v>
      </c>
      <c r="M210" s="1" t="s">
        <v>2610</v>
      </c>
      <c r="N210" t="s">
        <v>37</v>
      </c>
      <c r="O210">
        <v>0.54035683942225998</v>
      </c>
      <c r="P210" t="s">
        <v>72</v>
      </c>
      <c r="Q210" s="1" t="s">
        <v>2611</v>
      </c>
      <c r="R210" s="1" t="s">
        <v>2612</v>
      </c>
      <c r="S210">
        <v>-511.94901332374099</v>
      </c>
      <c r="T210" t="s">
        <v>37</v>
      </c>
      <c r="U210" s="1" t="s">
        <v>2613</v>
      </c>
      <c r="V210">
        <v>3.8318703578663002E-2</v>
      </c>
      <c r="W210" s="1" t="s">
        <v>2614</v>
      </c>
      <c r="X210" t="s">
        <v>37</v>
      </c>
      <c r="AB210" t="s">
        <v>2615</v>
      </c>
      <c r="AC210" s="3" t="str">
        <f t="shared" si="6"/>
        <v>Government Data Dashoard Link</v>
      </c>
      <c r="AD210" t="str">
        <f t="shared" si="7"/>
        <v>Gender Pay Data Unavailable</v>
      </c>
    </row>
    <row r="211" spans="1:30" x14ac:dyDescent="0.25">
      <c r="A211">
        <v>3115</v>
      </c>
      <c r="B211" t="s">
        <v>2616</v>
      </c>
      <c r="C211">
        <v>7882159</v>
      </c>
      <c r="D211" t="s">
        <v>29</v>
      </c>
      <c r="F211" t="s">
        <v>2617</v>
      </c>
      <c r="G211" t="s">
        <v>2618</v>
      </c>
      <c r="H211" t="s">
        <v>2619</v>
      </c>
      <c r="I211" t="s">
        <v>33</v>
      </c>
      <c r="J211" t="s">
        <v>2620</v>
      </c>
      <c r="Q211">
        <v>50006</v>
      </c>
      <c r="R211" s="1" t="s">
        <v>2621</v>
      </c>
      <c r="S211" s="1" t="s">
        <v>2622</v>
      </c>
      <c r="T211" t="s">
        <v>104</v>
      </c>
      <c r="U211" s="1" t="s">
        <v>2623</v>
      </c>
      <c r="AB211" t="s">
        <v>2624</v>
      </c>
      <c r="AC211" s="3" t="str">
        <f t="shared" si="6"/>
        <v>Government Data Dashoard Link</v>
      </c>
      <c r="AD211" t="str">
        <f t="shared" si="7"/>
        <v>Gender Pay Data Unavailable</v>
      </c>
    </row>
    <row r="212" spans="1:30" x14ac:dyDescent="0.25">
      <c r="A212">
        <v>3123</v>
      </c>
      <c r="B212" t="s">
        <v>2625</v>
      </c>
      <c r="C212">
        <v>7401701</v>
      </c>
      <c r="D212" t="s">
        <v>29</v>
      </c>
      <c r="F212" t="s">
        <v>2626</v>
      </c>
      <c r="G212" t="s">
        <v>2627</v>
      </c>
      <c r="H212" t="s">
        <v>926</v>
      </c>
      <c r="I212" t="s">
        <v>33</v>
      </c>
      <c r="J212" t="s">
        <v>2628</v>
      </c>
      <c r="K212" s="1" t="s">
        <v>2629</v>
      </c>
      <c r="L212">
        <v>8.5503769705277399E-2</v>
      </c>
      <c r="M212">
        <v>0.33050127442650801</v>
      </c>
      <c r="N212" t="s">
        <v>37</v>
      </c>
      <c r="O212" s="1" t="s">
        <v>2566</v>
      </c>
      <c r="P212" t="s">
        <v>37</v>
      </c>
      <c r="Q212" s="1" t="s">
        <v>2630</v>
      </c>
      <c r="R212" s="1" t="s">
        <v>2631</v>
      </c>
      <c r="S212" s="1" t="s">
        <v>2632</v>
      </c>
      <c r="T212" t="s">
        <v>72</v>
      </c>
      <c r="U212" s="1" t="s">
        <v>2633</v>
      </c>
      <c r="V212">
        <v>5.8483360611020101E-2</v>
      </c>
      <c r="W212" s="1" t="s">
        <v>2634</v>
      </c>
      <c r="X212" t="s">
        <v>72</v>
      </c>
      <c r="Y212" t="s">
        <v>2635</v>
      </c>
      <c r="Z212" t="s">
        <v>2636</v>
      </c>
      <c r="AA212">
        <v>0.71899999999999997</v>
      </c>
      <c r="AB212" t="s">
        <v>2637</v>
      </c>
      <c r="AC212" s="3" t="str">
        <f t="shared" si="6"/>
        <v>Government Data Dashoard Link</v>
      </c>
      <c r="AD212" t="str">
        <f t="shared" si="7"/>
        <v>Gender Pay Data Link</v>
      </c>
    </row>
    <row r="213" spans="1:30" x14ac:dyDescent="0.25">
      <c r="A213">
        <v>3126</v>
      </c>
      <c r="B213" t="s">
        <v>2638</v>
      </c>
      <c r="C213">
        <v>7728112</v>
      </c>
      <c r="D213" t="s">
        <v>29</v>
      </c>
      <c r="F213" t="s">
        <v>2639</v>
      </c>
      <c r="G213" t="s">
        <v>2640</v>
      </c>
      <c r="H213" t="s">
        <v>605</v>
      </c>
      <c r="I213" t="s">
        <v>33</v>
      </c>
      <c r="J213" t="s">
        <v>2641</v>
      </c>
      <c r="K213" s="1" t="s">
        <v>2642</v>
      </c>
      <c r="L213" s="1" t="s">
        <v>2643</v>
      </c>
      <c r="M213" s="1" t="s">
        <v>2644</v>
      </c>
      <c r="N213" t="s">
        <v>37</v>
      </c>
      <c r="O213">
        <v>0.92948173322005101</v>
      </c>
      <c r="P213" t="s">
        <v>75</v>
      </c>
      <c r="Q213" s="1" t="s">
        <v>2645</v>
      </c>
      <c r="R213" s="1" t="s">
        <v>2646</v>
      </c>
      <c r="S213">
        <v>-3256.6984401611398</v>
      </c>
      <c r="T213" t="s">
        <v>44</v>
      </c>
      <c r="U213">
        <v>8.8635366388766998E-2</v>
      </c>
      <c r="V213">
        <v>0</v>
      </c>
      <c r="W213">
        <v>5.5604203152364202E-2</v>
      </c>
      <c r="X213" t="s">
        <v>44</v>
      </c>
      <c r="Y213" t="s">
        <v>2647</v>
      </c>
      <c r="Z213" t="s">
        <v>2648</v>
      </c>
      <c r="AA213">
        <v>0.85799999999999998</v>
      </c>
      <c r="AB213" t="s">
        <v>2649</v>
      </c>
      <c r="AC213" s="3" t="str">
        <f t="shared" si="6"/>
        <v>Government Data Dashoard Link</v>
      </c>
      <c r="AD213" t="str">
        <f t="shared" si="7"/>
        <v>Gender Pay Data Link</v>
      </c>
    </row>
    <row r="214" spans="1:30" x14ac:dyDescent="0.25">
      <c r="A214">
        <v>3142</v>
      </c>
      <c r="B214" t="s">
        <v>2650</v>
      </c>
      <c r="C214">
        <v>8398143</v>
      </c>
      <c r="D214" t="s">
        <v>29</v>
      </c>
      <c r="F214" t="s">
        <v>2651</v>
      </c>
      <c r="G214" t="s">
        <v>2652</v>
      </c>
      <c r="H214" t="s">
        <v>63</v>
      </c>
      <c r="I214" t="s">
        <v>33</v>
      </c>
      <c r="J214" t="s">
        <v>2653</v>
      </c>
      <c r="K214" s="1" t="s">
        <v>2654</v>
      </c>
      <c r="L214" s="1" t="s">
        <v>2655</v>
      </c>
      <c r="M214" s="1" t="s">
        <v>2656</v>
      </c>
      <c r="N214" t="s">
        <v>72</v>
      </c>
      <c r="O214" s="1" t="s">
        <v>2657</v>
      </c>
      <c r="P214" t="s">
        <v>72</v>
      </c>
      <c r="Q214" s="1" t="s">
        <v>2658</v>
      </c>
      <c r="R214" s="1" t="s">
        <v>2659</v>
      </c>
      <c r="S214" s="1" t="s">
        <v>2660</v>
      </c>
      <c r="T214" t="s">
        <v>72</v>
      </c>
      <c r="U214" s="1" t="s">
        <v>2661</v>
      </c>
      <c r="V214">
        <v>0</v>
      </c>
      <c r="W214">
        <v>5.5604203152364202E-2</v>
      </c>
      <c r="X214" t="s">
        <v>44</v>
      </c>
      <c r="AB214" t="s">
        <v>2662</v>
      </c>
      <c r="AC214" s="3" t="str">
        <f t="shared" si="6"/>
        <v>Government Data Dashoard Link</v>
      </c>
      <c r="AD214" t="str">
        <f t="shared" si="7"/>
        <v>Gender Pay Data Unavailable</v>
      </c>
    </row>
    <row r="215" spans="1:30" x14ac:dyDescent="0.25">
      <c r="A215">
        <v>3145</v>
      </c>
      <c r="B215" t="s">
        <v>2663</v>
      </c>
      <c r="C215">
        <v>7343725</v>
      </c>
      <c r="D215" t="s">
        <v>29</v>
      </c>
      <c r="F215" t="s">
        <v>2664</v>
      </c>
      <c r="G215" t="s">
        <v>2665</v>
      </c>
      <c r="H215" t="s">
        <v>2666</v>
      </c>
      <c r="I215" t="s">
        <v>33</v>
      </c>
      <c r="J215" t="s">
        <v>2667</v>
      </c>
      <c r="K215" s="1" t="s">
        <v>2668</v>
      </c>
      <c r="L215">
        <v>7.6923076923076497E-2</v>
      </c>
      <c r="M215" s="1" t="s">
        <v>2669</v>
      </c>
      <c r="N215" t="s">
        <v>37</v>
      </c>
      <c r="O215" s="1" t="s">
        <v>2670</v>
      </c>
      <c r="P215" t="s">
        <v>37</v>
      </c>
      <c r="Q215" s="1" t="s">
        <v>2671</v>
      </c>
      <c r="R215" s="1" t="s">
        <v>2672</v>
      </c>
      <c r="S215">
        <v>-1258.24783592825</v>
      </c>
      <c r="T215" t="s">
        <v>37</v>
      </c>
      <c r="U215" s="1" t="s">
        <v>2673</v>
      </c>
      <c r="V215">
        <v>5.2182002706359899E-2</v>
      </c>
      <c r="W215" s="1" t="s">
        <v>2674</v>
      </c>
      <c r="X215" t="s">
        <v>72</v>
      </c>
      <c r="Y215" t="s">
        <v>2675</v>
      </c>
      <c r="Z215" t="s">
        <v>2676</v>
      </c>
      <c r="AA215">
        <v>0.73</v>
      </c>
      <c r="AB215" t="s">
        <v>2677</v>
      </c>
      <c r="AC215" s="3" t="str">
        <f t="shared" si="6"/>
        <v>Government Data Dashoard Link</v>
      </c>
      <c r="AD215" t="str">
        <f t="shared" si="7"/>
        <v>Gender Pay Data Link</v>
      </c>
    </row>
    <row r="216" spans="1:30" x14ac:dyDescent="0.25">
      <c r="A216">
        <v>3147</v>
      </c>
      <c r="B216" t="s">
        <v>2678</v>
      </c>
      <c r="C216">
        <v>6960253</v>
      </c>
      <c r="D216" t="s">
        <v>29</v>
      </c>
      <c r="F216" t="s">
        <v>2679</v>
      </c>
      <c r="G216" t="s">
        <v>2680</v>
      </c>
      <c r="H216" t="s">
        <v>2681</v>
      </c>
      <c r="I216" t="s">
        <v>33</v>
      </c>
      <c r="J216" t="s">
        <v>2682</v>
      </c>
      <c r="Q216">
        <v>45653.4</v>
      </c>
      <c r="R216" s="1" t="s">
        <v>2683</v>
      </c>
      <c r="S216" s="1" t="s">
        <v>2684</v>
      </c>
      <c r="T216" t="s">
        <v>37</v>
      </c>
      <c r="U216" s="1" t="s">
        <v>2685</v>
      </c>
      <c r="AB216" t="s">
        <v>2686</v>
      </c>
      <c r="AC216" s="3" t="str">
        <f t="shared" si="6"/>
        <v>Government Data Dashoard Link</v>
      </c>
      <c r="AD216" t="str">
        <f t="shared" si="7"/>
        <v>Gender Pay Data Unavailable</v>
      </c>
    </row>
    <row r="217" spans="1:30" x14ac:dyDescent="0.25">
      <c r="A217">
        <v>3152</v>
      </c>
      <c r="B217" t="s">
        <v>2687</v>
      </c>
      <c r="C217">
        <v>6543442</v>
      </c>
      <c r="D217" t="s">
        <v>29</v>
      </c>
      <c r="F217" t="s">
        <v>2688</v>
      </c>
      <c r="G217" t="s">
        <v>2689</v>
      </c>
      <c r="H217" t="s">
        <v>63</v>
      </c>
      <c r="I217" t="s">
        <v>33</v>
      </c>
      <c r="J217" t="s">
        <v>2690</v>
      </c>
      <c r="K217" s="1" t="s">
        <v>2691</v>
      </c>
      <c r="L217" s="1" t="s">
        <v>2692</v>
      </c>
      <c r="M217">
        <v>3.73831775700934E-2</v>
      </c>
      <c r="N217" t="s">
        <v>44</v>
      </c>
      <c r="O217" s="1" t="s">
        <v>2693</v>
      </c>
      <c r="P217" t="s">
        <v>104</v>
      </c>
      <c r="Q217" s="1" t="s">
        <v>2694</v>
      </c>
      <c r="R217">
        <v>49282.323896849099</v>
      </c>
      <c r="S217" s="1" t="s">
        <v>2695</v>
      </c>
      <c r="T217" t="s">
        <v>37</v>
      </c>
      <c r="U217" s="1" t="s">
        <v>2696</v>
      </c>
      <c r="V217">
        <v>9.8163127738456299E-2</v>
      </c>
      <c r="W217" s="1" t="s">
        <v>2697</v>
      </c>
      <c r="X217" t="s">
        <v>104</v>
      </c>
      <c r="Y217" t="s">
        <v>2698</v>
      </c>
      <c r="Z217" t="s">
        <v>2699</v>
      </c>
      <c r="AA217">
        <v>0.9</v>
      </c>
      <c r="AB217" t="s">
        <v>2700</v>
      </c>
      <c r="AC217" s="3" t="str">
        <f t="shared" si="6"/>
        <v>Government Data Dashoard Link</v>
      </c>
      <c r="AD217" t="str">
        <f t="shared" si="7"/>
        <v>Gender Pay Data Link</v>
      </c>
    </row>
    <row r="218" spans="1:30" x14ac:dyDescent="0.25">
      <c r="A218">
        <v>3154</v>
      </c>
      <c r="B218" t="s">
        <v>2701</v>
      </c>
      <c r="C218">
        <v>6272751</v>
      </c>
      <c r="D218" t="s">
        <v>29</v>
      </c>
      <c r="F218" t="s">
        <v>2702</v>
      </c>
      <c r="G218" t="s">
        <v>2703</v>
      </c>
      <c r="H218" t="s">
        <v>2704</v>
      </c>
      <c r="I218" t="s">
        <v>33</v>
      </c>
      <c r="J218" t="s">
        <v>2705</v>
      </c>
      <c r="K218" s="1" t="s">
        <v>2706</v>
      </c>
      <c r="L218" s="1" t="s">
        <v>2707</v>
      </c>
      <c r="M218" s="1" t="s">
        <v>2708</v>
      </c>
      <c r="N218" t="s">
        <v>37</v>
      </c>
      <c r="O218">
        <v>0.643160577740017</v>
      </c>
      <c r="P218" t="s">
        <v>37</v>
      </c>
      <c r="Q218" s="1" t="s">
        <v>2709</v>
      </c>
      <c r="R218" s="1" t="s">
        <v>2710</v>
      </c>
      <c r="S218">
        <v>-43.6950127808377</v>
      </c>
      <c r="T218" t="s">
        <v>72</v>
      </c>
      <c r="U218" s="1" t="s">
        <v>2711</v>
      </c>
      <c r="V218">
        <v>7.0990776554596804E-2</v>
      </c>
      <c r="W218" s="1" t="s">
        <v>2712</v>
      </c>
      <c r="X218" t="s">
        <v>37</v>
      </c>
      <c r="Y218" t="s">
        <v>2713</v>
      </c>
      <c r="Z218" t="s">
        <v>2714</v>
      </c>
      <c r="AA218">
        <v>0.85199999999999998</v>
      </c>
      <c r="AB218" t="s">
        <v>2715</v>
      </c>
      <c r="AC218" s="3" t="str">
        <f t="shared" si="6"/>
        <v>Government Data Dashoard Link</v>
      </c>
      <c r="AD218" t="str">
        <f t="shared" si="7"/>
        <v>Gender Pay Data Link</v>
      </c>
    </row>
    <row r="219" spans="1:30" x14ac:dyDescent="0.25">
      <c r="A219">
        <v>3155</v>
      </c>
      <c r="B219" t="s">
        <v>2716</v>
      </c>
      <c r="C219">
        <v>8364709</v>
      </c>
      <c r="D219" t="s">
        <v>29</v>
      </c>
      <c r="F219" t="s">
        <v>2717</v>
      </c>
      <c r="G219" t="s">
        <v>2718</v>
      </c>
      <c r="H219" t="s">
        <v>820</v>
      </c>
      <c r="I219" t="s">
        <v>33</v>
      </c>
      <c r="J219" t="s">
        <v>2719</v>
      </c>
      <c r="K219" s="1" t="s">
        <v>2720</v>
      </c>
      <c r="L219">
        <v>6.5916398713826194E-2</v>
      </c>
      <c r="M219">
        <v>0.82242990654205606</v>
      </c>
      <c r="N219" t="s">
        <v>104</v>
      </c>
      <c r="O219" s="1" t="s">
        <v>1479</v>
      </c>
      <c r="P219" t="s">
        <v>39</v>
      </c>
      <c r="Q219" s="1" t="s">
        <v>2721</v>
      </c>
      <c r="R219" s="1" t="s">
        <v>2722</v>
      </c>
      <c r="S219">
        <v>-223.791352963024</v>
      </c>
      <c r="T219" t="s">
        <v>72</v>
      </c>
      <c r="U219" s="1" t="s">
        <v>2723</v>
      </c>
      <c r="V219">
        <v>4.4127801142426697E-2</v>
      </c>
      <c r="W219" s="1" t="s">
        <v>2724</v>
      </c>
      <c r="X219" t="s">
        <v>37</v>
      </c>
      <c r="Y219" t="s">
        <v>2725</v>
      </c>
      <c r="Z219" t="s">
        <v>2726</v>
      </c>
      <c r="AA219">
        <v>0.82199999999999995</v>
      </c>
      <c r="AB219" t="s">
        <v>2727</v>
      </c>
      <c r="AC219" s="3" t="str">
        <f t="shared" si="6"/>
        <v>Government Data Dashoard Link</v>
      </c>
      <c r="AD219" t="str">
        <f t="shared" si="7"/>
        <v>Gender Pay Data Link</v>
      </c>
    </row>
    <row r="220" spans="1:30" x14ac:dyDescent="0.25">
      <c r="A220">
        <v>3163</v>
      </c>
      <c r="B220" t="s">
        <v>2728</v>
      </c>
      <c r="C220">
        <v>5853746</v>
      </c>
      <c r="D220" t="s">
        <v>29</v>
      </c>
      <c r="F220" t="s">
        <v>2729</v>
      </c>
      <c r="G220" t="s">
        <v>2730</v>
      </c>
      <c r="H220" t="s">
        <v>2731</v>
      </c>
      <c r="I220" t="s">
        <v>33</v>
      </c>
      <c r="J220" t="s">
        <v>2732</v>
      </c>
      <c r="K220">
        <v>0.76220689655172202</v>
      </c>
      <c r="L220" s="1" t="s">
        <v>2733</v>
      </c>
      <c r="M220" s="1" t="s">
        <v>2734</v>
      </c>
      <c r="N220" t="s">
        <v>39</v>
      </c>
      <c r="O220" s="1" t="s">
        <v>2735</v>
      </c>
      <c r="P220" t="s">
        <v>37</v>
      </c>
      <c r="Q220" s="1" t="s">
        <v>2736</v>
      </c>
      <c r="R220" s="1" t="s">
        <v>2737</v>
      </c>
      <c r="S220">
        <v>-998.71823833477504</v>
      </c>
      <c r="T220" t="s">
        <v>37</v>
      </c>
      <c r="U220" s="1" t="s">
        <v>2738</v>
      </c>
      <c r="V220">
        <v>4.3773549797646097E-2</v>
      </c>
      <c r="W220" s="1" t="s">
        <v>2739</v>
      </c>
      <c r="X220" t="s">
        <v>37</v>
      </c>
      <c r="Y220" t="s">
        <v>2740</v>
      </c>
      <c r="Z220" t="s">
        <v>2741</v>
      </c>
      <c r="AA220">
        <v>0.85299999999999998</v>
      </c>
      <c r="AB220" t="s">
        <v>2742</v>
      </c>
      <c r="AC220" s="3" t="str">
        <f t="shared" si="6"/>
        <v>Government Data Dashoard Link</v>
      </c>
      <c r="AD220" t="str">
        <f t="shared" si="7"/>
        <v>Gender Pay Data Link</v>
      </c>
    </row>
    <row r="221" spans="1:30" x14ac:dyDescent="0.25">
      <c r="A221">
        <v>3166</v>
      </c>
      <c r="B221" t="s">
        <v>2743</v>
      </c>
      <c r="C221">
        <v>6000347</v>
      </c>
      <c r="D221" t="s">
        <v>29</v>
      </c>
      <c r="F221" t="s">
        <v>2744</v>
      </c>
      <c r="H221" t="s">
        <v>63</v>
      </c>
      <c r="I221" t="s">
        <v>33</v>
      </c>
      <c r="J221" t="s">
        <v>2745</v>
      </c>
      <c r="K221" s="1" t="s">
        <v>2746</v>
      </c>
      <c r="L221">
        <v>9.37047756874093E-2</v>
      </c>
      <c r="M221" s="1" t="s">
        <v>99</v>
      </c>
      <c r="N221" t="s">
        <v>37</v>
      </c>
      <c r="O221" s="1" t="s">
        <v>2747</v>
      </c>
      <c r="P221" t="s">
        <v>72</v>
      </c>
      <c r="Q221" s="1" t="s">
        <v>2748</v>
      </c>
      <c r="R221" s="1" t="s">
        <v>2749</v>
      </c>
      <c r="S221">
        <v>-114.47085697825899</v>
      </c>
      <c r="T221" t="s">
        <v>72</v>
      </c>
      <c r="U221" s="1" t="s">
        <v>2750</v>
      </c>
      <c r="V221">
        <v>0</v>
      </c>
      <c r="W221">
        <v>5.5604203152364202E-2</v>
      </c>
      <c r="X221" t="s">
        <v>44</v>
      </c>
      <c r="Y221" t="s">
        <v>2751</v>
      </c>
      <c r="Z221" t="s">
        <v>2752</v>
      </c>
      <c r="AA221">
        <v>0.89600000000000002</v>
      </c>
      <c r="AB221" t="s">
        <v>2753</v>
      </c>
      <c r="AC221" s="3" t="str">
        <f t="shared" si="6"/>
        <v>Government Data Dashoard Link</v>
      </c>
      <c r="AD221" t="str">
        <f t="shared" si="7"/>
        <v>Gender Pay Data Link</v>
      </c>
    </row>
    <row r="222" spans="1:30" x14ac:dyDescent="0.25">
      <c r="A222">
        <v>3185</v>
      </c>
      <c r="B222" t="s">
        <v>2754</v>
      </c>
      <c r="C222">
        <v>8537140</v>
      </c>
      <c r="D222" t="s">
        <v>29</v>
      </c>
      <c r="F222" t="s">
        <v>2755</v>
      </c>
      <c r="G222" t="s">
        <v>2756</v>
      </c>
      <c r="H222" t="s">
        <v>2074</v>
      </c>
      <c r="I222" t="s">
        <v>33</v>
      </c>
      <c r="J222" t="s">
        <v>2757</v>
      </c>
      <c r="K222" s="1" t="s">
        <v>2758</v>
      </c>
      <c r="L222">
        <v>6.7164179104477195E-2</v>
      </c>
      <c r="M222" s="1" t="s">
        <v>2532</v>
      </c>
      <c r="N222" t="s">
        <v>72</v>
      </c>
      <c r="O222" s="1" t="s">
        <v>2759</v>
      </c>
      <c r="P222" t="s">
        <v>39</v>
      </c>
      <c r="Q222" s="1" t="s">
        <v>2760</v>
      </c>
      <c r="R222" s="1" t="s">
        <v>2761</v>
      </c>
      <c r="S222">
        <v>-1831.4764740596499</v>
      </c>
      <c r="T222" t="s">
        <v>37</v>
      </c>
      <c r="U222" s="1" t="s">
        <v>2762</v>
      </c>
      <c r="V222">
        <v>4.2929097249128197E-2</v>
      </c>
      <c r="W222" s="1" t="s">
        <v>2763</v>
      </c>
      <c r="X222" t="s">
        <v>37</v>
      </c>
      <c r="Y222" t="s">
        <v>2764</v>
      </c>
      <c r="Z222" t="s">
        <v>2765</v>
      </c>
      <c r="AA222">
        <v>0.86799999999999999</v>
      </c>
      <c r="AB222" t="s">
        <v>2766</v>
      </c>
      <c r="AC222" s="3" t="str">
        <f t="shared" si="6"/>
        <v>Government Data Dashoard Link</v>
      </c>
      <c r="AD222" t="str">
        <f t="shared" si="7"/>
        <v>Gender Pay Data Link</v>
      </c>
    </row>
    <row r="223" spans="1:30" x14ac:dyDescent="0.25">
      <c r="A223">
        <v>3188</v>
      </c>
      <c r="B223" t="s">
        <v>2767</v>
      </c>
      <c r="C223">
        <v>7690119</v>
      </c>
      <c r="D223" t="s">
        <v>29</v>
      </c>
      <c r="F223" t="s">
        <v>2768</v>
      </c>
      <c r="G223" t="s">
        <v>2769</v>
      </c>
      <c r="H223" t="s">
        <v>2770</v>
      </c>
      <c r="I223" t="s">
        <v>33</v>
      </c>
      <c r="J223" t="s">
        <v>2771</v>
      </c>
      <c r="K223" s="1" t="s">
        <v>2772</v>
      </c>
      <c r="L223">
        <v>0.10181496237273099</v>
      </c>
      <c r="M223">
        <v>0.11894647408666099</v>
      </c>
      <c r="N223" t="s">
        <v>39</v>
      </c>
      <c r="O223" s="1" t="s">
        <v>2773</v>
      </c>
      <c r="P223" t="s">
        <v>72</v>
      </c>
      <c r="Q223">
        <v>44108.616138647601</v>
      </c>
      <c r="R223" s="1" t="s">
        <v>2774</v>
      </c>
      <c r="S223" s="1" t="s">
        <v>2775</v>
      </c>
      <c r="T223" t="s">
        <v>37</v>
      </c>
      <c r="U223" s="1" t="s">
        <v>2776</v>
      </c>
      <c r="V223">
        <v>9.8410992553926394E-2</v>
      </c>
      <c r="W223" s="1" t="s">
        <v>2777</v>
      </c>
      <c r="X223" t="s">
        <v>104</v>
      </c>
      <c r="Y223" t="s">
        <v>2778</v>
      </c>
      <c r="Z223" t="s">
        <v>2779</v>
      </c>
      <c r="AA223">
        <v>0.84399999999999997</v>
      </c>
      <c r="AB223" t="s">
        <v>2780</v>
      </c>
      <c r="AC223" s="3" t="str">
        <f t="shared" si="6"/>
        <v>Government Data Dashoard Link</v>
      </c>
      <c r="AD223" t="str">
        <f t="shared" si="7"/>
        <v>Gender Pay Data Link</v>
      </c>
    </row>
    <row r="224" spans="1:30" x14ac:dyDescent="0.25">
      <c r="A224">
        <v>3190</v>
      </c>
      <c r="B224" t="s">
        <v>2781</v>
      </c>
      <c r="C224">
        <v>7551959</v>
      </c>
      <c r="D224" t="s">
        <v>29</v>
      </c>
      <c r="F224" t="s">
        <v>2782</v>
      </c>
      <c r="G224" t="s">
        <v>2783</v>
      </c>
      <c r="H224" t="s">
        <v>2784</v>
      </c>
      <c r="I224" t="s">
        <v>33</v>
      </c>
      <c r="J224" t="s">
        <v>2785</v>
      </c>
      <c r="K224">
        <v>0.77560829077801097</v>
      </c>
      <c r="L224" s="1" t="s">
        <v>2786</v>
      </c>
      <c r="M224" s="1" t="s">
        <v>1396</v>
      </c>
      <c r="N224" t="s">
        <v>39</v>
      </c>
      <c r="O224" s="1" t="s">
        <v>2787</v>
      </c>
      <c r="P224" t="s">
        <v>37</v>
      </c>
      <c r="Q224" s="1" t="s">
        <v>2788</v>
      </c>
      <c r="R224" s="1" t="s">
        <v>2789</v>
      </c>
      <c r="S224" s="1" t="s">
        <v>2790</v>
      </c>
      <c r="T224" t="s">
        <v>72</v>
      </c>
      <c r="U224" s="1" t="s">
        <v>2791</v>
      </c>
      <c r="V224">
        <v>7.1806388956331693E-2</v>
      </c>
      <c r="W224" s="1" t="s">
        <v>2792</v>
      </c>
      <c r="X224" t="s">
        <v>37</v>
      </c>
      <c r="Y224" t="s">
        <v>2793</v>
      </c>
      <c r="Z224" t="s">
        <v>2794</v>
      </c>
      <c r="AA224">
        <v>0.749</v>
      </c>
      <c r="AB224" t="s">
        <v>2795</v>
      </c>
      <c r="AC224" s="3" t="str">
        <f t="shared" si="6"/>
        <v>Government Data Dashoard Link</v>
      </c>
      <c r="AD224" t="str">
        <f t="shared" si="7"/>
        <v>Gender Pay Data Link</v>
      </c>
    </row>
    <row r="225" spans="1:30" x14ac:dyDescent="0.25">
      <c r="A225">
        <v>3200</v>
      </c>
      <c r="B225" t="s">
        <v>2796</v>
      </c>
      <c r="C225">
        <v>7887259</v>
      </c>
      <c r="D225" t="s">
        <v>29</v>
      </c>
      <c r="F225" t="s">
        <v>2797</v>
      </c>
      <c r="G225" t="s">
        <v>2798</v>
      </c>
      <c r="H225" t="s">
        <v>2799</v>
      </c>
      <c r="I225" t="s">
        <v>33</v>
      </c>
      <c r="J225" t="s">
        <v>2800</v>
      </c>
      <c r="V225">
        <v>4.9180327868852403E-2</v>
      </c>
      <c r="W225" s="1" t="s">
        <v>2801</v>
      </c>
      <c r="X225" t="s">
        <v>72</v>
      </c>
      <c r="AB225" t="s">
        <v>2802</v>
      </c>
      <c r="AC225" s="3" t="str">
        <f t="shared" si="6"/>
        <v>Government Data Dashoard Link</v>
      </c>
      <c r="AD225" t="str">
        <f t="shared" si="7"/>
        <v>Gender Pay Data Unavailable</v>
      </c>
    </row>
    <row r="226" spans="1:30" x14ac:dyDescent="0.25">
      <c r="A226">
        <v>3201</v>
      </c>
      <c r="B226" t="s">
        <v>2803</v>
      </c>
      <c r="C226">
        <v>8366199</v>
      </c>
      <c r="D226" t="s">
        <v>29</v>
      </c>
      <c r="F226" t="s">
        <v>2804</v>
      </c>
      <c r="G226" t="s">
        <v>2805</v>
      </c>
      <c r="H226" t="s">
        <v>2806</v>
      </c>
      <c r="I226" t="s">
        <v>33</v>
      </c>
      <c r="J226" t="s">
        <v>2807</v>
      </c>
      <c r="K226">
        <v>0.79013830426939102</v>
      </c>
      <c r="L226" s="1" t="s">
        <v>2808</v>
      </c>
      <c r="M226" s="1" t="s">
        <v>2809</v>
      </c>
      <c r="N226" t="s">
        <v>37</v>
      </c>
      <c r="O226" s="1" t="s">
        <v>2810</v>
      </c>
      <c r="P226" t="s">
        <v>37</v>
      </c>
      <c r="Q226" s="1" t="s">
        <v>2811</v>
      </c>
      <c r="R226" s="1" t="s">
        <v>2812</v>
      </c>
      <c r="S226">
        <v>-277.86160719886499</v>
      </c>
      <c r="T226" t="s">
        <v>72</v>
      </c>
      <c r="U226" s="1" t="s">
        <v>2813</v>
      </c>
      <c r="V226">
        <v>5.3982733344192797E-2</v>
      </c>
      <c r="W226" s="1" t="s">
        <v>2814</v>
      </c>
      <c r="X226" t="s">
        <v>72</v>
      </c>
      <c r="Y226" t="s">
        <v>2815</v>
      </c>
      <c r="Z226" t="s">
        <v>2816</v>
      </c>
      <c r="AA226">
        <v>0.85099999999999998</v>
      </c>
      <c r="AB226" t="s">
        <v>2817</v>
      </c>
      <c r="AC226" s="3" t="str">
        <f t="shared" si="6"/>
        <v>Government Data Dashoard Link</v>
      </c>
      <c r="AD226" t="str">
        <f t="shared" si="7"/>
        <v>Gender Pay Data Link</v>
      </c>
    </row>
    <row r="227" spans="1:30" x14ac:dyDescent="0.25">
      <c r="A227">
        <v>3206</v>
      </c>
      <c r="B227" t="s">
        <v>2818</v>
      </c>
      <c r="C227">
        <v>7465701</v>
      </c>
      <c r="D227" t="s">
        <v>29</v>
      </c>
      <c r="F227" t="s">
        <v>2819</v>
      </c>
      <c r="G227" t="s">
        <v>2820</v>
      </c>
      <c r="H227" t="s">
        <v>49</v>
      </c>
      <c r="I227" t="s">
        <v>33</v>
      </c>
      <c r="J227" t="s">
        <v>2821</v>
      </c>
      <c r="K227" s="1" t="s">
        <v>2822</v>
      </c>
      <c r="L227" s="1" t="s">
        <v>2823</v>
      </c>
      <c r="M227" s="1" t="s">
        <v>2824</v>
      </c>
      <c r="N227" t="s">
        <v>37</v>
      </c>
      <c r="O227" s="1" t="s">
        <v>2825</v>
      </c>
      <c r="P227" t="s">
        <v>37</v>
      </c>
      <c r="Q227" s="1" t="s">
        <v>2826</v>
      </c>
      <c r="R227" s="1" t="s">
        <v>2827</v>
      </c>
      <c r="S227">
        <v>-1080.10258816443</v>
      </c>
      <c r="T227" t="s">
        <v>37</v>
      </c>
      <c r="U227" s="1" t="s">
        <v>2828</v>
      </c>
      <c r="V227">
        <v>8.4401128627268202E-2</v>
      </c>
      <c r="W227" s="1" t="s">
        <v>2829</v>
      </c>
      <c r="X227" t="s">
        <v>37</v>
      </c>
      <c r="Y227" t="s">
        <v>2830</v>
      </c>
      <c r="Z227" t="s">
        <v>2831</v>
      </c>
      <c r="AA227">
        <v>0.84099999999999997</v>
      </c>
      <c r="AB227" t="s">
        <v>2832</v>
      </c>
      <c r="AC227" s="3" t="str">
        <f t="shared" si="6"/>
        <v>Government Data Dashoard Link</v>
      </c>
      <c r="AD227" t="str">
        <f t="shared" si="7"/>
        <v>Gender Pay Data Link</v>
      </c>
    </row>
    <row r="228" spans="1:30" x14ac:dyDescent="0.25">
      <c r="A228">
        <v>3209</v>
      </c>
      <c r="B228" t="s">
        <v>2833</v>
      </c>
      <c r="C228">
        <v>7431423</v>
      </c>
      <c r="D228" t="s">
        <v>29</v>
      </c>
      <c r="F228" t="s">
        <v>2834</v>
      </c>
      <c r="G228" t="s">
        <v>2835</v>
      </c>
      <c r="H228" t="s">
        <v>2836</v>
      </c>
      <c r="I228" t="s">
        <v>33</v>
      </c>
      <c r="J228" t="s">
        <v>2837</v>
      </c>
      <c r="K228" s="1" t="s">
        <v>2838</v>
      </c>
      <c r="L228">
        <v>4.8702928870292699E-2</v>
      </c>
      <c r="M228" s="1" t="s">
        <v>2839</v>
      </c>
      <c r="N228" t="s">
        <v>75</v>
      </c>
      <c r="O228">
        <v>4.2480883602378901E-2</v>
      </c>
      <c r="P228" t="s">
        <v>44</v>
      </c>
      <c r="Q228" s="1" t="s">
        <v>2840</v>
      </c>
      <c r="R228" s="1" t="s">
        <v>2841</v>
      </c>
      <c r="S228" s="1" t="s">
        <v>2842</v>
      </c>
      <c r="T228" t="s">
        <v>72</v>
      </c>
      <c r="U228">
        <v>0.47564721369021501</v>
      </c>
      <c r="V228">
        <v>7.8386356182354802E-2</v>
      </c>
      <c r="W228" s="1" t="s">
        <v>2843</v>
      </c>
      <c r="X228" t="s">
        <v>37</v>
      </c>
      <c r="AB228" t="s">
        <v>2844</v>
      </c>
      <c r="AC228" s="3" t="str">
        <f t="shared" si="6"/>
        <v>Government Data Dashoard Link</v>
      </c>
      <c r="AD228" t="str">
        <f t="shared" si="7"/>
        <v>Gender Pay Data Unavailable</v>
      </c>
    </row>
    <row r="229" spans="1:30" x14ac:dyDescent="0.25">
      <c r="A229">
        <v>3211</v>
      </c>
      <c r="B229" t="s">
        <v>2845</v>
      </c>
      <c r="C229">
        <v>4967658</v>
      </c>
      <c r="D229" t="s">
        <v>29</v>
      </c>
      <c r="F229" t="s">
        <v>2846</v>
      </c>
      <c r="G229" t="s">
        <v>2847</v>
      </c>
      <c r="H229" t="s">
        <v>2848</v>
      </c>
      <c r="I229" t="s">
        <v>33</v>
      </c>
      <c r="J229" t="s">
        <v>2849</v>
      </c>
      <c r="AB229" t="s">
        <v>2850</v>
      </c>
      <c r="AC229" s="3" t="str">
        <f t="shared" si="6"/>
        <v>Government Data Dashoard Link</v>
      </c>
      <c r="AD229" t="str">
        <f t="shared" si="7"/>
        <v>Gender Pay Data Unavailable</v>
      </c>
    </row>
    <row r="230" spans="1:30" x14ac:dyDescent="0.25">
      <c r="A230">
        <v>3216</v>
      </c>
      <c r="B230" t="s">
        <v>2851</v>
      </c>
      <c r="C230">
        <v>9150608</v>
      </c>
      <c r="D230" t="s">
        <v>29</v>
      </c>
      <c r="F230" t="s">
        <v>2852</v>
      </c>
      <c r="G230" t="s">
        <v>2853</v>
      </c>
      <c r="H230" t="s">
        <v>2153</v>
      </c>
      <c r="I230" t="s">
        <v>33</v>
      </c>
      <c r="J230" t="s">
        <v>2854</v>
      </c>
      <c r="AB230" t="s">
        <v>2855</v>
      </c>
      <c r="AC230" s="3" t="str">
        <f t="shared" si="6"/>
        <v>Government Data Dashoard Link</v>
      </c>
      <c r="AD230" t="str">
        <f t="shared" si="7"/>
        <v>Gender Pay Data Unavailable</v>
      </c>
    </row>
    <row r="231" spans="1:30" x14ac:dyDescent="0.25">
      <c r="A231">
        <v>3218</v>
      </c>
      <c r="B231" t="s">
        <v>2856</v>
      </c>
      <c r="C231">
        <v>8164849</v>
      </c>
      <c r="D231" t="s">
        <v>29</v>
      </c>
      <c r="F231" t="s">
        <v>2857</v>
      </c>
      <c r="G231" t="s">
        <v>2858</v>
      </c>
      <c r="H231" t="s">
        <v>2859</v>
      </c>
      <c r="I231" t="s">
        <v>33</v>
      </c>
      <c r="J231" t="s">
        <v>2860</v>
      </c>
      <c r="AB231" t="s">
        <v>2861</v>
      </c>
      <c r="AC231" s="3" t="str">
        <f t="shared" si="6"/>
        <v>Government Data Dashoard Link</v>
      </c>
      <c r="AD231" t="str">
        <f t="shared" si="7"/>
        <v>Gender Pay Data Unavailable</v>
      </c>
    </row>
    <row r="232" spans="1:30" x14ac:dyDescent="0.25">
      <c r="A232">
        <v>3219</v>
      </c>
      <c r="B232" t="s">
        <v>2862</v>
      </c>
      <c r="C232">
        <v>7847021</v>
      </c>
      <c r="D232" t="s">
        <v>29</v>
      </c>
      <c r="F232" t="s">
        <v>2863</v>
      </c>
      <c r="G232" t="s">
        <v>2864</v>
      </c>
      <c r="H232" t="s">
        <v>2865</v>
      </c>
      <c r="I232" t="s">
        <v>33</v>
      </c>
      <c r="J232" t="s">
        <v>2866</v>
      </c>
      <c r="Q232">
        <v>42764.3</v>
      </c>
      <c r="R232" s="1" t="s">
        <v>2867</v>
      </c>
      <c r="S232">
        <v>-1647.31329491669</v>
      </c>
      <c r="T232" t="s">
        <v>37</v>
      </c>
      <c r="U232" s="1" t="s">
        <v>2868</v>
      </c>
      <c r="AB232" t="s">
        <v>2869</v>
      </c>
      <c r="AC232" s="3" t="str">
        <f t="shared" si="6"/>
        <v>Government Data Dashoard Link</v>
      </c>
      <c r="AD232" t="str">
        <f t="shared" si="7"/>
        <v>Gender Pay Data Unavailable</v>
      </c>
    </row>
    <row r="233" spans="1:30" x14ac:dyDescent="0.25">
      <c r="A233">
        <v>3220</v>
      </c>
      <c r="B233" t="s">
        <v>2870</v>
      </c>
      <c r="C233">
        <v>7687897</v>
      </c>
      <c r="D233" t="s">
        <v>29</v>
      </c>
      <c r="F233" t="s">
        <v>2871</v>
      </c>
      <c r="G233" t="s">
        <v>2872</v>
      </c>
      <c r="H233" t="s">
        <v>63</v>
      </c>
      <c r="I233" t="s">
        <v>33</v>
      </c>
      <c r="J233" t="s">
        <v>2873</v>
      </c>
      <c r="K233" s="1" t="s">
        <v>2874</v>
      </c>
      <c r="L233" s="1" t="s">
        <v>2875</v>
      </c>
      <c r="M233" s="1" t="s">
        <v>2876</v>
      </c>
      <c r="N233" t="s">
        <v>37</v>
      </c>
      <c r="O233" s="1" t="s">
        <v>2877</v>
      </c>
      <c r="P233" t="s">
        <v>37</v>
      </c>
      <c r="Q233" s="1" t="s">
        <v>2878</v>
      </c>
      <c r="R233" s="1" t="s">
        <v>2879</v>
      </c>
      <c r="S233" s="1" t="s">
        <v>2880</v>
      </c>
      <c r="T233" t="s">
        <v>72</v>
      </c>
      <c r="U233">
        <v>0.54936375603334797</v>
      </c>
      <c r="V233">
        <v>5.5997425405728399E-2</v>
      </c>
      <c r="W233" s="1" t="s">
        <v>2881</v>
      </c>
      <c r="X233" t="s">
        <v>72</v>
      </c>
      <c r="AB233" t="s">
        <v>2882</v>
      </c>
      <c r="AC233" s="3" t="str">
        <f t="shared" si="6"/>
        <v>Government Data Dashoard Link</v>
      </c>
      <c r="AD233" t="str">
        <f t="shared" si="7"/>
        <v>Gender Pay Data Unavailable</v>
      </c>
    </row>
    <row r="234" spans="1:30" x14ac:dyDescent="0.25">
      <c r="A234">
        <v>3222</v>
      </c>
      <c r="B234" t="s">
        <v>2883</v>
      </c>
      <c r="C234">
        <v>7685923</v>
      </c>
      <c r="D234" t="s">
        <v>29</v>
      </c>
      <c r="F234" t="s">
        <v>2884</v>
      </c>
      <c r="G234" t="s">
        <v>2885</v>
      </c>
      <c r="H234" t="s">
        <v>240</v>
      </c>
      <c r="I234" t="s">
        <v>33</v>
      </c>
      <c r="J234" t="s">
        <v>2886</v>
      </c>
      <c r="K234" s="1" t="s">
        <v>2887</v>
      </c>
      <c r="L234">
        <v>9.2530120481927297E-2</v>
      </c>
      <c r="M234" s="1" t="s">
        <v>2888</v>
      </c>
      <c r="N234" t="s">
        <v>72</v>
      </c>
      <c r="O234" s="1" t="s">
        <v>2889</v>
      </c>
      <c r="P234" t="s">
        <v>72</v>
      </c>
      <c r="Q234" s="1" t="s">
        <v>2890</v>
      </c>
      <c r="R234" s="1" t="s">
        <v>2891</v>
      </c>
      <c r="S234" s="1" t="s">
        <v>2892</v>
      </c>
      <c r="T234" t="s">
        <v>37</v>
      </c>
      <c r="U234" s="1" t="s">
        <v>2893</v>
      </c>
      <c r="V234">
        <v>3.5328493005135402E-2</v>
      </c>
      <c r="W234" s="1" t="s">
        <v>2894</v>
      </c>
      <c r="X234" t="s">
        <v>37</v>
      </c>
      <c r="Y234" t="s">
        <v>2895</v>
      </c>
      <c r="Z234" t="s">
        <v>2896</v>
      </c>
      <c r="AA234">
        <v>0.71499999999999997</v>
      </c>
      <c r="AB234" t="s">
        <v>2897</v>
      </c>
      <c r="AC234" s="3" t="str">
        <f t="shared" si="6"/>
        <v>Government Data Dashoard Link</v>
      </c>
      <c r="AD234" t="str">
        <f t="shared" si="7"/>
        <v>Gender Pay Data Link</v>
      </c>
    </row>
    <row r="235" spans="1:30" x14ac:dyDescent="0.25">
      <c r="A235">
        <v>3225</v>
      </c>
      <c r="B235" t="s">
        <v>2898</v>
      </c>
      <c r="C235">
        <v>6237630</v>
      </c>
      <c r="D235" t="s">
        <v>29</v>
      </c>
      <c r="F235" t="s">
        <v>2899</v>
      </c>
      <c r="H235" t="s">
        <v>2900</v>
      </c>
      <c r="I235" t="s">
        <v>33</v>
      </c>
      <c r="J235" t="s">
        <v>2901</v>
      </c>
      <c r="K235">
        <v>0.84417923891015401</v>
      </c>
      <c r="L235">
        <v>9.0520153118666805E-2</v>
      </c>
      <c r="M235" s="1" t="s">
        <v>2902</v>
      </c>
      <c r="N235" t="s">
        <v>37</v>
      </c>
      <c r="O235" s="1" t="s">
        <v>2903</v>
      </c>
      <c r="P235" t="s">
        <v>72</v>
      </c>
      <c r="Q235" s="1" t="s">
        <v>2904</v>
      </c>
      <c r="R235" s="1" t="s">
        <v>2905</v>
      </c>
      <c r="S235" s="1" t="s">
        <v>2906</v>
      </c>
      <c r="T235" t="s">
        <v>72</v>
      </c>
      <c r="U235" s="1" t="s">
        <v>2907</v>
      </c>
      <c r="V235" s="1" t="s">
        <v>2908</v>
      </c>
      <c r="W235" s="1" t="s">
        <v>2909</v>
      </c>
      <c r="X235" t="s">
        <v>75</v>
      </c>
      <c r="Y235" t="s">
        <v>2910</v>
      </c>
      <c r="Z235" t="s">
        <v>2911</v>
      </c>
      <c r="AA235">
        <v>0.72</v>
      </c>
      <c r="AB235" t="s">
        <v>2912</v>
      </c>
      <c r="AC235" s="3" t="str">
        <f t="shared" si="6"/>
        <v>Government Data Dashoard Link</v>
      </c>
      <c r="AD235" t="str">
        <f t="shared" si="7"/>
        <v>Gender Pay Data Link</v>
      </c>
    </row>
    <row r="236" spans="1:30" x14ac:dyDescent="0.25">
      <c r="A236">
        <v>3235</v>
      </c>
      <c r="B236" t="s">
        <v>2913</v>
      </c>
      <c r="C236">
        <v>8927321</v>
      </c>
      <c r="D236" t="s">
        <v>29</v>
      </c>
      <c r="F236" t="s">
        <v>2914</v>
      </c>
      <c r="G236" t="s">
        <v>2915</v>
      </c>
      <c r="H236" t="s">
        <v>2916</v>
      </c>
      <c r="I236" t="s">
        <v>33</v>
      </c>
      <c r="J236" t="s">
        <v>2917</v>
      </c>
      <c r="K236" s="1" t="s">
        <v>2918</v>
      </c>
      <c r="L236">
        <v>9.4869706840390602E-2</v>
      </c>
      <c r="M236" s="1" t="s">
        <v>2919</v>
      </c>
      <c r="N236" t="s">
        <v>39</v>
      </c>
      <c r="O236" s="1" t="s">
        <v>2920</v>
      </c>
      <c r="P236" t="s">
        <v>72</v>
      </c>
      <c r="Q236" s="1" t="s">
        <v>2921</v>
      </c>
      <c r="R236" s="1" t="s">
        <v>2922</v>
      </c>
      <c r="S236" s="1" t="s">
        <v>2923</v>
      </c>
      <c r="T236" t="s">
        <v>37</v>
      </c>
      <c r="U236" s="1" t="s">
        <v>2924</v>
      </c>
      <c r="V236">
        <v>6.7142678191156199E-2</v>
      </c>
      <c r="W236" s="1" t="s">
        <v>2925</v>
      </c>
      <c r="X236" t="s">
        <v>37</v>
      </c>
      <c r="AB236" t="s">
        <v>2926</v>
      </c>
      <c r="AC236" s="3" t="str">
        <f t="shared" si="6"/>
        <v>Government Data Dashoard Link</v>
      </c>
      <c r="AD236" t="str">
        <f t="shared" si="7"/>
        <v>Gender Pay Data Unavailable</v>
      </c>
    </row>
    <row r="237" spans="1:30" x14ac:dyDescent="0.25">
      <c r="A237">
        <v>3240</v>
      </c>
      <c r="B237" t="s">
        <v>2927</v>
      </c>
      <c r="C237">
        <v>8608665</v>
      </c>
      <c r="D237" t="s">
        <v>29</v>
      </c>
      <c r="F237" t="s">
        <v>2928</v>
      </c>
      <c r="G237" t="s">
        <v>2929</v>
      </c>
      <c r="H237" t="s">
        <v>2930</v>
      </c>
      <c r="I237" t="s">
        <v>33</v>
      </c>
      <c r="J237" t="s">
        <v>2931</v>
      </c>
      <c r="K237" s="1" t="s">
        <v>2932</v>
      </c>
      <c r="L237">
        <v>9.5665171898355397E-2</v>
      </c>
      <c r="M237" s="1" t="s">
        <v>2933</v>
      </c>
      <c r="N237" t="s">
        <v>72</v>
      </c>
      <c r="O237" s="1" t="s">
        <v>2934</v>
      </c>
      <c r="P237" t="s">
        <v>72</v>
      </c>
      <c r="Q237" s="1" t="s">
        <v>2935</v>
      </c>
      <c r="R237" s="1" t="s">
        <v>2936</v>
      </c>
      <c r="S237" s="1" t="s">
        <v>2937</v>
      </c>
      <c r="T237" t="s">
        <v>37</v>
      </c>
      <c r="U237" s="1" t="s">
        <v>2938</v>
      </c>
      <c r="V237">
        <v>0</v>
      </c>
      <c r="W237">
        <v>5.5604203152364202E-2</v>
      </c>
      <c r="X237" t="s">
        <v>44</v>
      </c>
      <c r="AB237" t="s">
        <v>2939</v>
      </c>
      <c r="AC237" s="3" t="str">
        <f t="shared" si="6"/>
        <v>Government Data Dashoard Link</v>
      </c>
      <c r="AD237" t="str">
        <f t="shared" si="7"/>
        <v>Gender Pay Data Unavailable</v>
      </c>
    </row>
    <row r="238" spans="1:30" x14ac:dyDescent="0.25">
      <c r="A238">
        <v>3243</v>
      </c>
      <c r="B238" t="s">
        <v>2940</v>
      </c>
      <c r="C238">
        <v>7965316</v>
      </c>
      <c r="D238" t="s">
        <v>29</v>
      </c>
      <c r="F238" t="s">
        <v>2941</v>
      </c>
      <c r="G238" t="s">
        <v>2942</v>
      </c>
      <c r="H238" t="s">
        <v>926</v>
      </c>
      <c r="I238" t="s">
        <v>33</v>
      </c>
      <c r="J238" t="s">
        <v>2943</v>
      </c>
      <c r="V238" s="1" t="s">
        <v>2944</v>
      </c>
      <c r="W238" s="1" t="s">
        <v>2945</v>
      </c>
      <c r="X238" t="s">
        <v>104</v>
      </c>
      <c r="Y238" t="s">
        <v>2946</v>
      </c>
      <c r="Z238" t="s">
        <v>2947</v>
      </c>
      <c r="AA238">
        <v>0.80700000000000005</v>
      </c>
      <c r="AB238" t="s">
        <v>2948</v>
      </c>
      <c r="AC238" s="3" t="str">
        <f t="shared" si="6"/>
        <v>Government Data Dashoard Link</v>
      </c>
      <c r="AD238" t="str">
        <f t="shared" si="7"/>
        <v>Gender Pay Data Link</v>
      </c>
    </row>
    <row r="239" spans="1:30" x14ac:dyDescent="0.25">
      <c r="A239">
        <v>3245</v>
      </c>
      <c r="B239" t="s">
        <v>2949</v>
      </c>
      <c r="C239">
        <v>7719857</v>
      </c>
      <c r="D239" t="s">
        <v>29</v>
      </c>
      <c r="F239" t="s">
        <v>2950</v>
      </c>
      <c r="G239" t="s">
        <v>2951</v>
      </c>
      <c r="H239" t="s">
        <v>2952</v>
      </c>
      <c r="I239" t="s">
        <v>33</v>
      </c>
      <c r="J239" t="s">
        <v>2953</v>
      </c>
      <c r="K239" s="1" t="s">
        <v>2954</v>
      </c>
      <c r="L239" s="1" t="s">
        <v>2955</v>
      </c>
      <c r="M239" s="1" t="s">
        <v>2956</v>
      </c>
      <c r="N239" t="s">
        <v>39</v>
      </c>
      <c r="O239" s="1" t="s">
        <v>2957</v>
      </c>
      <c r="P239" t="s">
        <v>75</v>
      </c>
      <c r="Q239" s="1" t="s">
        <v>2958</v>
      </c>
      <c r="R239" s="1" t="s">
        <v>2959</v>
      </c>
      <c r="S239" s="1" t="s">
        <v>2960</v>
      </c>
      <c r="T239" t="s">
        <v>37</v>
      </c>
      <c r="U239">
        <v>0.67792891619131201</v>
      </c>
      <c r="V239">
        <v>0</v>
      </c>
      <c r="W239">
        <v>5.5604203152364202E-2</v>
      </c>
      <c r="X239" t="s">
        <v>44</v>
      </c>
      <c r="AB239" t="s">
        <v>2961</v>
      </c>
      <c r="AC239" s="3" t="str">
        <f t="shared" si="6"/>
        <v>Government Data Dashoard Link</v>
      </c>
      <c r="AD239" t="str">
        <f t="shared" si="7"/>
        <v>Gender Pay Data Unavailable</v>
      </c>
    </row>
    <row r="240" spans="1:30" x14ac:dyDescent="0.25">
      <c r="A240">
        <v>3252</v>
      </c>
      <c r="B240" t="s">
        <v>2962</v>
      </c>
      <c r="C240">
        <v>6864339</v>
      </c>
      <c r="D240" t="s">
        <v>29</v>
      </c>
      <c r="F240" t="s">
        <v>2963</v>
      </c>
      <c r="G240" t="s">
        <v>2964</v>
      </c>
      <c r="H240" t="s">
        <v>460</v>
      </c>
      <c r="I240" t="s">
        <v>33</v>
      </c>
      <c r="J240" t="s">
        <v>2965</v>
      </c>
      <c r="K240">
        <v>0.784339839265212</v>
      </c>
      <c r="L240" s="1" t="s">
        <v>2966</v>
      </c>
      <c r="M240" s="1" t="s">
        <v>2967</v>
      </c>
      <c r="N240" t="s">
        <v>37</v>
      </c>
      <c r="O240" s="1" t="s">
        <v>2968</v>
      </c>
      <c r="P240" t="s">
        <v>37</v>
      </c>
      <c r="Q240" s="1" t="s">
        <v>2969</v>
      </c>
      <c r="R240">
        <v>45424.177169535702</v>
      </c>
      <c r="S240" s="1" t="s">
        <v>2970</v>
      </c>
      <c r="T240" t="s">
        <v>37</v>
      </c>
      <c r="U240" s="1" t="s">
        <v>2971</v>
      </c>
      <c r="V240">
        <v>2.5106612135589999E-3</v>
      </c>
      <c r="W240" s="1" t="s">
        <v>2972</v>
      </c>
      <c r="X240" t="s">
        <v>39</v>
      </c>
      <c r="Y240" t="s">
        <v>2973</v>
      </c>
      <c r="Z240" t="s">
        <v>2974</v>
      </c>
      <c r="AA240">
        <v>0.72799999999999998</v>
      </c>
      <c r="AB240" t="s">
        <v>2975</v>
      </c>
      <c r="AC240" s="3" t="str">
        <f t="shared" si="6"/>
        <v>Government Data Dashoard Link</v>
      </c>
      <c r="AD240" t="str">
        <f t="shared" si="7"/>
        <v>Gender Pay Data Link</v>
      </c>
    </row>
    <row r="241" spans="1:30" x14ac:dyDescent="0.25">
      <c r="A241">
        <v>3262</v>
      </c>
      <c r="B241" t="s">
        <v>2976</v>
      </c>
      <c r="C241">
        <v>7893665</v>
      </c>
      <c r="D241" t="s">
        <v>29</v>
      </c>
      <c r="F241" t="s">
        <v>2977</v>
      </c>
      <c r="H241" t="s">
        <v>327</v>
      </c>
      <c r="I241" t="s">
        <v>33</v>
      </c>
      <c r="J241" t="s">
        <v>2978</v>
      </c>
      <c r="K241" s="1" t="s">
        <v>2979</v>
      </c>
      <c r="L241" s="1" t="s">
        <v>2980</v>
      </c>
      <c r="M241" s="1" t="s">
        <v>2981</v>
      </c>
      <c r="N241" t="s">
        <v>37</v>
      </c>
      <c r="O241" s="1" t="s">
        <v>2982</v>
      </c>
      <c r="P241" t="s">
        <v>37</v>
      </c>
      <c r="Q241" s="1" t="s">
        <v>2983</v>
      </c>
      <c r="R241" s="1" t="s">
        <v>2984</v>
      </c>
      <c r="S241">
        <v>-174.58023945931899</v>
      </c>
      <c r="T241" t="s">
        <v>72</v>
      </c>
      <c r="U241" s="1" t="s">
        <v>2985</v>
      </c>
      <c r="V241">
        <v>1.8345396059509401E-2</v>
      </c>
      <c r="W241" s="1" t="s">
        <v>2986</v>
      </c>
      <c r="X241" t="s">
        <v>39</v>
      </c>
      <c r="Y241" t="s">
        <v>2987</v>
      </c>
      <c r="Z241" t="s">
        <v>2988</v>
      </c>
      <c r="AA241">
        <v>0.876</v>
      </c>
      <c r="AB241" t="s">
        <v>2989</v>
      </c>
      <c r="AC241" s="3" t="str">
        <f t="shared" si="6"/>
        <v>Government Data Dashoard Link</v>
      </c>
      <c r="AD241" t="str">
        <f t="shared" si="7"/>
        <v>Gender Pay Data Link</v>
      </c>
    </row>
    <row r="242" spans="1:30" x14ac:dyDescent="0.25">
      <c r="A242">
        <v>3266</v>
      </c>
      <c r="B242" t="s">
        <v>2990</v>
      </c>
      <c r="C242">
        <v>9068218</v>
      </c>
      <c r="D242" t="s">
        <v>29</v>
      </c>
      <c r="F242" t="s">
        <v>2991</v>
      </c>
      <c r="G242" t="s">
        <v>2992</v>
      </c>
      <c r="H242" t="s">
        <v>2993</v>
      </c>
      <c r="I242" t="s">
        <v>33</v>
      </c>
      <c r="J242" t="s">
        <v>2994</v>
      </c>
      <c r="Q242">
        <v>46328.9</v>
      </c>
      <c r="R242" s="1" t="s">
        <v>2995</v>
      </c>
      <c r="S242">
        <v>2577.47752810971</v>
      </c>
      <c r="T242" t="s">
        <v>104</v>
      </c>
      <c r="U242" s="1" t="s">
        <v>2996</v>
      </c>
      <c r="AB242" t="s">
        <v>2997</v>
      </c>
      <c r="AC242" s="3" t="str">
        <f t="shared" si="6"/>
        <v>Government Data Dashoard Link</v>
      </c>
      <c r="AD242" t="str">
        <f t="shared" si="7"/>
        <v>Gender Pay Data Unavailable</v>
      </c>
    </row>
    <row r="243" spans="1:30" x14ac:dyDescent="0.25">
      <c r="A243">
        <v>3273</v>
      </c>
      <c r="B243" t="s">
        <v>2998</v>
      </c>
      <c r="C243">
        <v>7535683</v>
      </c>
      <c r="D243" t="s">
        <v>29</v>
      </c>
      <c r="F243" t="s">
        <v>2999</v>
      </c>
      <c r="G243" t="s">
        <v>3000</v>
      </c>
      <c r="H243" t="s">
        <v>2342</v>
      </c>
      <c r="I243" t="s">
        <v>33</v>
      </c>
      <c r="J243" t="s">
        <v>3001</v>
      </c>
      <c r="Q243">
        <v>46002.5</v>
      </c>
      <c r="R243" s="1" t="s">
        <v>3002</v>
      </c>
      <c r="S243">
        <v>-1572.10086000758</v>
      </c>
      <c r="T243" t="s">
        <v>37</v>
      </c>
      <c r="U243" s="1" t="s">
        <v>3003</v>
      </c>
      <c r="AB243" t="s">
        <v>3004</v>
      </c>
      <c r="AC243" s="3" t="str">
        <f t="shared" si="6"/>
        <v>Government Data Dashoard Link</v>
      </c>
      <c r="AD243" t="str">
        <f t="shared" si="7"/>
        <v>Gender Pay Data Unavailable</v>
      </c>
    </row>
    <row r="244" spans="1:30" x14ac:dyDescent="0.25">
      <c r="A244">
        <v>3275</v>
      </c>
      <c r="B244" t="s">
        <v>3005</v>
      </c>
      <c r="C244">
        <v>7416734</v>
      </c>
      <c r="D244" t="s">
        <v>29</v>
      </c>
      <c r="F244" t="s">
        <v>3006</v>
      </c>
      <c r="G244" t="s">
        <v>3007</v>
      </c>
      <c r="H244" t="s">
        <v>573</v>
      </c>
      <c r="I244" t="s">
        <v>33</v>
      </c>
      <c r="J244" t="s">
        <v>3008</v>
      </c>
      <c r="K244" s="1" t="s">
        <v>3009</v>
      </c>
      <c r="L244">
        <v>0.10867397806580199</v>
      </c>
      <c r="M244" s="1" t="s">
        <v>3010</v>
      </c>
      <c r="N244" t="s">
        <v>37</v>
      </c>
      <c r="O244" s="1" t="s">
        <v>3011</v>
      </c>
      <c r="P244" t="s">
        <v>37</v>
      </c>
      <c r="Q244" s="1" t="s">
        <v>3012</v>
      </c>
      <c r="R244" s="1" t="s">
        <v>3013</v>
      </c>
      <c r="S244">
        <v>-793.14813337610303</v>
      </c>
      <c r="T244" t="s">
        <v>37</v>
      </c>
      <c r="U244" s="1" t="s">
        <v>3014</v>
      </c>
      <c r="V244">
        <v>0</v>
      </c>
      <c r="W244">
        <v>5.5604203152364202E-2</v>
      </c>
      <c r="X244" t="s">
        <v>44</v>
      </c>
      <c r="AB244" t="s">
        <v>3015</v>
      </c>
      <c r="AC244" s="3" t="str">
        <f t="shared" si="6"/>
        <v>Government Data Dashoard Link</v>
      </c>
      <c r="AD244" t="str">
        <f t="shared" si="7"/>
        <v>Gender Pay Data Unavailable</v>
      </c>
    </row>
    <row r="245" spans="1:30" x14ac:dyDescent="0.25">
      <c r="A245">
        <v>3277</v>
      </c>
      <c r="B245" t="s">
        <v>3016</v>
      </c>
      <c r="C245">
        <v>6548296</v>
      </c>
      <c r="D245" t="s">
        <v>29</v>
      </c>
      <c r="F245" t="s">
        <v>3017</v>
      </c>
      <c r="G245" t="s">
        <v>3018</v>
      </c>
      <c r="H245" t="s">
        <v>3019</v>
      </c>
      <c r="I245" t="s">
        <v>33</v>
      </c>
      <c r="J245" t="s">
        <v>3020</v>
      </c>
      <c r="K245" s="1" t="s">
        <v>3021</v>
      </c>
      <c r="L245">
        <v>8.2186394022807197E-2</v>
      </c>
      <c r="M245" s="1" t="s">
        <v>3022</v>
      </c>
      <c r="N245" t="s">
        <v>37</v>
      </c>
      <c r="O245" s="1" t="s">
        <v>3023</v>
      </c>
      <c r="P245" t="s">
        <v>37</v>
      </c>
      <c r="Q245" s="1" t="s">
        <v>3024</v>
      </c>
      <c r="R245" s="1" t="s">
        <v>3025</v>
      </c>
      <c r="S245">
        <v>-2360.5665249286499</v>
      </c>
      <c r="T245" t="s">
        <v>39</v>
      </c>
      <c r="U245" s="1" t="s">
        <v>3026</v>
      </c>
      <c r="V245">
        <v>5.8283864004317301E-2</v>
      </c>
      <c r="W245" s="1" t="s">
        <v>3027</v>
      </c>
      <c r="X245" t="s">
        <v>72</v>
      </c>
      <c r="Y245" t="s">
        <v>3028</v>
      </c>
      <c r="Z245" t="s">
        <v>3029</v>
      </c>
      <c r="AA245">
        <v>0.77100000000000002</v>
      </c>
      <c r="AB245" t="s">
        <v>3030</v>
      </c>
      <c r="AC245" s="3" t="str">
        <f t="shared" si="6"/>
        <v>Government Data Dashoard Link</v>
      </c>
      <c r="AD245" t="str">
        <f t="shared" si="7"/>
        <v>Gender Pay Data Link</v>
      </c>
    </row>
    <row r="246" spans="1:30" x14ac:dyDescent="0.25">
      <c r="A246">
        <v>3279</v>
      </c>
      <c r="B246" t="s">
        <v>3031</v>
      </c>
      <c r="C246">
        <v>2535091</v>
      </c>
      <c r="D246" t="s">
        <v>29</v>
      </c>
      <c r="F246" t="s">
        <v>3032</v>
      </c>
      <c r="G246" t="s">
        <v>3033</v>
      </c>
      <c r="H246" t="s">
        <v>63</v>
      </c>
      <c r="I246" t="s">
        <v>33</v>
      </c>
      <c r="J246" t="s">
        <v>3034</v>
      </c>
      <c r="K246" s="1" t="s">
        <v>3035</v>
      </c>
      <c r="L246" s="1" t="s">
        <v>3036</v>
      </c>
      <c r="M246">
        <v>8.3262531860662695E-2</v>
      </c>
      <c r="N246" t="s">
        <v>44</v>
      </c>
      <c r="O246" s="1" t="s">
        <v>3037</v>
      </c>
      <c r="P246" t="s">
        <v>104</v>
      </c>
      <c r="Q246" s="1" t="s">
        <v>3038</v>
      </c>
      <c r="R246" s="1" t="s">
        <v>3039</v>
      </c>
      <c r="S246">
        <v>-596.35587979578099</v>
      </c>
      <c r="T246" t="s">
        <v>37</v>
      </c>
      <c r="U246" s="1" t="s">
        <v>3040</v>
      </c>
      <c r="V246">
        <v>9.1103116043661198E-2</v>
      </c>
      <c r="W246" s="1" t="s">
        <v>3041</v>
      </c>
      <c r="X246" t="s">
        <v>104</v>
      </c>
      <c r="Y246" t="s">
        <v>3042</v>
      </c>
      <c r="Z246" t="s">
        <v>3043</v>
      </c>
      <c r="AA246">
        <v>0.91800000000000004</v>
      </c>
      <c r="AB246" t="s">
        <v>3044</v>
      </c>
      <c r="AC246" s="3" t="str">
        <f t="shared" si="6"/>
        <v>Government Data Dashoard Link</v>
      </c>
      <c r="AD246" t="str">
        <f t="shared" si="7"/>
        <v>Gender Pay Data Link</v>
      </c>
    </row>
    <row r="247" spans="1:30" x14ac:dyDescent="0.25">
      <c r="A247">
        <v>3294</v>
      </c>
      <c r="B247" t="s">
        <v>3045</v>
      </c>
      <c r="C247">
        <v>8665067</v>
      </c>
      <c r="D247" t="s">
        <v>29</v>
      </c>
      <c r="F247" t="s">
        <v>3046</v>
      </c>
      <c r="G247" t="s">
        <v>3047</v>
      </c>
      <c r="H247" t="s">
        <v>473</v>
      </c>
      <c r="I247" t="s">
        <v>33</v>
      </c>
      <c r="J247" t="s">
        <v>3048</v>
      </c>
      <c r="AB247" t="s">
        <v>3049</v>
      </c>
      <c r="AC247" s="3" t="str">
        <f t="shared" si="6"/>
        <v>Government Data Dashoard Link</v>
      </c>
      <c r="AD247" t="str">
        <f t="shared" si="7"/>
        <v>Gender Pay Data Unavailable</v>
      </c>
    </row>
    <row r="248" spans="1:30" x14ac:dyDescent="0.25">
      <c r="A248">
        <v>3299</v>
      </c>
      <c r="B248" t="s">
        <v>3050</v>
      </c>
      <c r="C248">
        <v>9129775</v>
      </c>
      <c r="D248" t="s">
        <v>29</v>
      </c>
      <c r="F248" t="s">
        <v>3051</v>
      </c>
      <c r="G248" t="s">
        <v>3052</v>
      </c>
      <c r="H248" t="s">
        <v>3053</v>
      </c>
      <c r="I248" t="s">
        <v>33</v>
      </c>
      <c r="J248" t="s">
        <v>3054</v>
      </c>
      <c r="K248" s="1" t="s">
        <v>3055</v>
      </c>
      <c r="L248">
        <v>7.2353603603603295E-2</v>
      </c>
      <c r="M248" s="1" t="s">
        <v>2810</v>
      </c>
      <c r="N248" t="s">
        <v>37</v>
      </c>
      <c r="O248" s="1" t="s">
        <v>3056</v>
      </c>
      <c r="P248" t="s">
        <v>39</v>
      </c>
      <c r="Q248" s="1" t="s">
        <v>3057</v>
      </c>
      <c r="R248" s="1" t="s">
        <v>3058</v>
      </c>
      <c r="S248" s="1" t="s">
        <v>3059</v>
      </c>
      <c r="T248" t="s">
        <v>37</v>
      </c>
      <c r="U248" s="1" t="s">
        <v>3060</v>
      </c>
      <c r="V248">
        <v>4.9746145605291302E-2</v>
      </c>
      <c r="W248" s="1" t="s">
        <v>3061</v>
      </c>
      <c r="X248" t="s">
        <v>72</v>
      </c>
      <c r="AB248" t="s">
        <v>3062</v>
      </c>
      <c r="AC248" s="3" t="str">
        <f t="shared" si="6"/>
        <v>Government Data Dashoard Link</v>
      </c>
      <c r="AD248" t="str">
        <f t="shared" si="7"/>
        <v>Gender Pay Data Unavailable</v>
      </c>
    </row>
    <row r="249" spans="1:30" x14ac:dyDescent="0.25">
      <c r="A249">
        <v>3303</v>
      </c>
      <c r="B249" t="s">
        <v>3063</v>
      </c>
      <c r="C249">
        <v>8528845</v>
      </c>
      <c r="D249" t="s">
        <v>29</v>
      </c>
      <c r="F249" t="s">
        <v>3064</v>
      </c>
      <c r="G249" t="s">
        <v>3065</v>
      </c>
      <c r="H249" t="s">
        <v>1125</v>
      </c>
      <c r="I249" t="s">
        <v>33</v>
      </c>
      <c r="J249" t="s">
        <v>3066</v>
      </c>
      <c r="K249" s="1" t="s">
        <v>3067</v>
      </c>
      <c r="L249">
        <v>8.5084033613444798E-2</v>
      </c>
      <c r="M249" s="1" t="s">
        <v>3068</v>
      </c>
      <c r="N249" t="s">
        <v>104</v>
      </c>
      <c r="O249" s="1" t="s">
        <v>1047</v>
      </c>
      <c r="P249" t="s">
        <v>37</v>
      </c>
      <c r="Q249" s="1" t="s">
        <v>3069</v>
      </c>
      <c r="R249" s="1" t="s">
        <v>3070</v>
      </c>
      <c r="S249" s="1" t="s">
        <v>3071</v>
      </c>
      <c r="T249" t="s">
        <v>37</v>
      </c>
      <c r="U249" s="1" t="s">
        <v>3072</v>
      </c>
      <c r="V249">
        <v>7.8310713984658095E-2</v>
      </c>
      <c r="W249" s="1" t="s">
        <v>3073</v>
      </c>
      <c r="X249" t="s">
        <v>37</v>
      </c>
      <c r="AB249" t="s">
        <v>3074</v>
      </c>
      <c r="AC249" s="3" t="str">
        <f t="shared" si="6"/>
        <v>Government Data Dashoard Link</v>
      </c>
      <c r="AD249" t="str">
        <f t="shared" si="7"/>
        <v>Gender Pay Data Unavailable</v>
      </c>
    </row>
    <row r="250" spans="1:30" x14ac:dyDescent="0.25">
      <c r="A250">
        <v>3313</v>
      </c>
      <c r="B250" t="s">
        <v>3075</v>
      </c>
      <c r="C250">
        <v>8231721</v>
      </c>
      <c r="D250" t="s">
        <v>29</v>
      </c>
      <c r="F250" t="s">
        <v>3076</v>
      </c>
      <c r="G250" t="s">
        <v>3077</v>
      </c>
      <c r="H250" t="s">
        <v>3078</v>
      </c>
      <c r="I250" t="s">
        <v>33</v>
      </c>
      <c r="J250" t="s">
        <v>3079</v>
      </c>
      <c r="V250" s="1" t="s">
        <v>3080</v>
      </c>
      <c r="W250" s="1" t="s">
        <v>3081</v>
      </c>
      <c r="X250" t="s">
        <v>104</v>
      </c>
      <c r="AB250" t="s">
        <v>3082</v>
      </c>
      <c r="AC250" s="3" t="str">
        <f t="shared" si="6"/>
        <v>Government Data Dashoard Link</v>
      </c>
      <c r="AD250" t="str">
        <f t="shared" si="7"/>
        <v>Gender Pay Data Unavailable</v>
      </c>
    </row>
    <row r="251" spans="1:30" x14ac:dyDescent="0.25">
      <c r="A251">
        <v>3316</v>
      </c>
      <c r="B251" t="s">
        <v>3083</v>
      </c>
      <c r="C251">
        <v>8840373</v>
      </c>
      <c r="D251" t="s">
        <v>29</v>
      </c>
      <c r="F251" t="s">
        <v>3084</v>
      </c>
      <c r="G251" t="s">
        <v>3085</v>
      </c>
      <c r="H251" t="s">
        <v>2607</v>
      </c>
      <c r="I251" t="s">
        <v>33</v>
      </c>
      <c r="J251" t="s">
        <v>3086</v>
      </c>
      <c r="K251" s="1" t="s">
        <v>3087</v>
      </c>
      <c r="L251" s="1" t="s">
        <v>3088</v>
      </c>
      <c r="M251" s="1" t="s">
        <v>3089</v>
      </c>
      <c r="N251" t="s">
        <v>37</v>
      </c>
      <c r="O251" s="1" t="s">
        <v>2489</v>
      </c>
      <c r="P251" t="s">
        <v>104</v>
      </c>
      <c r="Q251" s="1" t="s">
        <v>3090</v>
      </c>
      <c r="R251" s="1" t="s">
        <v>3091</v>
      </c>
      <c r="S251" s="1" t="s">
        <v>3092</v>
      </c>
      <c r="T251" t="s">
        <v>75</v>
      </c>
      <c r="U251" s="1" t="s">
        <v>3093</v>
      </c>
      <c r="V251">
        <v>4.0163068096027996E-3</v>
      </c>
      <c r="W251" s="1" t="s">
        <v>3094</v>
      </c>
      <c r="X251" t="s">
        <v>39</v>
      </c>
      <c r="Y251" t="s">
        <v>3095</v>
      </c>
      <c r="Z251" t="s">
        <v>2165</v>
      </c>
      <c r="AA251">
        <v>0.88700000000000001</v>
      </c>
      <c r="AB251" t="s">
        <v>3096</v>
      </c>
      <c r="AC251" s="3" t="str">
        <f t="shared" si="6"/>
        <v>Government Data Dashoard Link</v>
      </c>
      <c r="AD251" t="str">
        <f t="shared" si="7"/>
        <v>Gender Pay Data Link</v>
      </c>
    </row>
    <row r="252" spans="1:30" x14ac:dyDescent="0.25">
      <c r="A252">
        <v>3320</v>
      </c>
      <c r="B252" t="s">
        <v>3097</v>
      </c>
      <c r="C252">
        <v>6228587</v>
      </c>
      <c r="D252" t="s">
        <v>29</v>
      </c>
      <c r="F252" t="s">
        <v>3098</v>
      </c>
      <c r="G252" t="s">
        <v>3099</v>
      </c>
      <c r="H252" t="s">
        <v>2486</v>
      </c>
      <c r="I252" t="s">
        <v>33</v>
      </c>
      <c r="J252" t="s">
        <v>3100</v>
      </c>
      <c r="K252" s="1" t="s">
        <v>3101</v>
      </c>
      <c r="L252" s="1" t="s">
        <v>3102</v>
      </c>
      <c r="M252">
        <v>9.8555649957519101E-2</v>
      </c>
      <c r="N252" t="s">
        <v>44</v>
      </c>
      <c r="O252" s="1" t="s">
        <v>3103</v>
      </c>
      <c r="P252" t="s">
        <v>104</v>
      </c>
      <c r="Q252" s="1" t="s">
        <v>3104</v>
      </c>
      <c r="R252" s="1" t="s">
        <v>3105</v>
      </c>
      <c r="S252" s="1" t="s">
        <v>3106</v>
      </c>
      <c r="T252" t="s">
        <v>72</v>
      </c>
      <c r="U252">
        <v>0.490566037735849</v>
      </c>
      <c r="V252" s="1" t="s">
        <v>3107</v>
      </c>
      <c r="W252" s="1" t="s">
        <v>3108</v>
      </c>
      <c r="X252" t="s">
        <v>75</v>
      </c>
      <c r="Y252" t="s">
        <v>3109</v>
      </c>
      <c r="Z252" t="s">
        <v>3110</v>
      </c>
      <c r="AA252">
        <v>0.85</v>
      </c>
      <c r="AB252" t="s">
        <v>3111</v>
      </c>
      <c r="AC252" s="3" t="str">
        <f t="shared" si="6"/>
        <v>Government Data Dashoard Link</v>
      </c>
      <c r="AD252" t="str">
        <f t="shared" si="7"/>
        <v>Gender Pay Data Link</v>
      </c>
    </row>
    <row r="253" spans="1:30" x14ac:dyDescent="0.25">
      <c r="A253">
        <v>3329</v>
      </c>
      <c r="B253" t="s">
        <v>3112</v>
      </c>
      <c r="C253">
        <v>8604037</v>
      </c>
      <c r="D253" t="s">
        <v>29</v>
      </c>
      <c r="F253" t="s">
        <v>3113</v>
      </c>
      <c r="G253" t="s">
        <v>3114</v>
      </c>
      <c r="H253" t="s">
        <v>2458</v>
      </c>
      <c r="I253" t="s">
        <v>33</v>
      </c>
      <c r="J253" t="s">
        <v>3115</v>
      </c>
      <c r="Q253">
        <v>46696.1</v>
      </c>
      <c r="R253" s="1" t="s">
        <v>3116</v>
      </c>
      <c r="S253" s="1" t="s">
        <v>3117</v>
      </c>
      <c r="T253" t="s">
        <v>37</v>
      </c>
      <c r="U253" s="1" t="s">
        <v>3118</v>
      </c>
      <c r="AB253" t="s">
        <v>3119</v>
      </c>
      <c r="AC253" s="3" t="str">
        <f t="shared" si="6"/>
        <v>Government Data Dashoard Link</v>
      </c>
      <c r="AD253" t="str">
        <f t="shared" si="7"/>
        <v>Gender Pay Data Unavailable</v>
      </c>
    </row>
    <row r="254" spans="1:30" x14ac:dyDescent="0.25">
      <c r="A254">
        <v>3333</v>
      </c>
      <c r="B254" t="s">
        <v>3120</v>
      </c>
      <c r="C254">
        <v>8142275</v>
      </c>
      <c r="D254" t="s">
        <v>29</v>
      </c>
      <c r="F254" t="s">
        <v>3121</v>
      </c>
      <c r="G254" t="s">
        <v>3122</v>
      </c>
      <c r="H254" t="s">
        <v>2619</v>
      </c>
      <c r="I254" t="s">
        <v>33</v>
      </c>
      <c r="J254" t="s">
        <v>3123</v>
      </c>
      <c r="Q254">
        <v>47688.3</v>
      </c>
      <c r="R254" s="1" t="s">
        <v>3124</v>
      </c>
      <c r="S254">
        <v>-1032.7564063774801</v>
      </c>
      <c r="T254" t="s">
        <v>37</v>
      </c>
      <c r="U254" s="1" t="s">
        <v>3125</v>
      </c>
      <c r="AB254" t="s">
        <v>3126</v>
      </c>
      <c r="AC254" s="3" t="str">
        <f t="shared" si="6"/>
        <v>Government Data Dashoard Link</v>
      </c>
      <c r="AD254" t="str">
        <f t="shared" si="7"/>
        <v>Gender Pay Data Unavailable</v>
      </c>
    </row>
    <row r="255" spans="1:30" x14ac:dyDescent="0.25">
      <c r="A255">
        <v>3339</v>
      </c>
      <c r="B255" t="s">
        <v>3127</v>
      </c>
      <c r="C255">
        <v>7185046</v>
      </c>
      <c r="D255" t="s">
        <v>29</v>
      </c>
      <c r="F255" t="s">
        <v>3128</v>
      </c>
      <c r="G255" t="s">
        <v>3129</v>
      </c>
      <c r="H255" t="s">
        <v>3130</v>
      </c>
      <c r="I255" t="s">
        <v>33</v>
      </c>
      <c r="J255" t="s">
        <v>3131</v>
      </c>
      <c r="K255" s="1" t="s">
        <v>3132</v>
      </c>
      <c r="L255" s="1" t="s">
        <v>3133</v>
      </c>
      <c r="M255" s="1" t="s">
        <v>3134</v>
      </c>
      <c r="N255" t="s">
        <v>37</v>
      </c>
      <c r="O255" s="1" t="s">
        <v>3135</v>
      </c>
      <c r="P255" t="s">
        <v>104</v>
      </c>
      <c r="Q255" s="1" t="s">
        <v>3136</v>
      </c>
      <c r="R255" s="1" t="s">
        <v>3137</v>
      </c>
      <c r="S255" s="1" t="s">
        <v>3138</v>
      </c>
      <c r="T255" t="s">
        <v>37</v>
      </c>
      <c r="U255" s="1" t="s">
        <v>3139</v>
      </c>
      <c r="V255" s="1" t="s">
        <v>3140</v>
      </c>
      <c r="W255" s="1" t="s">
        <v>3141</v>
      </c>
      <c r="X255" t="s">
        <v>75</v>
      </c>
      <c r="Y255" t="s">
        <v>3142</v>
      </c>
      <c r="Z255" t="s">
        <v>3143</v>
      </c>
      <c r="AA255">
        <v>0.73</v>
      </c>
      <c r="AB255" t="s">
        <v>3144</v>
      </c>
      <c r="AC255" s="3" t="str">
        <f t="shared" si="6"/>
        <v>Government Data Dashoard Link</v>
      </c>
      <c r="AD255" t="str">
        <f t="shared" si="7"/>
        <v>Gender Pay Data Link</v>
      </c>
    </row>
    <row r="256" spans="1:30" x14ac:dyDescent="0.25">
      <c r="A256">
        <v>3345</v>
      </c>
      <c r="B256" t="s">
        <v>3145</v>
      </c>
      <c r="C256">
        <v>7949111</v>
      </c>
      <c r="D256" t="s">
        <v>29</v>
      </c>
      <c r="F256" t="s">
        <v>3146</v>
      </c>
      <c r="G256" t="s">
        <v>3147</v>
      </c>
      <c r="H256" t="s">
        <v>3148</v>
      </c>
      <c r="I256" t="s">
        <v>33</v>
      </c>
      <c r="J256" t="s">
        <v>3149</v>
      </c>
      <c r="K256" s="1" t="s">
        <v>3150</v>
      </c>
      <c r="L256" s="1" t="s">
        <v>3151</v>
      </c>
      <c r="M256" s="1" t="s">
        <v>477</v>
      </c>
      <c r="N256" t="s">
        <v>37</v>
      </c>
      <c r="O256" s="1" t="s">
        <v>3152</v>
      </c>
      <c r="P256" t="s">
        <v>37</v>
      </c>
      <c r="Q256" s="1" t="s">
        <v>3153</v>
      </c>
      <c r="R256" s="1" t="s">
        <v>3154</v>
      </c>
      <c r="S256" s="1" t="s">
        <v>3155</v>
      </c>
      <c r="T256" t="s">
        <v>75</v>
      </c>
      <c r="U256">
        <v>0.96621325142606396</v>
      </c>
      <c r="V256" s="1" t="s">
        <v>3156</v>
      </c>
      <c r="W256" s="1" t="s">
        <v>3157</v>
      </c>
      <c r="X256" t="s">
        <v>104</v>
      </c>
      <c r="Y256" t="s">
        <v>3158</v>
      </c>
      <c r="Z256" t="s">
        <v>1525</v>
      </c>
      <c r="AA256">
        <v>0.74</v>
      </c>
      <c r="AB256" t="s">
        <v>3159</v>
      </c>
      <c r="AC256" s="3" t="str">
        <f t="shared" si="6"/>
        <v>Government Data Dashoard Link</v>
      </c>
      <c r="AD256" t="str">
        <f t="shared" si="7"/>
        <v>Gender Pay Data Link</v>
      </c>
    </row>
    <row r="257" spans="1:30" x14ac:dyDescent="0.25">
      <c r="A257">
        <v>3364</v>
      </c>
      <c r="B257" t="s">
        <v>3160</v>
      </c>
      <c r="C257">
        <v>7345756</v>
      </c>
      <c r="D257" t="s">
        <v>29</v>
      </c>
      <c r="F257" t="s">
        <v>3161</v>
      </c>
      <c r="G257" t="s">
        <v>3162</v>
      </c>
      <c r="H257" t="s">
        <v>3163</v>
      </c>
      <c r="I257" t="s">
        <v>33</v>
      </c>
      <c r="J257" t="s">
        <v>3164</v>
      </c>
      <c r="K257">
        <v>0.71914630374265098</v>
      </c>
      <c r="L257" s="1" t="s">
        <v>3165</v>
      </c>
      <c r="M257">
        <v>6.7969413763806205E-2</v>
      </c>
      <c r="N257" t="s">
        <v>44</v>
      </c>
      <c r="O257" s="1" t="s">
        <v>1824</v>
      </c>
      <c r="P257" t="s">
        <v>72</v>
      </c>
      <c r="Q257" s="1" t="s">
        <v>3166</v>
      </c>
      <c r="R257" s="1" t="s">
        <v>3167</v>
      </c>
      <c r="S257" s="1" t="s">
        <v>3168</v>
      </c>
      <c r="T257" t="s">
        <v>37</v>
      </c>
      <c r="U257" s="1" t="s">
        <v>3169</v>
      </c>
      <c r="V257" s="1" t="s">
        <v>3170</v>
      </c>
      <c r="W257" s="1" t="s">
        <v>3171</v>
      </c>
      <c r="X257" t="s">
        <v>104</v>
      </c>
      <c r="Y257" t="s">
        <v>3172</v>
      </c>
      <c r="Z257" t="s">
        <v>3173</v>
      </c>
      <c r="AA257">
        <v>0.79500000000000004</v>
      </c>
      <c r="AB257" t="s">
        <v>3174</v>
      </c>
      <c r="AC257" s="3" t="str">
        <f t="shared" si="6"/>
        <v>Government Data Dashoard Link</v>
      </c>
      <c r="AD257" t="str">
        <f t="shared" si="7"/>
        <v>Gender Pay Data Link</v>
      </c>
    </row>
    <row r="258" spans="1:30" x14ac:dyDescent="0.25">
      <c r="A258">
        <v>3368</v>
      </c>
      <c r="B258" t="s">
        <v>3175</v>
      </c>
      <c r="C258">
        <v>8482398</v>
      </c>
      <c r="D258" t="s">
        <v>29</v>
      </c>
      <c r="F258" t="s">
        <v>3176</v>
      </c>
      <c r="G258" t="s">
        <v>3129</v>
      </c>
      <c r="H258" t="s">
        <v>3177</v>
      </c>
      <c r="I258" t="s">
        <v>33</v>
      </c>
      <c r="J258" t="s">
        <v>3178</v>
      </c>
      <c r="K258">
        <v>0.81142339075248904</v>
      </c>
      <c r="L258">
        <v>8.8848594741613302E-2</v>
      </c>
      <c r="M258" s="1" t="s">
        <v>3179</v>
      </c>
      <c r="N258" t="s">
        <v>72</v>
      </c>
      <c r="O258" s="1" t="s">
        <v>3180</v>
      </c>
      <c r="P258" t="s">
        <v>72</v>
      </c>
      <c r="Q258" s="1" t="s">
        <v>3181</v>
      </c>
      <c r="R258" s="1" t="s">
        <v>3182</v>
      </c>
      <c r="S258" s="1" t="s">
        <v>3183</v>
      </c>
      <c r="T258" t="s">
        <v>37</v>
      </c>
      <c r="U258" s="1" t="s">
        <v>3184</v>
      </c>
      <c r="V258">
        <v>6.29493143236875E-2</v>
      </c>
      <c r="W258" s="1" t="s">
        <v>3185</v>
      </c>
      <c r="X258" t="s">
        <v>37</v>
      </c>
      <c r="AB258" t="s">
        <v>3186</v>
      </c>
      <c r="AC258" s="3" t="str">
        <f t="shared" si="6"/>
        <v>Government Data Dashoard Link</v>
      </c>
      <c r="AD258" t="str">
        <f t="shared" si="7"/>
        <v>Gender Pay Data Unavailable</v>
      </c>
    </row>
    <row r="259" spans="1:30" x14ac:dyDescent="0.25">
      <c r="A259">
        <v>3370</v>
      </c>
      <c r="B259" t="s">
        <v>3187</v>
      </c>
      <c r="C259">
        <v>7851097</v>
      </c>
      <c r="D259" t="s">
        <v>29</v>
      </c>
      <c r="F259" t="s">
        <v>3188</v>
      </c>
      <c r="G259" t="s">
        <v>3189</v>
      </c>
      <c r="H259" t="s">
        <v>3190</v>
      </c>
      <c r="I259" t="s">
        <v>33</v>
      </c>
      <c r="J259" t="s">
        <v>3191</v>
      </c>
      <c r="K259" s="1" t="s">
        <v>3192</v>
      </c>
      <c r="L259" s="1" t="s">
        <v>3193</v>
      </c>
      <c r="M259">
        <v>3.4834324553950698E-2</v>
      </c>
      <c r="N259" t="s">
        <v>44</v>
      </c>
      <c r="O259" s="1" t="s">
        <v>3194</v>
      </c>
      <c r="P259" t="s">
        <v>75</v>
      </c>
      <c r="Q259" s="1" t="s">
        <v>3195</v>
      </c>
      <c r="R259">
        <v>41909.049724933997</v>
      </c>
      <c r="S259" s="1" t="s">
        <v>3196</v>
      </c>
      <c r="T259" t="s">
        <v>75</v>
      </c>
      <c r="U259" s="1" t="s">
        <v>3197</v>
      </c>
      <c r="V259">
        <v>0.118103448275862</v>
      </c>
      <c r="W259" s="1" t="s">
        <v>3198</v>
      </c>
      <c r="X259" t="s">
        <v>104</v>
      </c>
      <c r="AB259" t="s">
        <v>3199</v>
      </c>
      <c r="AC259" s="3" t="str">
        <f t="shared" si="6"/>
        <v>Government Data Dashoard Link</v>
      </c>
      <c r="AD259" t="str">
        <f t="shared" si="7"/>
        <v>Gender Pay Data Unavailable</v>
      </c>
    </row>
    <row r="260" spans="1:30" x14ac:dyDescent="0.25">
      <c r="A260">
        <v>3372</v>
      </c>
      <c r="B260" t="s">
        <v>3200</v>
      </c>
      <c r="C260">
        <v>7614421</v>
      </c>
      <c r="D260" t="s">
        <v>29</v>
      </c>
      <c r="F260" t="s">
        <v>3201</v>
      </c>
      <c r="G260" t="s">
        <v>3202</v>
      </c>
      <c r="H260" t="s">
        <v>1440</v>
      </c>
      <c r="I260" t="s">
        <v>33</v>
      </c>
      <c r="J260" t="s">
        <v>3203</v>
      </c>
      <c r="K260" s="1" t="s">
        <v>3204</v>
      </c>
      <c r="L260">
        <v>8.5016439643024605E-2</v>
      </c>
      <c r="M260" s="1" t="s">
        <v>414</v>
      </c>
      <c r="N260" t="s">
        <v>37</v>
      </c>
      <c r="O260" s="1" t="s">
        <v>3205</v>
      </c>
      <c r="P260" t="s">
        <v>37</v>
      </c>
      <c r="Q260" s="1" t="s">
        <v>3206</v>
      </c>
      <c r="R260" s="1" t="s">
        <v>3207</v>
      </c>
      <c r="S260" s="1" t="s">
        <v>3208</v>
      </c>
      <c r="T260" t="s">
        <v>104</v>
      </c>
      <c r="U260">
        <v>0.88767003071522599</v>
      </c>
      <c r="V260">
        <v>5.7524097005453897E-2</v>
      </c>
      <c r="W260" s="1" t="s">
        <v>3209</v>
      </c>
      <c r="X260" t="s">
        <v>72</v>
      </c>
      <c r="Y260" t="s">
        <v>3210</v>
      </c>
      <c r="Z260" t="s">
        <v>3211</v>
      </c>
      <c r="AA260">
        <v>0.78700000000000003</v>
      </c>
      <c r="AB260" t="s">
        <v>3212</v>
      </c>
      <c r="AC260" s="3" t="str">
        <f t="shared" ref="AC260:AC323" si="8">HYPERLINK(AB260,"Government Data Dashoard Link")</f>
        <v>Government Data Dashoard Link</v>
      </c>
      <c r="AD260" t="str">
        <f t="shared" ref="AD260:AD323" si="9">IF(ISBLANK(Y260),"Gender Pay Data Unavailable",HYPERLINK(Y260,"Gender Pay Data Link"))</f>
        <v>Gender Pay Data Link</v>
      </c>
    </row>
    <row r="261" spans="1:30" x14ac:dyDescent="0.25">
      <c r="A261">
        <v>3375</v>
      </c>
      <c r="B261" t="s">
        <v>3213</v>
      </c>
      <c r="C261">
        <v>8027885</v>
      </c>
      <c r="D261" t="s">
        <v>29</v>
      </c>
      <c r="F261" t="s">
        <v>3214</v>
      </c>
      <c r="G261" t="s">
        <v>3215</v>
      </c>
      <c r="H261" t="s">
        <v>1203</v>
      </c>
      <c r="I261" t="s">
        <v>33</v>
      </c>
      <c r="J261" t="s">
        <v>3216</v>
      </c>
      <c r="K261" s="1" t="s">
        <v>3217</v>
      </c>
      <c r="L261">
        <v>9.1591591591591304E-2</v>
      </c>
      <c r="M261" s="1" t="s">
        <v>3218</v>
      </c>
      <c r="N261" t="s">
        <v>37</v>
      </c>
      <c r="O261" s="1" t="s">
        <v>3219</v>
      </c>
      <c r="P261" t="s">
        <v>72</v>
      </c>
      <c r="Q261" s="1" t="s">
        <v>3220</v>
      </c>
      <c r="R261" s="1" t="s">
        <v>3221</v>
      </c>
      <c r="S261">
        <v>-224.695098539399</v>
      </c>
      <c r="T261" t="s">
        <v>72</v>
      </c>
      <c r="U261" s="1" t="s">
        <v>3222</v>
      </c>
      <c r="V261">
        <v>1.56152404747033E-2</v>
      </c>
      <c r="W261">
        <v>0.147985989492119</v>
      </c>
      <c r="X261" t="s">
        <v>39</v>
      </c>
      <c r="AB261" t="s">
        <v>3223</v>
      </c>
      <c r="AC261" s="3" t="str">
        <f t="shared" si="8"/>
        <v>Government Data Dashoard Link</v>
      </c>
      <c r="AD261" t="str">
        <f t="shared" si="9"/>
        <v>Gender Pay Data Unavailable</v>
      </c>
    </row>
    <row r="262" spans="1:30" x14ac:dyDescent="0.25">
      <c r="A262">
        <v>3377</v>
      </c>
      <c r="B262" t="s">
        <v>3224</v>
      </c>
      <c r="C262">
        <v>9066965</v>
      </c>
      <c r="D262" t="s">
        <v>29</v>
      </c>
      <c r="F262" t="s">
        <v>3225</v>
      </c>
      <c r="G262" t="s">
        <v>3226</v>
      </c>
      <c r="H262" t="s">
        <v>3227</v>
      </c>
      <c r="I262" t="s">
        <v>33</v>
      </c>
      <c r="J262" t="s">
        <v>3228</v>
      </c>
      <c r="K262" s="1" t="s">
        <v>3229</v>
      </c>
      <c r="L262" s="1" t="s">
        <v>3230</v>
      </c>
      <c r="M262">
        <v>8.7510620220900601E-2</v>
      </c>
      <c r="N262" t="s">
        <v>44</v>
      </c>
      <c r="O262" s="1" t="s">
        <v>3231</v>
      </c>
      <c r="P262" t="s">
        <v>75</v>
      </c>
      <c r="Q262" s="1" t="s">
        <v>3232</v>
      </c>
      <c r="R262" s="1" t="s">
        <v>3233</v>
      </c>
      <c r="S262">
        <v>-1490.42486912299</v>
      </c>
      <c r="T262" t="s">
        <v>37</v>
      </c>
      <c r="U262" s="1" t="s">
        <v>3234</v>
      </c>
      <c r="V262">
        <v>3.9455782312925097E-2</v>
      </c>
      <c r="W262" s="1" t="s">
        <v>3235</v>
      </c>
      <c r="X262" t="s">
        <v>37</v>
      </c>
      <c r="AB262" t="s">
        <v>3236</v>
      </c>
      <c r="AC262" s="3" t="str">
        <f t="shared" si="8"/>
        <v>Government Data Dashoard Link</v>
      </c>
      <c r="AD262" t="str">
        <f t="shared" si="9"/>
        <v>Gender Pay Data Unavailable</v>
      </c>
    </row>
    <row r="263" spans="1:30" x14ac:dyDescent="0.25">
      <c r="A263">
        <v>3395</v>
      </c>
      <c r="B263" t="s">
        <v>3237</v>
      </c>
      <c r="C263">
        <v>9136556</v>
      </c>
      <c r="D263" t="s">
        <v>29</v>
      </c>
      <c r="F263" t="s">
        <v>3238</v>
      </c>
      <c r="G263" t="s">
        <v>3239</v>
      </c>
      <c r="H263" t="s">
        <v>3240</v>
      </c>
      <c r="I263" t="s">
        <v>33</v>
      </c>
      <c r="J263" t="s">
        <v>3241</v>
      </c>
      <c r="AB263" t="s">
        <v>3242</v>
      </c>
      <c r="AC263" s="3" t="str">
        <f t="shared" si="8"/>
        <v>Government Data Dashoard Link</v>
      </c>
      <c r="AD263" t="str">
        <f t="shared" si="9"/>
        <v>Gender Pay Data Unavailable</v>
      </c>
    </row>
    <row r="264" spans="1:30" x14ac:dyDescent="0.25">
      <c r="A264">
        <v>3396</v>
      </c>
      <c r="B264" t="s">
        <v>3243</v>
      </c>
      <c r="C264">
        <v>7578861</v>
      </c>
      <c r="D264" t="s">
        <v>29</v>
      </c>
      <c r="F264" t="s">
        <v>3244</v>
      </c>
      <c r="G264" t="s">
        <v>3245</v>
      </c>
      <c r="H264" t="s">
        <v>3240</v>
      </c>
      <c r="I264" t="s">
        <v>33</v>
      </c>
      <c r="J264" t="s">
        <v>3246</v>
      </c>
      <c r="K264">
        <v>0.86260454002388398</v>
      </c>
      <c r="L264">
        <v>9.1995221027477994E-2</v>
      </c>
      <c r="M264" s="1" t="s">
        <v>3247</v>
      </c>
      <c r="N264" t="s">
        <v>37</v>
      </c>
      <c r="O264" s="1" t="s">
        <v>3248</v>
      </c>
      <c r="P264" t="s">
        <v>72</v>
      </c>
      <c r="Q264" s="1" t="s">
        <v>3249</v>
      </c>
      <c r="R264">
        <v>44678.200656477602</v>
      </c>
      <c r="S264">
        <v>-3160.3522182267602</v>
      </c>
      <c r="T264" t="s">
        <v>44</v>
      </c>
      <c r="U264">
        <v>9.4778411584027999E-2</v>
      </c>
      <c r="V264">
        <v>3.2045057292678099E-2</v>
      </c>
      <c r="W264" s="1" t="s">
        <v>3250</v>
      </c>
      <c r="X264" t="s">
        <v>37</v>
      </c>
      <c r="AB264" t="s">
        <v>3251</v>
      </c>
      <c r="AC264" s="3" t="str">
        <f t="shared" si="8"/>
        <v>Government Data Dashoard Link</v>
      </c>
      <c r="AD264" t="str">
        <f t="shared" si="9"/>
        <v>Gender Pay Data Unavailable</v>
      </c>
    </row>
    <row r="265" spans="1:30" x14ac:dyDescent="0.25">
      <c r="A265">
        <v>3398</v>
      </c>
      <c r="B265" t="s">
        <v>3252</v>
      </c>
      <c r="C265">
        <v>8872698</v>
      </c>
      <c r="D265" t="s">
        <v>29</v>
      </c>
      <c r="F265" t="s">
        <v>3253</v>
      </c>
      <c r="G265" t="s">
        <v>3254</v>
      </c>
      <c r="H265" t="s">
        <v>3255</v>
      </c>
      <c r="I265" t="s">
        <v>33</v>
      </c>
      <c r="J265" t="s">
        <v>3256</v>
      </c>
      <c r="Q265">
        <v>42475.3</v>
      </c>
      <c r="R265">
        <v>44085.2399857645</v>
      </c>
      <c r="S265">
        <v>-1609.9399857644901</v>
      </c>
      <c r="T265" t="s">
        <v>37</v>
      </c>
      <c r="U265" s="1" t="s">
        <v>3257</v>
      </c>
      <c r="AB265" t="s">
        <v>3258</v>
      </c>
      <c r="AC265" s="3" t="str">
        <f t="shared" si="8"/>
        <v>Government Data Dashoard Link</v>
      </c>
      <c r="AD265" t="str">
        <f t="shared" si="9"/>
        <v>Gender Pay Data Unavailable</v>
      </c>
    </row>
    <row r="266" spans="1:30" x14ac:dyDescent="0.25">
      <c r="A266">
        <v>3403</v>
      </c>
      <c r="B266" t="s">
        <v>3259</v>
      </c>
      <c r="C266">
        <v>7665828</v>
      </c>
      <c r="D266" t="s">
        <v>29</v>
      </c>
      <c r="F266" t="s">
        <v>3260</v>
      </c>
      <c r="G266" t="s">
        <v>3261</v>
      </c>
      <c r="H266" t="s">
        <v>3262</v>
      </c>
      <c r="I266" t="s">
        <v>33</v>
      </c>
      <c r="J266" t="s">
        <v>3263</v>
      </c>
      <c r="K266" s="1" t="s">
        <v>3264</v>
      </c>
      <c r="L266">
        <v>7.9222550579677004E-2</v>
      </c>
      <c r="M266" s="1" t="s">
        <v>3265</v>
      </c>
      <c r="N266" t="s">
        <v>104</v>
      </c>
      <c r="O266" s="1" t="s">
        <v>3266</v>
      </c>
      <c r="P266" t="s">
        <v>37</v>
      </c>
      <c r="Q266" s="1" t="s">
        <v>3267</v>
      </c>
      <c r="R266" s="1" t="s">
        <v>3268</v>
      </c>
      <c r="S266">
        <v>-716.29741873887497</v>
      </c>
      <c r="T266" t="s">
        <v>37</v>
      </c>
      <c r="U266" s="1" t="s">
        <v>3269</v>
      </c>
      <c r="V266" s="1" t="s">
        <v>3270</v>
      </c>
      <c r="W266" s="1" t="s">
        <v>3271</v>
      </c>
      <c r="X266" t="s">
        <v>75</v>
      </c>
      <c r="AB266" t="s">
        <v>3272</v>
      </c>
      <c r="AC266" s="3" t="str">
        <f t="shared" si="8"/>
        <v>Government Data Dashoard Link</v>
      </c>
      <c r="AD266" t="str">
        <f t="shared" si="9"/>
        <v>Gender Pay Data Unavailable</v>
      </c>
    </row>
    <row r="267" spans="1:30" x14ac:dyDescent="0.25">
      <c r="A267">
        <v>3431</v>
      </c>
      <c r="B267" t="s">
        <v>3273</v>
      </c>
      <c r="C267">
        <v>8506178</v>
      </c>
      <c r="D267" t="s">
        <v>29</v>
      </c>
      <c r="F267" t="s">
        <v>3274</v>
      </c>
      <c r="G267" t="s">
        <v>3275</v>
      </c>
      <c r="H267" t="s">
        <v>473</v>
      </c>
      <c r="I267" t="s">
        <v>33</v>
      </c>
      <c r="J267" t="s">
        <v>3276</v>
      </c>
      <c r="K267" s="1" t="s">
        <v>3277</v>
      </c>
      <c r="L267" s="1" t="s">
        <v>3278</v>
      </c>
      <c r="M267">
        <v>9.0059473237043303E-2</v>
      </c>
      <c r="N267" t="s">
        <v>44</v>
      </c>
      <c r="O267" s="1" t="s">
        <v>3279</v>
      </c>
      <c r="P267" t="s">
        <v>104</v>
      </c>
      <c r="Q267" s="1" t="s">
        <v>3280</v>
      </c>
      <c r="R267" s="1" t="s">
        <v>3281</v>
      </c>
      <c r="S267">
        <v>-2111.6421359470501</v>
      </c>
      <c r="T267" t="s">
        <v>39</v>
      </c>
      <c r="U267">
        <v>0.16849495392716099</v>
      </c>
      <c r="V267" s="1" t="s">
        <v>3282</v>
      </c>
      <c r="W267" s="1" t="s">
        <v>3283</v>
      </c>
      <c r="X267" t="s">
        <v>104</v>
      </c>
      <c r="Y267" t="s">
        <v>3284</v>
      </c>
      <c r="Z267" t="s">
        <v>3285</v>
      </c>
      <c r="AA267">
        <v>0.73399999999999999</v>
      </c>
      <c r="AB267" t="s">
        <v>3286</v>
      </c>
      <c r="AC267" s="3" t="str">
        <f t="shared" si="8"/>
        <v>Government Data Dashoard Link</v>
      </c>
      <c r="AD267" t="str">
        <f t="shared" si="9"/>
        <v>Gender Pay Data Link</v>
      </c>
    </row>
    <row r="268" spans="1:30" x14ac:dyDescent="0.25">
      <c r="A268">
        <v>3458</v>
      </c>
      <c r="B268" t="s">
        <v>3287</v>
      </c>
      <c r="C268">
        <v>8269066</v>
      </c>
      <c r="D268" t="s">
        <v>29</v>
      </c>
      <c r="F268" t="s">
        <v>3288</v>
      </c>
      <c r="G268" t="s">
        <v>3289</v>
      </c>
      <c r="H268" t="s">
        <v>3290</v>
      </c>
      <c r="I268" t="s">
        <v>33</v>
      </c>
      <c r="J268" t="s">
        <v>3291</v>
      </c>
      <c r="K268" s="1" t="s">
        <v>3292</v>
      </c>
      <c r="L268">
        <v>6.6793893129770798E-2</v>
      </c>
      <c r="M268" s="1" t="s">
        <v>3293</v>
      </c>
      <c r="N268" t="s">
        <v>37</v>
      </c>
      <c r="O268" s="1" t="s">
        <v>2734</v>
      </c>
      <c r="P268" t="s">
        <v>39</v>
      </c>
      <c r="Q268" s="1" t="s">
        <v>3294</v>
      </c>
      <c r="R268" s="1" t="s">
        <v>3295</v>
      </c>
      <c r="S268">
        <v>-1336.2282521147999</v>
      </c>
      <c r="T268" t="s">
        <v>37</v>
      </c>
      <c r="U268" s="1" t="s">
        <v>3296</v>
      </c>
      <c r="V268">
        <v>6.8167271175592001E-2</v>
      </c>
      <c r="W268" s="1" t="s">
        <v>3297</v>
      </c>
      <c r="X268" t="s">
        <v>37</v>
      </c>
      <c r="Y268" t="s">
        <v>3298</v>
      </c>
      <c r="Z268" t="s">
        <v>3299</v>
      </c>
      <c r="AA268">
        <v>0.81100000000000005</v>
      </c>
      <c r="AB268" t="s">
        <v>3300</v>
      </c>
      <c r="AC268" s="3" t="str">
        <f t="shared" si="8"/>
        <v>Government Data Dashoard Link</v>
      </c>
      <c r="AD268" t="str">
        <f t="shared" si="9"/>
        <v>Gender Pay Data Link</v>
      </c>
    </row>
    <row r="269" spans="1:30" x14ac:dyDescent="0.25">
      <c r="A269">
        <v>3460</v>
      </c>
      <c r="B269" t="s">
        <v>3301</v>
      </c>
      <c r="C269">
        <v>8307881</v>
      </c>
      <c r="D269" t="s">
        <v>29</v>
      </c>
      <c r="F269" t="s">
        <v>3302</v>
      </c>
      <c r="G269" t="s">
        <v>3303</v>
      </c>
      <c r="H269" t="s">
        <v>2515</v>
      </c>
      <c r="I269" t="s">
        <v>33</v>
      </c>
      <c r="J269" t="s">
        <v>3304</v>
      </c>
      <c r="K269" s="1" t="s">
        <v>3305</v>
      </c>
      <c r="L269">
        <v>5.8990089664935803E-2</v>
      </c>
      <c r="M269" s="1" t="s">
        <v>1563</v>
      </c>
      <c r="N269" t="s">
        <v>75</v>
      </c>
      <c r="O269">
        <v>8.6661002548853006E-2</v>
      </c>
      <c r="P269" t="s">
        <v>44</v>
      </c>
      <c r="Q269" s="1" t="s">
        <v>3306</v>
      </c>
      <c r="R269" s="1" t="s">
        <v>3307</v>
      </c>
      <c r="S269" s="1" t="s">
        <v>3308</v>
      </c>
      <c r="T269" t="s">
        <v>72</v>
      </c>
      <c r="U269" s="1" t="s">
        <v>3309</v>
      </c>
      <c r="V269">
        <v>2.6180665610142598E-2</v>
      </c>
      <c r="W269">
        <v>0.20140105078809101</v>
      </c>
      <c r="X269" t="s">
        <v>37</v>
      </c>
      <c r="AB269" t="s">
        <v>3310</v>
      </c>
      <c r="AC269" s="3" t="str">
        <f t="shared" si="8"/>
        <v>Government Data Dashoard Link</v>
      </c>
      <c r="AD269" t="str">
        <f t="shared" si="9"/>
        <v>Gender Pay Data Unavailable</v>
      </c>
    </row>
    <row r="270" spans="1:30" x14ac:dyDescent="0.25">
      <c r="A270">
        <v>3464</v>
      </c>
      <c r="B270" t="s">
        <v>3311</v>
      </c>
      <c r="C270">
        <v>9098446</v>
      </c>
      <c r="D270" t="s">
        <v>29</v>
      </c>
      <c r="F270" t="s">
        <v>3312</v>
      </c>
      <c r="G270" t="s">
        <v>3313</v>
      </c>
      <c r="H270" t="s">
        <v>3314</v>
      </c>
      <c r="I270" t="s">
        <v>33</v>
      </c>
      <c r="J270" t="s">
        <v>3315</v>
      </c>
      <c r="Q270" s="1" t="s">
        <v>3316</v>
      </c>
      <c r="R270" s="1" t="s">
        <v>3317</v>
      </c>
      <c r="S270" s="1" t="s">
        <v>3318</v>
      </c>
      <c r="T270" t="s">
        <v>104</v>
      </c>
      <c r="U270" s="1" t="s">
        <v>3319</v>
      </c>
      <c r="AB270" t="s">
        <v>3320</v>
      </c>
      <c r="AC270" s="3" t="str">
        <f t="shared" si="8"/>
        <v>Government Data Dashoard Link</v>
      </c>
      <c r="AD270" t="str">
        <f t="shared" si="9"/>
        <v>Gender Pay Data Unavailable</v>
      </c>
    </row>
    <row r="271" spans="1:30" x14ac:dyDescent="0.25">
      <c r="A271">
        <v>3483</v>
      </c>
      <c r="B271" t="s">
        <v>3321</v>
      </c>
      <c r="C271">
        <v>8608287</v>
      </c>
      <c r="D271" t="s">
        <v>29</v>
      </c>
      <c r="F271" t="s">
        <v>3322</v>
      </c>
      <c r="G271" t="s">
        <v>3323</v>
      </c>
      <c r="H271" t="s">
        <v>3324</v>
      </c>
      <c r="I271" t="s">
        <v>33</v>
      </c>
      <c r="J271" t="s">
        <v>3325</v>
      </c>
      <c r="K271">
        <v>0.89056457849961002</v>
      </c>
      <c r="L271">
        <v>8.0046403712296599E-2</v>
      </c>
      <c r="M271" s="1" t="s">
        <v>3326</v>
      </c>
      <c r="N271" t="s">
        <v>75</v>
      </c>
      <c r="O271" s="1" t="s">
        <v>3327</v>
      </c>
      <c r="P271" t="s">
        <v>37</v>
      </c>
      <c r="Q271" s="1" t="s">
        <v>3328</v>
      </c>
      <c r="R271" s="1" t="s">
        <v>3329</v>
      </c>
      <c r="S271">
        <v>-334.09101868406202</v>
      </c>
      <c r="T271" t="s">
        <v>72</v>
      </c>
      <c r="U271" s="1" t="s">
        <v>3330</v>
      </c>
      <c r="V271">
        <v>5.0131170999284498E-2</v>
      </c>
      <c r="W271" s="1" t="s">
        <v>3331</v>
      </c>
      <c r="X271" t="s">
        <v>72</v>
      </c>
      <c r="Y271" t="s">
        <v>3332</v>
      </c>
      <c r="Z271" t="s">
        <v>3333</v>
      </c>
      <c r="AA271">
        <v>0.92300000000000004</v>
      </c>
      <c r="AB271" t="s">
        <v>3334</v>
      </c>
      <c r="AC271" s="3" t="str">
        <f t="shared" si="8"/>
        <v>Government Data Dashoard Link</v>
      </c>
      <c r="AD271" t="str">
        <f t="shared" si="9"/>
        <v>Gender Pay Data Link</v>
      </c>
    </row>
    <row r="272" spans="1:30" x14ac:dyDescent="0.25">
      <c r="A272">
        <v>3493</v>
      </c>
      <c r="B272" t="s">
        <v>3335</v>
      </c>
      <c r="C272">
        <v>7597068</v>
      </c>
      <c r="D272" t="s">
        <v>29</v>
      </c>
      <c r="F272" t="s">
        <v>3336</v>
      </c>
      <c r="G272" t="s">
        <v>3337</v>
      </c>
      <c r="H272" t="s">
        <v>3338</v>
      </c>
      <c r="I272" t="s">
        <v>33</v>
      </c>
      <c r="J272" t="s">
        <v>3339</v>
      </c>
      <c r="K272" s="1" t="s">
        <v>3340</v>
      </c>
      <c r="L272" s="1" t="s">
        <v>3341</v>
      </c>
      <c r="M272" s="1" t="s">
        <v>3342</v>
      </c>
      <c r="N272" t="s">
        <v>39</v>
      </c>
      <c r="O272" s="1" t="s">
        <v>3343</v>
      </c>
      <c r="P272" t="s">
        <v>104</v>
      </c>
      <c r="Q272" s="1" t="s">
        <v>3344</v>
      </c>
      <c r="R272" s="1" t="s">
        <v>3345</v>
      </c>
      <c r="S272" s="1" t="s">
        <v>3346</v>
      </c>
      <c r="T272" t="s">
        <v>72</v>
      </c>
      <c r="U272">
        <v>0.48310662571303198</v>
      </c>
      <c r="V272">
        <v>5.24979114452798E-2</v>
      </c>
      <c r="W272" s="1" t="s">
        <v>3347</v>
      </c>
      <c r="X272" t="s">
        <v>72</v>
      </c>
      <c r="Y272" t="s">
        <v>3348</v>
      </c>
      <c r="Z272" t="s">
        <v>3349</v>
      </c>
      <c r="AA272">
        <v>0.81100000000000005</v>
      </c>
      <c r="AB272" t="s">
        <v>3350</v>
      </c>
      <c r="AC272" s="3" t="str">
        <f t="shared" si="8"/>
        <v>Government Data Dashoard Link</v>
      </c>
      <c r="AD272" t="str">
        <f t="shared" si="9"/>
        <v>Gender Pay Data Link</v>
      </c>
    </row>
    <row r="273" spans="1:30" x14ac:dyDescent="0.25">
      <c r="A273">
        <v>3496</v>
      </c>
      <c r="B273" t="s">
        <v>3351</v>
      </c>
      <c r="C273">
        <v>7656245</v>
      </c>
      <c r="D273" t="s">
        <v>29</v>
      </c>
      <c r="F273" t="s">
        <v>3352</v>
      </c>
      <c r="G273" t="s">
        <v>3353</v>
      </c>
      <c r="H273" t="s">
        <v>3354</v>
      </c>
      <c r="I273" t="s">
        <v>33</v>
      </c>
      <c r="J273" t="s">
        <v>3355</v>
      </c>
      <c r="K273" s="1" t="s">
        <v>3356</v>
      </c>
      <c r="L273">
        <v>0.15643863179074399</v>
      </c>
      <c r="M273" s="1" t="s">
        <v>3357</v>
      </c>
      <c r="N273" t="s">
        <v>39</v>
      </c>
      <c r="O273" s="1" t="s">
        <v>3358</v>
      </c>
      <c r="P273" t="s">
        <v>75</v>
      </c>
      <c r="Q273" s="1" t="s">
        <v>3359</v>
      </c>
      <c r="R273" s="1" t="s">
        <v>3360</v>
      </c>
      <c r="S273" s="1" t="s">
        <v>3361</v>
      </c>
      <c r="T273" t="s">
        <v>37</v>
      </c>
      <c r="U273" s="1" t="s">
        <v>3362</v>
      </c>
      <c r="V273" s="1" t="s">
        <v>3363</v>
      </c>
      <c r="W273" s="1" t="s">
        <v>3364</v>
      </c>
      <c r="X273" t="s">
        <v>75</v>
      </c>
      <c r="Y273" t="s">
        <v>3365</v>
      </c>
      <c r="Z273" t="s">
        <v>1290</v>
      </c>
      <c r="AA273">
        <v>0.64900000000000002</v>
      </c>
      <c r="AB273" t="s">
        <v>3366</v>
      </c>
      <c r="AC273" s="3" t="str">
        <f t="shared" si="8"/>
        <v>Government Data Dashoard Link</v>
      </c>
      <c r="AD273" t="str">
        <f t="shared" si="9"/>
        <v>Gender Pay Data Link</v>
      </c>
    </row>
    <row r="274" spans="1:30" x14ac:dyDescent="0.25">
      <c r="A274">
        <v>3502</v>
      </c>
      <c r="B274" t="s">
        <v>3367</v>
      </c>
      <c r="C274">
        <v>8542806</v>
      </c>
      <c r="D274" t="s">
        <v>29</v>
      </c>
      <c r="F274" t="s">
        <v>3368</v>
      </c>
      <c r="G274" t="s">
        <v>3369</v>
      </c>
      <c r="H274" t="s">
        <v>3370</v>
      </c>
      <c r="I274" t="s">
        <v>33</v>
      </c>
      <c r="J274" t="s">
        <v>3371</v>
      </c>
      <c r="K274" s="1" t="s">
        <v>3372</v>
      </c>
      <c r="L274">
        <v>6.2420919443272702E-2</v>
      </c>
      <c r="M274" s="1" t="s">
        <v>3373</v>
      </c>
      <c r="N274" t="s">
        <v>37</v>
      </c>
      <c r="O274" s="1" t="s">
        <v>3374</v>
      </c>
      <c r="P274" t="s">
        <v>39</v>
      </c>
      <c r="Q274" s="1" t="s">
        <v>3375</v>
      </c>
      <c r="R274" s="1" t="s">
        <v>3376</v>
      </c>
      <c r="S274" s="1" t="s">
        <v>3377</v>
      </c>
      <c r="T274" t="s">
        <v>37</v>
      </c>
      <c r="U274" s="1" t="s">
        <v>3378</v>
      </c>
      <c r="V274" s="1" t="s">
        <v>3379</v>
      </c>
      <c r="W274">
        <v>0.85113835376532399</v>
      </c>
      <c r="X274" t="s">
        <v>104</v>
      </c>
      <c r="Y274" t="s">
        <v>3380</v>
      </c>
      <c r="Z274" t="s">
        <v>3381</v>
      </c>
      <c r="AA274">
        <v>0.73399999999999999</v>
      </c>
      <c r="AB274" t="s">
        <v>3382</v>
      </c>
      <c r="AC274" s="3" t="str">
        <f t="shared" si="8"/>
        <v>Government Data Dashoard Link</v>
      </c>
      <c r="AD274" t="str">
        <f t="shared" si="9"/>
        <v>Gender Pay Data Link</v>
      </c>
    </row>
    <row r="275" spans="1:30" x14ac:dyDescent="0.25">
      <c r="A275">
        <v>3507</v>
      </c>
      <c r="B275" t="s">
        <v>3383</v>
      </c>
      <c r="C275">
        <v>7664322</v>
      </c>
      <c r="D275" t="s">
        <v>29</v>
      </c>
      <c r="F275" t="s">
        <v>3384</v>
      </c>
      <c r="G275" t="s">
        <v>3385</v>
      </c>
      <c r="H275" t="s">
        <v>1203</v>
      </c>
      <c r="I275" t="s">
        <v>33</v>
      </c>
      <c r="J275" t="s">
        <v>3386</v>
      </c>
      <c r="AB275" t="s">
        <v>3387</v>
      </c>
      <c r="AC275" s="3" t="str">
        <f t="shared" si="8"/>
        <v>Government Data Dashoard Link</v>
      </c>
      <c r="AD275" t="str">
        <f t="shared" si="9"/>
        <v>Gender Pay Data Unavailable</v>
      </c>
    </row>
    <row r="276" spans="1:30" x14ac:dyDescent="0.25">
      <c r="A276">
        <v>3511</v>
      </c>
      <c r="B276" t="s">
        <v>3388</v>
      </c>
      <c r="C276">
        <v>7542211</v>
      </c>
      <c r="D276" t="s">
        <v>29</v>
      </c>
      <c r="F276" t="s">
        <v>3389</v>
      </c>
      <c r="G276" t="s">
        <v>3390</v>
      </c>
      <c r="H276" t="s">
        <v>3391</v>
      </c>
      <c r="I276" t="s">
        <v>33</v>
      </c>
      <c r="J276" t="s">
        <v>3392</v>
      </c>
      <c r="K276" s="1" t="s">
        <v>3393</v>
      </c>
      <c r="L276">
        <v>8.3489275946451502E-2</v>
      </c>
      <c r="M276" s="1" t="s">
        <v>2693</v>
      </c>
      <c r="N276" t="s">
        <v>104</v>
      </c>
      <c r="O276">
        <v>0.33050127442650801</v>
      </c>
      <c r="P276" t="s">
        <v>37</v>
      </c>
      <c r="Q276" s="1" t="s">
        <v>3394</v>
      </c>
      <c r="R276" s="1" t="s">
        <v>3395</v>
      </c>
      <c r="S276" s="1" t="s">
        <v>3396</v>
      </c>
      <c r="T276" t="s">
        <v>37</v>
      </c>
      <c r="U276" s="1" t="s">
        <v>3397</v>
      </c>
      <c r="V276">
        <v>6.1470836085362197E-2</v>
      </c>
      <c r="W276" s="1" t="s">
        <v>3398</v>
      </c>
      <c r="X276" t="s">
        <v>72</v>
      </c>
      <c r="Y276" t="s">
        <v>3399</v>
      </c>
      <c r="Z276" t="s">
        <v>3400</v>
      </c>
      <c r="AA276">
        <v>0.74</v>
      </c>
      <c r="AB276" t="s">
        <v>3401</v>
      </c>
      <c r="AC276" s="3" t="str">
        <f t="shared" si="8"/>
        <v>Government Data Dashoard Link</v>
      </c>
      <c r="AD276" t="str">
        <f t="shared" si="9"/>
        <v>Gender Pay Data Link</v>
      </c>
    </row>
    <row r="277" spans="1:30" x14ac:dyDescent="0.25">
      <c r="A277">
        <v>3527</v>
      </c>
      <c r="B277" t="s">
        <v>3402</v>
      </c>
      <c r="C277">
        <v>9071405</v>
      </c>
      <c r="D277" t="s">
        <v>29</v>
      </c>
      <c r="F277" t="s">
        <v>3403</v>
      </c>
      <c r="G277" t="s">
        <v>1706</v>
      </c>
      <c r="H277" t="s">
        <v>3404</v>
      </c>
      <c r="I277" t="s">
        <v>33</v>
      </c>
      <c r="J277" t="s">
        <v>3405</v>
      </c>
      <c r="K277" s="1" t="s">
        <v>3406</v>
      </c>
      <c r="L277">
        <v>6.5693430656933102E-2</v>
      </c>
      <c r="M277">
        <v>0.95157179269328795</v>
      </c>
      <c r="N277" t="s">
        <v>75</v>
      </c>
      <c r="O277" s="1" t="s">
        <v>3407</v>
      </c>
      <c r="P277" t="s">
        <v>39</v>
      </c>
      <c r="Q277" s="1" t="s">
        <v>3408</v>
      </c>
      <c r="R277" s="1" t="s">
        <v>3409</v>
      </c>
      <c r="S277">
        <v>-2182.27118859865</v>
      </c>
      <c r="T277" t="s">
        <v>39</v>
      </c>
      <c r="U277" s="1" t="s">
        <v>3410</v>
      </c>
      <c r="V277" s="1" t="s">
        <v>3411</v>
      </c>
      <c r="W277">
        <v>0.93520140105078797</v>
      </c>
      <c r="X277" t="s">
        <v>75</v>
      </c>
      <c r="AB277" t="s">
        <v>3412</v>
      </c>
      <c r="AC277" s="3" t="str">
        <f t="shared" si="8"/>
        <v>Government Data Dashoard Link</v>
      </c>
      <c r="AD277" t="str">
        <f t="shared" si="9"/>
        <v>Gender Pay Data Unavailable</v>
      </c>
    </row>
    <row r="278" spans="1:30" x14ac:dyDescent="0.25">
      <c r="A278">
        <v>3528</v>
      </c>
      <c r="B278" t="s">
        <v>3413</v>
      </c>
      <c r="C278">
        <v>8278808</v>
      </c>
      <c r="D278" t="s">
        <v>29</v>
      </c>
      <c r="F278" t="s">
        <v>3414</v>
      </c>
      <c r="G278" t="s">
        <v>3415</v>
      </c>
      <c r="H278" t="s">
        <v>3416</v>
      </c>
      <c r="I278" t="s">
        <v>33</v>
      </c>
      <c r="J278" t="s">
        <v>3417</v>
      </c>
      <c r="K278" s="1" t="s">
        <v>3418</v>
      </c>
      <c r="L278">
        <v>7.6438267614738001E-2</v>
      </c>
      <c r="M278" s="1" t="s">
        <v>3419</v>
      </c>
      <c r="N278" t="s">
        <v>37</v>
      </c>
      <c r="O278" s="1" t="s">
        <v>3420</v>
      </c>
      <c r="P278" t="s">
        <v>37</v>
      </c>
      <c r="Q278" s="1" t="s">
        <v>3421</v>
      </c>
      <c r="R278" s="1" t="s">
        <v>3422</v>
      </c>
      <c r="S278" s="1" t="s">
        <v>3423</v>
      </c>
      <c r="T278" t="s">
        <v>72</v>
      </c>
      <c r="U278" s="1" t="s">
        <v>3424</v>
      </c>
      <c r="V278">
        <v>4.1283861977752002E-2</v>
      </c>
      <c r="W278" s="1" t="s">
        <v>3425</v>
      </c>
      <c r="X278" t="s">
        <v>37</v>
      </c>
      <c r="Y278" t="s">
        <v>3426</v>
      </c>
      <c r="Z278" t="s">
        <v>3427</v>
      </c>
      <c r="AA278">
        <v>0.77700000000000002</v>
      </c>
      <c r="AB278" t="s">
        <v>3428</v>
      </c>
      <c r="AC278" s="3" t="str">
        <f t="shared" si="8"/>
        <v>Government Data Dashoard Link</v>
      </c>
      <c r="AD278" t="str">
        <f t="shared" si="9"/>
        <v>Gender Pay Data Link</v>
      </c>
    </row>
    <row r="279" spans="1:30" x14ac:dyDescent="0.25">
      <c r="A279">
        <v>3531</v>
      </c>
      <c r="B279" t="s">
        <v>3429</v>
      </c>
      <c r="C279">
        <v>8179349</v>
      </c>
      <c r="D279" t="s">
        <v>29</v>
      </c>
      <c r="F279" t="s">
        <v>3430</v>
      </c>
      <c r="G279" t="s">
        <v>3431</v>
      </c>
      <c r="H279" t="s">
        <v>2422</v>
      </c>
      <c r="I279" t="s">
        <v>33</v>
      </c>
      <c r="J279" t="s">
        <v>3432</v>
      </c>
      <c r="K279" s="1" t="s">
        <v>3433</v>
      </c>
      <c r="L279">
        <v>9.9084943155559504E-2</v>
      </c>
      <c r="M279" s="1" t="s">
        <v>1760</v>
      </c>
      <c r="N279" t="s">
        <v>37</v>
      </c>
      <c r="O279">
        <v>0.53610875106202205</v>
      </c>
      <c r="P279" t="s">
        <v>72</v>
      </c>
      <c r="Q279" s="1" t="s">
        <v>3434</v>
      </c>
      <c r="R279" s="1" t="s">
        <v>3435</v>
      </c>
      <c r="S279">
        <v>-1439.7108966327</v>
      </c>
      <c r="T279" t="s">
        <v>37</v>
      </c>
      <c r="U279" s="1" t="s">
        <v>3436</v>
      </c>
      <c r="V279" s="1" t="s">
        <v>3437</v>
      </c>
      <c r="W279" s="1" t="s">
        <v>3438</v>
      </c>
      <c r="X279" t="s">
        <v>75</v>
      </c>
      <c r="Y279" t="s">
        <v>3439</v>
      </c>
      <c r="Z279" t="s">
        <v>3440</v>
      </c>
      <c r="AA279">
        <v>0.83499999999999996</v>
      </c>
      <c r="AB279" t="s">
        <v>3441</v>
      </c>
      <c r="AC279" s="3" t="str">
        <f t="shared" si="8"/>
        <v>Government Data Dashoard Link</v>
      </c>
      <c r="AD279" t="str">
        <f t="shared" si="9"/>
        <v>Gender Pay Data Link</v>
      </c>
    </row>
    <row r="280" spans="1:30" x14ac:dyDescent="0.25">
      <c r="A280">
        <v>3533</v>
      </c>
      <c r="B280" t="s">
        <v>3442</v>
      </c>
      <c r="C280">
        <v>9202445</v>
      </c>
      <c r="D280" t="s">
        <v>29</v>
      </c>
      <c r="F280" t="s">
        <v>3443</v>
      </c>
      <c r="G280" t="s">
        <v>3444</v>
      </c>
      <c r="H280" t="s">
        <v>1328</v>
      </c>
      <c r="I280" t="s">
        <v>33</v>
      </c>
      <c r="J280" t="s">
        <v>3445</v>
      </c>
      <c r="K280" s="1" t="s">
        <v>3446</v>
      </c>
      <c r="L280">
        <v>7.4226804123710605E-2</v>
      </c>
      <c r="M280" s="1" t="s">
        <v>3447</v>
      </c>
      <c r="N280" t="s">
        <v>72</v>
      </c>
      <c r="O280" s="1" t="s">
        <v>3448</v>
      </c>
      <c r="P280" t="s">
        <v>37</v>
      </c>
      <c r="Q280" s="1" t="s">
        <v>3449</v>
      </c>
      <c r="R280" s="1" t="s">
        <v>3450</v>
      </c>
      <c r="S280" s="1" t="s">
        <v>3451</v>
      </c>
      <c r="T280" t="s">
        <v>37</v>
      </c>
      <c r="U280" s="1" t="s">
        <v>3452</v>
      </c>
      <c r="V280">
        <v>7.5340393343418993E-2</v>
      </c>
      <c r="W280" s="1" t="s">
        <v>3453</v>
      </c>
      <c r="X280" t="s">
        <v>37</v>
      </c>
      <c r="Y280" t="s">
        <v>3454</v>
      </c>
      <c r="Z280" t="s">
        <v>3455</v>
      </c>
      <c r="AA280">
        <v>0.73099999999999998</v>
      </c>
      <c r="AB280" t="s">
        <v>3456</v>
      </c>
      <c r="AC280" s="3" t="str">
        <f t="shared" si="8"/>
        <v>Government Data Dashoard Link</v>
      </c>
      <c r="AD280" t="str">
        <f t="shared" si="9"/>
        <v>Gender Pay Data Link</v>
      </c>
    </row>
    <row r="281" spans="1:30" x14ac:dyDescent="0.25">
      <c r="A281">
        <v>3534</v>
      </c>
      <c r="B281" t="s">
        <v>3457</v>
      </c>
      <c r="C281">
        <v>8287012</v>
      </c>
      <c r="D281" t="s">
        <v>29</v>
      </c>
      <c r="F281" t="s">
        <v>3458</v>
      </c>
      <c r="G281" t="s">
        <v>3459</v>
      </c>
      <c r="H281" t="s">
        <v>544</v>
      </c>
      <c r="I281" t="s">
        <v>33</v>
      </c>
      <c r="J281" t="s">
        <v>3460</v>
      </c>
      <c r="K281">
        <v>0.80976863753212502</v>
      </c>
      <c r="L281">
        <v>7.3693230505568905E-2</v>
      </c>
      <c r="M281" s="1" t="s">
        <v>886</v>
      </c>
      <c r="N281" t="s">
        <v>37</v>
      </c>
      <c r="O281" s="1" t="s">
        <v>3461</v>
      </c>
      <c r="P281" t="s">
        <v>37</v>
      </c>
      <c r="Q281" s="1" t="s">
        <v>3462</v>
      </c>
      <c r="R281" s="1" t="s">
        <v>3463</v>
      </c>
      <c r="S281" s="1" t="s">
        <v>3464</v>
      </c>
      <c r="T281" t="s">
        <v>75</v>
      </c>
      <c r="U281" s="1" t="s">
        <v>3465</v>
      </c>
      <c r="V281">
        <v>6.3862377754212302E-2</v>
      </c>
      <c r="W281" s="1" t="s">
        <v>3466</v>
      </c>
      <c r="X281" t="s">
        <v>37</v>
      </c>
      <c r="AB281" t="s">
        <v>3467</v>
      </c>
      <c r="AC281" s="3" t="str">
        <f t="shared" si="8"/>
        <v>Government Data Dashoard Link</v>
      </c>
      <c r="AD281" t="str">
        <f t="shared" si="9"/>
        <v>Gender Pay Data Unavailable</v>
      </c>
    </row>
    <row r="282" spans="1:30" x14ac:dyDescent="0.25">
      <c r="A282">
        <v>3538</v>
      </c>
      <c r="B282" t="s">
        <v>3468</v>
      </c>
      <c r="C282">
        <v>9040348</v>
      </c>
      <c r="D282" t="s">
        <v>29</v>
      </c>
      <c r="F282" t="s">
        <v>3469</v>
      </c>
      <c r="G282" t="s">
        <v>3470</v>
      </c>
      <c r="H282" t="s">
        <v>3471</v>
      </c>
      <c r="I282" t="s">
        <v>33</v>
      </c>
      <c r="J282" t="s">
        <v>3472</v>
      </c>
      <c r="K282">
        <v>0.824712643678155</v>
      </c>
      <c r="L282" s="1" t="s">
        <v>3473</v>
      </c>
      <c r="M282" s="1" t="s">
        <v>3474</v>
      </c>
      <c r="N282" t="s">
        <v>72</v>
      </c>
      <c r="O282" s="1" t="s">
        <v>3475</v>
      </c>
      <c r="P282" t="s">
        <v>37</v>
      </c>
      <c r="Q282" s="1" t="s">
        <v>3476</v>
      </c>
      <c r="R282" s="1" t="s">
        <v>3477</v>
      </c>
      <c r="S282" s="1" t="s">
        <v>3478</v>
      </c>
      <c r="T282" t="s">
        <v>72</v>
      </c>
      <c r="U282" s="1" t="s">
        <v>3479</v>
      </c>
      <c r="V282">
        <v>4.3206866283039103E-2</v>
      </c>
      <c r="W282">
        <v>0.34063047285464099</v>
      </c>
      <c r="X282" t="s">
        <v>37</v>
      </c>
      <c r="AB282" t="s">
        <v>3480</v>
      </c>
      <c r="AC282" s="3" t="str">
        <f t="shared" si="8"/>
        <v>Government Data Dashoard Link</v>
      </c>
      <c r="AD282" t="str">
        <f t="shared" si="9"/>
        <v>Gender Pay Data Unavailable</v>
      </c>
    </row>
    <row r="283" spans="1:30" x14ac:dyDescent="0.25">
      <c r="A283">
        <v>3539</v>
      </c>
      <c r="B283" t="s">
        <v>3481</v>
      </c>
      <c r="C283">
        <v>8358124</v>
      </c>
      <c r="D283" t="s">
        <v>29</v>
      </c>
      <c r="F283" t="s">
        <v>3482</v>
      </c>
      <c r="G283" t="s">
        <v>3483</v>
      </c>
      <c r="H283" t="s">
        <v>882</v>
      </c>
      <c r="I283" t="s">
        <v>33</v>
      </c>
      <c r="J283" t="s">
        <v>3484</v>
      </c>
      <c r="K283" s="1" t="s">
        <v>3485</v>
      </c>
      <c r="L283" s="1" t="s">
        <v>3486</v>
      </c>
      <c r="M283" s="1" t="s">
        <v>3487</v>
      </c>
      <c r="N283" t="s">
        <v>37</v>
      </c>
      <c r="O283" s="1" t="s">
        <v>3488</v>
      </c>
      <c r="P283" t="s">
        <v>72</v>
      </c>
      <c r="Q283" s="1" t="s">
        <v>3489</v>
      </c>
      <c r="R283" s="1" t="s">
        <v>3490</v>
      </c>
      <c r="S283">
        <v>517.58455379898805</v>
      </c>
      <c r="T283" t="s">
        <v>72</v>
      </c>
      <c r="U283" s="1" t="s">
        <v>3491</v>
      </c>
      <c r="V283" s="1" t="s">
        <v>3492</v>
      </c>
      <c r="W283" s="1" t="s">
        <v>3493</v>
      </c>
      <c r="X283" t="s">
        <v>75</v>
      </c>
      <c r="AB283" t="s">
        <v>3494</v>
      </c>
      <c r="AC283" s="3" t="str">
        <f t="shared" si="8"/>
        <v>Government Data Dashoard Link</v>
      </c>
      <c r="AD283" t="str">
        <f t="shared" si="9"/>
        <v>Gender Pay Data Unavailable</v>
      </c>
    </row>
    <row r="284" spans="1:30" x14ac:dyDescent="0.25">
      <c r="A284">
        <v>3540</v>
      </c>
      <c r="B284" t="s">
        <v>3495</v>
      </c>
      <c r="C284">
        <v>8334718</v>
      </c>
      <c r="D284" t="s">
        <v>29</v>
      </c>
      <c r="F284" t="s">
        <v>3496</v>
      </c>
      <c r="G284" t="s">
        <v>3497</v>
      </c>
      <c r="H284" t="s">
        <v>3498</v>
      </c>
      <c r="I284" t="s">
        <v>33</v>
      </c>
      <c r="J284" t="s">
        <v>3499</v>
      </c>
      <c r="K284" s="1" t="s">
        <v>3500</v>
      </c>
      <c r="L284" s="1" t="s">
        <v>3501</v>
      </c>
      <c r="M284" s="1" t="s">
        <v>3502</v>
      </c>
      <c r="N284" t="s">
        <v>37</v>
      </c>
      <c r="O284" s="1" t="s">
        <v>3503</v>
      </c>
      <c r="P284" t="s">
        <v>104</v>
      </c>
      <c r="Q284" s="1" t="s">
        <v>3504</v>
      </c>
      <c r="R284" s="1" t="s">
        <v>3505</v>
      </c>
      <c r="S284">
        <v>-1796.0660720538799</v>
      </c>
      <c r="T284" t="s">
        <v>37</v>
      </c>
      <c r="U284" s="1" t="s">
        <v>3506</v>
      </c>
      <c r="V284">
        <v>9.8474679682733296E-2</v>
      </c>
      <c r="W284" s="1" t="s">
        <v>3507</v>
      </c>
      <c r="X284" t="s">
        <v>104</v>
      </c>
      <c r="AB284" t="s">
        <v>3508</v>
      </c>
      <c r="AC284" s="3" t="str">
        <f t="shared" si="8"/>
        <v>Government Data Dashoard Link</v>
      </c>
      <c r="AD284" t="str">
        <f t="shared" si="9"/>
        <v>Gender Pay Data Unavailable</v>
      </c>
    </row>
    <row r="285" spans="1:30" x14ac:dyDescent="0.25">
      <c r="A285">
        <v>3543</v>
      </c>
      <c r="B285" t="s">
        <v>3509</v>
      </c>
      <c r="C285">
        <v>7814150</v>
      </c>
      <c r="D285" t="s">
        <v>29</v>
      </c>
      <c r="F285" t="s">
        <v>3510</v>
      </c>
      <c r="G285" t="s">
        <v>3511</v>
      </c>
      <c r="H285" t="s">
        <v>3512</v>
      </c>
      <c r="I285" t="s">
        <v>33</v>
      </c>
      <c r="J285" t="s">
        <v>3513</v>
      </c>
      <c r="K285" s="1" t="s">
        <v>3514</v>
      </c>
      <c r="L285" s="1" t="s">
        <v>3515</v>
      </c>
      <c r="M285" s="1" t="s">
        <v>3516</v>
      </c>
      <c r="N285" t="s">
        <v>37</v>
      </c>
      <c r="O285" s="1" t="s">
        <v>3517</v>
      </c>
      <c r="P285" t="s">
        <v>104</v>
      </c>
      <c r="Q285" s="1" t="s">
        <v>3518</v>
      </c>
      <c r="R285" s="1" t="s">
        <v>3519</v>
      </c>
      <c r="S285" s="1" t="s">
        <v>3520</v>
      </c>
      <c r="T285" t="s">
        <v>104</v>
      </c>
      <c r="U285" s="1" t="s">
        <v>3521</v>
      </c>
      <c r="V285" s="1" t="s">
        <v>3522</v>
      </c>
      <c r="W285" s="1" t="s">
        <v>3523</v>
      </c>
      <c r="X285" t="s">
        <v>75</v>
      </c>
      <c r="AB285" t="s">
        <v>3524</v>
      </c>
      <c r="AC285" s="3" t="str">
        <f t="shared" si="8"/>
        <v>Government Data Dashoard Link</v>
      </c>
      <c r="AD285" t="str">
        <f t="shared" si="9"/>
        <v>Gender Pay Data Unavailable</v>
      </c>
    </row>
    <row r="286" spans="1:30" x14ac:dyDescent="0.25">
      <c r="A286">
        <v>3547</v>
      </c>
      <c r="B286" t="s">
        <v>3525</v>
      </c>
      <c r="C286">
        <v>7398467</v>
      </c>
      <c r="D286" t="s">
        <v>29</v>
      </c>
      <c r="F286" t="s">
        <v>3526</v>
      </c>
      <c r="G286" t="s">
        <v>3527</v>
      </c>
      <c r="H286" t="s">
        <v>3528</v>
      </c>
      <c r="I286" t="s">
        <v>33</v>
      </c>
      <c r="J286" t="s">
        <v>3529</v>
      </c>
      <c r="K286" s="1" t="s">
        <v>3530</v>
      </c>
      <c r="L286">
        <v>7.5895682997847699E-2</v>
      </c>
      <c r="M286" s="1" t="s">
        <v>3531</v>
      </c>
      <c r="N286" t="s">
        <v>37</v>
      </c>
      <c r="O286" s="1" t="s">
        <v>3532</v>
      </c>
      <c r="P286" t="s">
        <v>37</v>
      </c>
      <c r="Q286" s="1" t="s">
        <v>3533</v>
      </c>
      <c r="R286" s="1" t="s">
        <v>3534</v>
      </c>
      <c r="S286" s="1" t="s">
        <v>3535</v>
      </c>
      <c r="T286" t="s">
        <v>72</v>
      </c>
      <c r="U286" s="1" t="s">
        <v>3536</v>
      </c>
      <c r="V286">
        <v>5.1279315422206102E-2</v>
      </c>
      <c r="W286" s="1" t="s">
        <v>3537</v>
      </c>
      <c r="X286" t="s">
        <v>72</v>
      </c>
      <c r="Y286" t="s">
        <v>3538</v>
      </c>
      <c r="Z286" t="s">
        <v>3539</v>
      </c>
      <c r="AA286">
        <v>0.80700000000000005</v>
      </c>
      <c r="AB286" t="s">
        <v>3540</v>
      </c>
      <c r="AC286" s="3" t="str">
        <f t="shared" si="8"/>
        <v>Government Data Dashoard Link</v>
      </c>
      <c r="AD286" t="str">
        <f t="shared" si="9"/>
        <v>Gender Pay Data Link</v>
      </c>
    </row>
    <row r="287" spans="1:30" x14ac:dyDescent="0.25">
      <c r="A287">
        <v>3566</v>
      </c>
      <c r="B287" t="s">
        <v>3541</v>
      </c>
      <c r="C287">
        <v>8706247</v>
      </c>
      <c r="D287" t="s">
        <v>29</v>
      </c>
      <c r="F287" t="s">
        <v>3542</v>
      </c>
      <c r="G287" t="s">
        <v>3543</v>
      </c>
      <c r="H287" t="s">
        <v>1125</v>
      </c>
      <c r="I287" t="s">
        <v>33</v>
      </c>
      <c r="J287" t="s">
        <v>3544</v>
      </c>
      <c r="K287">
        <v>0.826980942828483</v>
      </c>
      <c r="L287">
        <v>7.6730190571714804E-2</v>
      </c>
      <c r="M287" s="1" t="s">
        <v>3545</v>
      </c>
      <c r="N287" t="s">
        <v>72</v>
      </c>
      <c r="O287" s="1" t="s">
        <v>3546</v>
      </c>
      <c r="P287" t="s">
        <v>37</v>
      </c>
      <c r="Q287" s="1" t="s">
        <v>3547</v>
      </c>
      <c r="R287" s="1" t="s">
        <v>3548</v>
      </c>
      <c r="S287" s="1" t="s">
        <v>3549</v>
      </c>
      <c r="T287" t="s">
        <v>37</v>
      </c>
      <c r="U287" s="1" t="s">
        <v>3550</v>
      </c>
      <c r="V287">
        <v>5.5949910815041297E-2</v>
      </c>
      <c r="W287" s="1" t="s">
        <v>3551</v>
      </c>
      <c r="X287" t="s">
        <v>72</v>
      </c>
      <c r="Y287" t="s">
        <v>3552</v>
      </c>
      <c r="Z287" t="s">
        <v>3553</v>
      </c>
      <c r="AA287">
        <v>0.78900000000000003</v>
      </c>
      <c r="AB287" t="s">
        <v>3554</v>
      </c>
      <c r="AC287" s="3" t="str">
        <f t="shared" si="8"/>
        <v>Government Data Dashoard Link</v>
      </c>
      <c r="AD287" t="str">
        <f t="shared" si="9"/>
        <v>Gender Pay Data Link</v>
      </c>
    </row>
    <row r="288" spans="1:30" x14ac:dyDescent="0.25">
      <c r="A288">
        <v>3586</v>
      </c>
      <c r="B288" t="s">
        <v>3555</v>
      </c>
      <c r="C288">
        <v>7348231</v>
      </c>
      <c r="D288" t="s">
        <v>29</v>
      </c>
      <c r="F288" t="s">
        <v>3556</v>
      </c>
      <c r="G288" t="s">
        <v>3557</v>
      </c>
      <c r="H288" t="s">
        <v>3558</v>
      </c>
      <c r="I288" t="s">
        <v>33</v>
      </c>
      <c r="J288" t="s">
        <v>3559</v>
      </c>
      <c r="K288" s="1" t="s">
        <v>3560</v>
      </c>
      <c r="L288" s="1" t="s">
        <v>3561</v>
      </c>
      <c r="M288" s="1" t="s">
        <v>3562</v>
      </c>
      <c r="N288" t="s">
        <v>39</v>
      </c>
      <c r="O288" s="1" t="s">
        <v>3419</v>
      </c>
      <c r="P288" t="s">
        <v>37</v>
      </c>
      <c r="Q288" s="1" t="s">
        <v>3563</v>
      </c>
      <c r="R288" s="1" t="s">
        <v>3564</v>
      </c>
      <c r="S288">
        <v>-1256.0123993616501</v>
      </c>
      <c r="T288" t="s">
        <v>37</v>
      </c>
      <c r="U288" s="1" t="s">
        <v>3565</v>
      </c>
      <c r="V288" s="1" t="s">
        <v>3566</v>
      </c>
      <c r="W288" s="1" t="s">
        <v>3567</v>
      </c>
      <c r="X288" t="s">
        <v>104</v>
      </c>
      <c r="Y288" t="s">
        <v>3568</v>
      </c>
      <c r="Z288" t="s">
        <v>3569</v>
      </c>
      <c r="AA288">
        <v>0.81799999999999995</v>
      </c>
      <c r="AB288" t="s">
        <v>3570</v>
      </c>
      <c r="AC288" s="3" t="str">
        <f t="shared" si="8"/>
        <v>Government Data Dashoard Link</v>
      </c>
      <c r="AD288" t="str">
        <f t="shared" si="9"/>
        <v>Gender Pay Data Link</v>
      </c>
    </row>
    <row r="289" spans="1:30" x14ac:dyDescent="0.25">
      <c r="A289">
        <v>3590</v>
      </c>
      <c r="B289" t="s">
        <v>3571</v>
      </c>
      <c r="C289">
        <v>7543874</v>
      </c>
      <c r="D289" t="s">
        <v>29</v>
      </c>
      <c r="F289" t="s">
        <v>3572</v>
      </c>
      <c r="G289" t="s">
        <v>3573</v>
      </c>
      <c r="H289" t="s">
        <v>3574</v>
      </c>
      <c r="I289" t="s">
        <v>33</v>
      </c>
      <c r="J289" t="s">
        <v>3575</v>
      </c>
      <c r="K289" s="1" t="s">
        <v>3576</v>
      </c>
      <c r="L289" s="1" t="s">
        <v>3577</v>
      </c>
      <c r="M289" s="1" t="s">
        <v>167</v>
      </c>
      <c r="N289" t="s">
        <v>37</v>
      </c>
      <c r="O289" s="1" t="s">
        <v>3578</v>
      </c>
      <c r="P289" t="s">
        <v>72</v>
      </c>
      <c r="Q289" s="1" t="s">
        <v>3579</v>
      </c>
      <c r="R289" s="1" t="s">
        <v>3580</v>
      </c>
      <c r="S289">
        <v>-1778.5821016996699</v>
      </c>
      <c r="T289" t="s">
        <v>37</v>
      </c>
      <c r="U289" s="1" t="s">
        <v>3581</v>
      </c>
      <c r="V289">
        <v>2.42216446386108E-2</v>
      </c>
      <c r="W289" s="1" t="s">
        <v>3582</v>
      </c>
      <c r="X289" t="s">
        <v>39</v>
      </c>
      <c r="Y289" t="s">
        <v>3583</v>
      </c>
      <c r="Z289" t="s">
        <v>3584</v>
      </c>
      <c r="AA289">
        <v>0.70399999999999996</v>
      </c>
      <c r="AB289" t="s">
        <v>3585</v>
      </c>
      <c r="AC289" s="3" t="str">
        <f t="shared" si="8"/>
        <v>Government Data Dashoard Link</v>
      </c>
      <c r="AD289" t="str">
        <f t="shared" si="9"/>
        <v>Gender Pay Data Link</v>
      </c>
    </row>
    <row r="290" spans="1:30" x14ac:dyDescent="0.25">
      <c r="A290">
        <v>3594</v>
      </c>
      <c r="B290" t="s">
        <v>3586</v>
      </c>
      <c r="C290">
        <v>8176019</v>
      </c>
      <c r="D290" t="s">
        <v>29</v>
      </c>
      <c r="F290" t="s">
        <v>3587</v>
      </c>
      <c r="G290" t="s">
        <v>3588</v>
      </c>
      <c r="H290" t="s">
        <v>2704</v>
      </c>
      <c r="I290" t="s">
        <v>33</v>
      </c>
      <c r="J290" t="s">
        <v>3589</v>
      </c>
      <c r="K290" s="1" t="s">
        <v>3590</v>
      </c>
      <c r="L290" s="1" t="s">
        <v>3591</v>
      </c>
      <c r="M290" s="1" t="s">
        <v>358</v>
      </c>
      <c r="N290" t="s">
        <v>72</v>
      </c>
      <c r="O290" s="1" t="s">
        <v>3592</v>
      </c>
      <c r="P290" t="s">
        <v>72</v>
      </c>
      <c r="Q290" s="1" t="s">
        <v>3593</v>
      </c>
      <c r="R290" s="1" t="s">
        <v>3594</v>
      </c>
      <c r="S290">
        <v>-635.72734649493896</v>
      </c>
      <c r="T290" t="s">
        <v>37</v>
      </c>
      <c r="U290" s="1" t="s">
        <v>3595</v>
      </c>
      <c r="V290">
        <v>5.0339610991046599E-2</v>
      </c>
      <c r="W290" s="1" t="s">
        <v>3596</v>
      </c>
      <c r="X290" t="s">
        <v>72</v>
      </c>
      <c r="Y290" t="s">
        <v>3597</v>
      </c>
      <c r="Z290" t="s">
        <v>3598</v>
      </c>
      <c r="AA290">
        <v>0.74</v>
      </c>
      <c r="AB290" t="s">
        <v>3599</v>
      </c>
      <c r="AC290" s="3" t="str">
        <f t="shared" si="8"/>
        <v>Government Data Dashoard Link</v>
      </c>
      <c r="AD290" t="str">
        <f t="shared" si="9"/>
        <v>Gender Pay Data Link</v>
      </c>
    </row>
    <row r="291" spans="1:30" x14ac:dyDescent="0.25">
      <c r="A291">
        <v>3598</v>
      </c>
      <c r="B291" t="s">
        <v>3600</v>
      </c>
      <c r="C291">
        <v>7964133</v>
      </c>
      <c r="D291" t="s">
        <v>29</v>
      </c>
      <c r="F291" t="s">
        <v>3601</v>
      </c>
      <c r="G291" t="s">
        <v>3602</v>
      </c>
      <c r="H291" t="s">
        <v>2836</v>
      </c>
      <c r="I291" t="s">
        <v>33</v>
      </c>
      <c r="J291" t="s">
        <v>3603</v>
      </c>
      <c r="K291" s="1" t="s">
        <v>3604</v>
      </c>
      <c r="L291" s="1" t="s">
        <v>3605</v>
      </c>
      <c r="M291" s="1" t="s">
        <v>3606</v>
      </c>
      <c r="N291" t="s">
        <v>39</v>
      </c>
      <c r="O291" s="1" t="s">
        <v>900</v>
      </c>
      <c r="P291" t="s">
        <v>37</v>
      </c>
      <c r="Q291" s="1" t="s">
        <v>3607</v>
      </c>
      <c r="R291" s="1" t="s">
        <v>3608</v>
      </c>
      <c r="S291" s="1" t="s">
        <v>3609</v>
      </c>
      <c r="T291" t="s">
        <v>37</v>
      </c>
      <c r="U291" s="1" t="s">
        <v>3610</v>
      </c>
      <c r="V291">
        <v>4.6096654275092901E-2</v>
      </c>
      <c r="W291" s="1" t="s">
        <v>3611</v>
      </c>
      <c r="X291" t="s">
        <v>37</v>
      </c>
      <c r="Y291" t="s">
        <v>3612</v>
      </c>
      <c r="Z291" t="s">
        <v>3613</v>
      </c>
      <c r="AA291">
        <v>0.91900000000000004</v>
      </c>
      <c r="AB291" t="s">
        <v>3614</v>
      </c>
      <c r="AC291" s="3" t="str">
        <f t="shared" si="8"/>
        <v>Government Data Dashoard Link</v>
      </c>
      <c r="AD291" t="str">
        <f t="shared" si="9"/>
        <v>Gender Pay Data Link</v>
      </c>
    </row>
    <row r="292" spans="1:30" x14ac:dyDescent="0.25">
      <c r="A292">
        <v>3614</v>
      </c>
      <c r="B292" t="s">
        <v>3615</v>
      </c>
      <c r="C292">
        <v>8853971</v>
      </c>
      <c r="D292" t="s">
        <v>29</v>
      </c>
      <c r="F292" t="s">
        <v>3616</v>
      </c>
      <c r="G292" t="s">
        <v>3617</v>
      </c>
      <c r="H292" t="s">
        <v>3618</v>
      </c>
      <c r="I292" t="s">
        <v>33</v>
      </c>
      <c r="J292" t="s">
        <v>3619</v>
      </c>
      <c r="K292" s="1" t="s">
        <v>3620</v>
      </c>
      <c r="L292">
        <v>1.8404907975455499E-2</v>
      </c>
      <c r="M292" s="1" t="s">
        <v>3621</v>
      </c>
      <c r="N292" t="s">
        <v>75</v>
      </c>
      <c r="O292">
        <v>5.9473237043329999E-3</v>
      </c>
      <c r="P292" t="s">
        <v>44</v>
      </c>
      <c r="Q292" s="1" t="s">
        <v>3622</v>
      </c>
      <c r="R292">
        <v>43851.154747861699</v>
      </c>
      <c r="S292" s="1" t="s">
        <v>3623</v>
      </c>
      <c r="T292" t="s">
        <v>37</v>
      </c>
      <c r="U292" s="1" t="s">
        <v>3624</v>
      </c>
      <c r="V292">
        <v>9.7916666666666596E-2</v>
      </c>
      <c r="W292" s="1" t="s">
        <v>3625</v>
      </c>
      <c r="X292" t="s">
        <v>104</v>
      </c>
      <c r="AB292" t="s">
        <v>3626</v>
      </c>
      <c r="AC292" s="3" t="str">
        <f t="shared" si="8"/>
        <v>Government Data Dashoard Link</v>
      </c>
      <c r="AD292" t="str">
        <f t="shared" si="9"/>
        <v>Gender Pay Data Unavailable</v>
      </c>
    </row>
    <row r="293" spans="1:30" x14ac:dyDescent="0.25">
      <c r="A293">
        <v>3628</v>
      </c>
      <c r="B293" t="s">
        <v>3627</v>
      </c>
      <c r="C293">
        <v>8120037</v>
      </c>
      <c r="D293" t="s">
        <v>29</v>
      </c>
      <c r="F293" t="s">
        <v>3628</v>
      </c>
      <c r="G293" t="s">
        <v>3629</v>
      </c>
      <c r="H293" t="s">
        <v>3630</v>
      </c>
      <c r="I293" t="s">
        <v>33</v>
      </c>
      <c r="Q293">
        <v>44601.4</v>
      </c>
      <c r="R293">
        <v>43430.282573767203</v>
      </c>
      <c r="S293" s="1" t="s">
        <v>3631</v>
      </c>
      <c r="T293" t="s">
        <v>37</v>
      </c>
      <c r="U293" s="1" t="s">
        <v>3632</v>
      </c>
      <c r="AB293" t="s">
        <v>3633</v>
      </c>
      <c r="AC293" s="3" t="str">
        <f t="shared" si="8"/>
        <v>Government Data Dashoard Link</v>
      </c>
      <c r="AD293" t="str">
        <f t="shared" si="9"/>
        <v>Gender Pay Data Unavailable</v>
      </c>
    </row>
    <row r="294" spans="1:30" x14ac:dyDescent="0.25">
      <c r="A294">
        <v>3643</v>
      </c>
      <c r="B294" t="s">
        <v>3634</v>
      </c>
      <c r="C294">
        <v>7451553</v>
      </c>
      <c r="D294" t="s">
        <v>29</v>
      </c>
      <c r="G294" t="s">
        <v>3635</v>
      </c>
      <c r="H294" t="s">
        <v>3636</v>
      </c>
      <c r="I294" t="s">
        <v>33</v>
      </c>
      <c r="J294" t="s">
        <v>3637</v>
      </c>
      <c r="K294" s="1" t="s">
        <v>3638</v>
      </c>
      <c r="L294" s="1" t="s">
        <v>3639</v>
      </c>
      <c r="M294" s="1" t="s">
        <v>3640</v>
      </c>
      <c r="N294" t="s">
        <v>37</v>
      </c>
      <c r="O294" s="1" t="s">
        <v>937</v>
      </c>
      <c r="P294" t="s">
        <v>72</v>
      </c>
      <c r="Q294" s="1" t="s">
        <v>3641</v>
      </c>
      <c r="R294" s="1" t="s">
        <v>3642</v>
      </c>
      <c r="S294" s="1" t="s">
        <v>3643</v>
      </c>
      <c r="T294" t="s">
        <v>75</v>
      </c>
      <c r="U294">
        <v>0.92628345765686704</v>
      </c>
      <c r="V294">
        <v>9.7799264742911798E-2</v>
      </c>
      <c r="W294" s="1" t="s">
        <v>3644</v>
      </c>
      <c r="X294" t="s">
        <v>104</v>
      </c>
      <c r="Y294" t="s">
        <v>3645</v>
      </c>
      <c r="Z294" t="s">
        <v>3646</v>
      </c>
      <c r="AA294">
        <v>0.748</v>
      </c>
      <c r="AB294" t="s">
        <v>3647</v>
      </c>
      <c r="AC294" s="3" t="str">
        <f t="shared" si="8"/>
        <v>Government Data Dashoard Link</v>
      </c>
      <c r="AD294" t="str">
        <f t="shared" si="9"/>
        <v>Gender Pay Data Link</v>
      </c>
    </row>
    <row r="295" spans="1:30" x14ac:dyDescent="0.25">
      <c r="A295">
        <v>3651</v>
      </c>
      <c r="B295" t="s">
        <v>3648</v>
      </c>
      <c r="C295">
        <v>7681857</v>
      </c>
      <c r="D295" t="s">
        <v>29</v>
      </c>
      <c r="F295" t="s">
        <v>3649</v>
      </c>
      <c r="H295" t="s">
        <v>3650</v>
      </c>
      <c r="I295" t="s">
        <v>33</v>
      </c>
      <c r="J295" t="s">
        <v>3651</v>
      </c>
      <c r="K295" s="1" t="s">
        <v>3652</v>
      </c>
      <c r="L295" s="1" t="s">
        <v>3653</v>
      </c>
      <c r="M295">
        <v>0.30841121495327101</v>
      </c>
      <c r="N295" t="s">
        <v>37</v>
      </c>
      <c r="O295" s="1" t="s">
        <v>3654</v>
      </c>
      <c r="P295" t="s">
        <v>75</v>
      </c>
      <c r="Q295" s="1" t="s">
        <v>3655</v>
      </c>
      <c r="R295" s="1" t="s">
        <v>3656</v>
      </c>
      <c r="S295">
        <v>-3354.1019847678599</v>
      </c>
      <c r="T295" t="s">
        <v>44</v>
      </c>
      <c r="U295">
        <v>8.3369899078543197E-2</v>
      </c>
      <c r="V295">
        <v>6.6718087157732295E-2</v>
      </c>
      <c r="W295" s="1" t="s">
        <v>3657</v>
      </c>
      <c r="X295" t="s">
        <v>37</v>
      </c>
      <c r="AB295" t="s">
        <v>3658</v>
      </c>
      <c r="AC295" s="3" t="str">
        <f t="shared" si="8"/>
        <v>Government Data Dashoard Link</v>
      </c>
      <c r="AD295" t="str">
        <f t="shared" si="9"/>
        <v>Gender Pay Data Unavailable</v>
      </c>
    </row>
    <row r="296" spans="1:30" x14ac:dyDescent="0.25">
      <c r="A296">
        <v>3652</v>
      </c>
      <c r="B296" t="s">
        <v>3659</v>
      </c>
      <c r="C296">
        <v>8339302</v>
      </c>
      <c r="D296" t="s">
        <v>29</v>
      </c>
      <c r="F296" t="s">
        <v>3660</v>
      </c>
      <c r="G296" t="s">
        <v>3661</v>
      </c>
      <c r="H296" t="s">
        <v>651</v>
      </c>
      <c r="I296" t="s">
        <v>33</v>
      </c>
      <c r="J296" t="s">
        <v>3662</v>
      </c>
      <c r="K296" s="1" t="s">
        <v>3663</v>
      </c>
      <c r="L296" s="1" t="s">
        <v>3664</v>
      </c>
      <c r="M296" s="1" t="s">
        <v>3665</v>
      </c>
      <c r="N296" t="s">
        <v>37</v>
      </c>
      <c r="O296" s="1" t="s">
        <v>3666</v>
      </c>
      <c r="P296" t="s">
        <v>37</v>
      </c>
      <c r="Q296">
        <v>48372.975687974002</v>
      </c>
      <c r="R296" s="1" t="s">
        <v>3667</v>
      </c>
      <c r="S296" s="1" t="s">
        <v>3668</v>
      </c>
      <c r="T296" t="s">
        <v>75</v>
      </c>
      <c r="U296" s="1" t="s">
        <v>3669</v>
      </c>
      <c r="V296">
        <v>-4.2124784739700598E-2</v>
      </c>
      <c r="W296">
        <v>1.7513134851138E-3</v>
      </c>
      <c r="X296" t="s">
        <v>44</v>
      </c>
      <c r="AB296" t="s">
        <v>3670</v>
      </c>
      <c r="AC296" s="3" t="str">
        <f t="shared" si="8"/>
        <v>Government Data Dashoard Link</v>
      </c>
      <c r="AD296" t="str">
        <f t="shared" si="9"/>
        <v>Gender Pay Data Unavailable</v>
      </c>
    </row>
    <row r="297" spans="1:30" x14ac:dyDescent="0.25">
      <c r="A297">
        <v>3668</v>
      </c>
      <c r="B297" t="s">
        <v>3671</v>
      </c>
      <c r="C297">
        <v>8563153</v>
      </c>
      <c r="D297" t="s">
        <v>29</v>
      </c>
      <c r="F297" t="s">
        <v>3672</v>
      </c>
      <c r="G297" t="s">
        <v>3673</v>
      </c>
      <c r="H297" t="s">
        <v>473</v>
      </c>
      <c r="I297" t="s">
        <v>33</v>
      </c>
      <c r="J297" t="s">
        <v>3674</v>
      </c>
      <c r="Q297">
        <v>46982.3</v>
      </c>
      <c r="R297" s="1" t="s">
        <v>3675</v>
      </c>
      <c r="S297">
        <v>2908.2180458482399</v>
      </c>
      <c r="T297" t="s">
        <v>104</v>
      </c>
      <c r="U297" s="1" t="s">
        <v>3676</v>
      </c>
      <c r="AB297" t="s">
        <v>3677</v>
      </c>
      <c r="AC297" s="3" t="str">
        <f t="shared" si="8"/>
        <v>Government Data Dashoard Link</v>
      </c>
      <c r="AD297" t="str">
        <f t="shared" si="9"/>
        <v>Gender Pay Data Unavailable</v>
      </c>
    </row>
    <row r="298" spans="1:30" x14ac:dyDescent="0.25">
      <c r="A298">
        <v>3670</v>
      </c>
      <c r="B298" t="s">
        <v>3678</v>
      </c>
      <c r="C298">
        <v>8296921</v>
      </c>
      <c r="D298" t="s">
        <v>29</v>
      </c>
      <c r="F298" t="s">
        <v>3679</v>
      </c>
      <c r="G298" t="s">
        <v>3680</v>
      </c>
      <c r="H298" t="s">
        <v>460</v>
      </c>
      <c r="I298" t="s">
        <v>33</v>
      </c>
      <c r="J298" t="s">
        <v>3681</v>
      </c>
      <c r="K298" s="1" t="s">
        <v>3682</v>
      </c>
      <c r="L298">
        <v>0.104699860400186</v>
      </c>
      <c r="M298" s="1" t="s">
        <v>3683</v>
      </c>
      <c r="N298" t="s">
        <v>72</v>
      </c>
      <c r="O298" s="1" t="s">
        <v>3684</v>
      </c>
      <c r="P298" t="s">
        <v>37</v>
      </c>
      <c r="Q298" s="1" t="s">
        <v>3685</v>
      </c>
      <c r="R298" s="1" t="s">
        <v>3686</v>
      </c>
      <c r="S298">
        <v>861.49045026108797</v>
      </c>
      <c r="T298" t="s">
        <v>37</v>
      </c>
      <c r="U298" s="1" t="s">
        <v>3687</v>
      </c>
      <c r="V298" s="1" t="s">
        <v>3688</v>
      </c>
      <c r="W298">
        <v>0.87215411558668998</v>
      </c>
      <c r="X298" t="s">
        <v>104</v>
      </c>
      <c r="Y298" t="s">
        <v>3689</v>
      </c>
      <c r="Z298" t="s">
        <v>3690</v>
      </c>
      <c r="AA298">
        <v>0.79</v>
      </c>
      <c r="AB298" t="s">
        <v>3691</v>
      </c>
      <c r="AC298" s="3" t="str">
        <f t="shared" si="8"/>
        <v>Government Data Dashoard Link</v>
      </c>
      <c r="AD298" t="str">
        <f t="shared" si="9"/>
        <v>Gender Pay Data Link</v>
      </c>
    </row>
    <row r="299" spans="1:30" x14ac:dyDescent="0.25">
      <c r="A299">
        <v>3677</v>
      </c>
      <c r="B299" t="s">
        <v>3692</v>
      </c>
      <c r="C299">
        <v>5735093</v>
      </c>
      <c r="D299" t="s">
        <v>29</v>
      </c>
      <c r="F299" t="s">
        <v>3693</v>
      </c>
      <c r="G299" t="s">
        <v>3694</v>
      </c>
      <c r="H299" t="s">
        <v>2836</v>
      </c>
      <c r="I299" t="s">
        <v>33</v>
      </c>
      <c r="J299" t="s">
        <v>3695</v>
      </c>
      <c r="K299" s="1" t="s">
        <v>3696</v>
      </c>
      <c r="L299">
        <v>7.4327512977819504E-2</v>
      </c>
      <c r="M299" s="1" t="s">
        <v>3697</v>
      </c>
      <c r="N299" t="s">
        <v>37</v>
      </c>
      <c r="O299" s="1" t="s">
        <v>3698</v>
      </c>
      <c r="P299" t="s">
        <v>37</v>
      </c>
      <c r="Q299" s="1" t="s">
        <v>3699</v>
      </c>
      <c r="R299" s="1" t="s">
        <v>3700</v>
      </c>
      <c r="S299" s="1" t="s">
        <v>3701</v>
      </c>
      <c r="T299" t="s">
        <v>37</v>
      </c>
      <c r="U299" s="1" t="s">
        <v>3702</v>
      </c>
      <c r="V299">
        <v>0</v>
      </c>
      <c r="W299">
        <v>5.5604203152364202E-2</v>
      </c>
      <c r="X299" t="s">
        <v>44</v>
      </c>
      <c r="Y299" t="s">
        <v>3703</v>
      </c>
      <c r="Z299" t="s">
        <v>3704</v>
      </c>
      <c r="AA299">
        <v>0.89800000000000002</v>
      </c>
      <c r="AB299" t="s">
        <v>3705</v>
      </c>
      <c r="AC299" s="3" t="str">
        <f t="shared" si="8"/>
        <v>Government Data Dashoard Link</v>
      </c>
      <c r="AD299" t="str">
        <f t="shared" si="9"/>
        <v>Gender Pay Data Link</v>
      </c>
    </row>
    <row r="300" spans="1:30" x14ac:dyDescent="0.25">
      <c r="A300">
        <v>3684</v>
      </c>
      <c r="B300" t="s">
        <v>3706</v>
      </c>
      <c r="C300">
        <v>2387916</v>
      </c>
      <c r="D300" t="s">
        <v>29</v>
      </c>
      <c r="F300" t="s">
        <v>3707</v>
      </c>
      <c r="G300" t="s">
        <v>3708</v>
      </c>
      <c r="H300" t="s">
        <v>3709</v>
      </c>
      <c r="I300" t="s">
        <v>33</v>
      </c>
      <c r="J300" t="s">
        <v>3710</v>
      </c>
      <c r="K300" s="1" t="s">
        <v>3711</v>
      </c>
      <c r="L300">
        <v>8.9625812233923005E-2</v>
      </c>
      <c r="M300" s="1" t="s">
        <v>3712</v>
      </c>
      <c r="N300" t="s">
        <v>39</v>
      </c>
      <c r="O300" s="1" t="s">
        <v>3713</v>
      </c>
      <c r="P300" t="s">
        <v>72</v>
      </c>
      <c r="Q300" s="1" t="s">
        <v>3714</v>
      </c>
      <c r="R300" s="1" t="s">
        <v>3715</v>
      </c>
      <c r="S300" s="1" t="s">
        <v>3716</v>
      </c>
      <c r="T300" t="s">
        <v>72</v>
      </c>
      <c r="U300" s="1" t="s">
        <v>3717</v>
      </c>
      <c r="V300">
        <v>7.3307799692164499E-2</v>
      </c>
      <c r="W300" s="1" t="s">
        <v>3718</v>
      </c>
      <c r="X300" t="s">
        <v>37</v>
      </c>
      <c r="Y300" t="s">
        <v>3719</v>
      </c>
      <c r="Z300" t="s">
        <v>3720</v>
      </c>
      <c r="AA300">
        <v>0.84</v>
      </c>
      <c r="AB300" t="s">
        <v>3721</v>
      </c>
      <c r="AC300" s="3" t="str">
        <f t="shared" si="8"/>
        <v>Government Data Dashoard Link</v>
      </c>
      <c r="AD300" t="str">
        <f t="shared" si="9"/>
        <v>Gender Pay Data Link</v>
      </c>
    </row>
    <row r="301" spans="1:30" x14ac:dyDescent="0.25">
      <c r="A301">
        <v>3688</v>
      </c>
      <c r="B301" t="s">
        <v>3722</v>
      </c>
      <c r="C301">
        <v>5358533</v>
      </c>
      <c r="D301" t="s">
        <v>29</v>
      </c>
      <c r="F301" t="s">
        <v>3723</v>
      </c>
      <c r="G301" t="s">
        <v>3724</v>
      </c>
      <c r="H301" t="s">
        <v>1554</v>
      </c>
      <c r="I301" t="s">
        <v>33</v>
      </c>
      <c r="J301" t="s">
        <v>3725</v>
      </c>
      <c r="K301" s="1" t="s">
        <v>3726</v>
      </c>
      <c r="L301">
        <v>0.13041474654377799</v>
      </c>
      <c r="M301" s="1" t="s">
        <v>3727</v>
      </c>
      <c r="N301" t="s">
        <v>39</v>
      </c>
      <c r="O301">
        <v>0.842820730671198</v>
      </c>
      <c r="P301" t="s">
        <v>104</v>
      </c>
      <c r="Q301" s="1" t="s">
        <v>3728</v>
      </c>
      <c r="R301" s="1" t="s">
        <v>3729</v>
      </c>
      <c r="S301">
        <v>-1001.22022627475</v>
      </c>
      <c r="T301" t="s">
        <v>37</v>
      </c>
      <c r="U301" s="1" t="s">
        <v>3730</v>
      </c>
      <c r="V301">
        <v>9.0692431561996703E-2</v>
      </c>
      <c r="W301">
        <v>0.79772329246935203</v>
      </c>
      <c r="X301" t="s">
        <v>37</v>
      </c>
      <c r="AB301" t="s">
        <v>3731</v>
      </c>
      <c r="AC301" s="3" t="str">
        <f t="shared" si="8"/>
        <v>Government Data Dashoard Link</v>
      </c>
      <c r="AD301" t="str">
        <f t="shared" si="9"/>
        <v>Gender Pay Data Unavailable</v>
      </c>
    </row>
    <row r="302" spans="1:30" x14ac:dyDescent="0.25">
      <c r="A302">
        <v>3694</v>
      </c>
      <c r="B302" t="s">
        <v>3732</v>
      </c>
      <c r="C302">
        <v>7980335</v>
      </c>
      <c r="D302" t="s">
        <v>29</v>
      </c>
      <c r="F302" t="s">
        <v>3733</v>
      </c>
      <c r="G302" t="s">
        <v>3734</v>
      </c>
      <c r="H302" t="s">
        <v>3735</v>
      </c>
      <c r="I302" t="s">
        <v>33</v>
      </c>
      <c r="J302" t="s">
        <v>3736</v>
      </c>
      <c r="Q302">
        <v>47804.5</v>
      </c>
      <c r="R302" s="1" t="s">
        <v>3737</v>
      </c>
      <c r="S302">
        <v>-13.574787378318399</v>
      </c>
      <c r="T302" t="s">
        <v>72</v>
      </c>
      <c r="U302" s="1" t="s">
        <v>3738</v>
      </c>
      <c r="AB302" t="s">
        <v>3739</v>
      </c>
      <c r="AC302" s="3" t="str">
        <f t="shared" si="8"/>
        <v>Government Data Dashoard Link</v>
      </c>
      <c r="AD302" t="str">
        <f t="shared" si="9"/>
        <v>Gender Pay Data Unavailable</v>
      </c>
    </row>
    <row r="303" spans="1:30" x14ac:dyDescent="0.25">
      <c r="A303">
        <v>3698</v>
      </c>
      <c r="B303" t="s">
        <v>3740</v>
      </c>
      <c r="C303">
        <v>8156955</v>
      </c>
      <c r="D303" t="s">
        <v>29</v>
      </c>
      <c r="F303" t="s">
        <v>3741</v>
      </c>
      <c r="G303" t="s">
        <v>3742</v>
      </c>
      <c r="H303" t="s">
        <v>3743</v>
      </c>
      <c r="I303" t="s">
        <v>33</v>
      </c>
      <c r="J303" t="s">
        <v>3744</v>
      </c>
      <c r="K303" s="1" t="s">
        <v>3745</v>
      </c>
      <c r="L303">
        <v>9.89619377162618E-2</v>
      </c>
      <c r="M303">
        <v>0.62276975361087505</v>
      </c>
      <c r="N303" t="s">
        <v>37</v>
      </c>
      <c r="O303" s="1" t="s">
        <v>2219</v>
      </c>
      <c r="P303" t="s">
        <v>72</v>
      </c>
      <c r="Q303" s="1" t="s">
        <v>3746</v>
      </c>
      <c r="R303" s="1" t="s">
        <v>3747</v>
      </c>
      <c r="S303">
        <v>-2248.5199009553398</v>
      </c>
      <c r="T303" t="s">
        <v>39</v>
      </c>
      <c r="U303" s="1" t="s">
        <v>3748</v>
      </c>
      <c r="V303" s="1" t="s">
        <v>3749</v>
      </c>
      <c r="W303">
        <v>0.85026269702276702</v>
      </c>
      <c r="X303" t="s">
        <v>104</v>
      </c>
      <c r="AB303" t="s">
        <v>3750</v>
      </c>
      <c r="AC303" s="3" t="str">
        <f t="shared" si="8"/>
        <v>Government Data Dashoard Link</v>
      </c>
      <c r="AD303" t="str">
        <f t="shared" si="9"/>
        <v>Gender Pay Data Unavailable</v>
      </c>
    </row>
    <row r="304" spans="1:30" x14ac:dyDescent="0.25">
      <c r="A304">
        <v>3700</v>
      </c>
      <c r="B304" t="s">
        <v>3751</v>
      </c>
      <c r="C304">
        <v>8515149</v>
      </c>
      <c r="D304" t="s">
        <v>29</v>
      </c>
      <c r="F304" t="s">
        <v>3752</v>
      </c>
      <c r="G304" t="s">
        <v>3753</v>
      </c>
      <c r="H304" t="s">
        <v>2074</v>
      </c>
      <c r="I304" t="s">
        <v>33</v>
      </c>
      <c r="J304" t="s">
        <v>3754</v>
      </c>
      <c r="K304" s="1" t="s">
        <v>3755</v>
      </c>
      <c r="L304" s="1" t="s">
        <v>3756</v>
      </c>
      <c r="M304" s="1" t="s">
        <v>2476</v>
      </c>
      <c r="N304" t="s">
        <v>37</v>
      </c>
      <c r="O304" s="1" t="s">
        <v>3757</v>
      </c>
      <c r="P304" t="s">
        <v>75</v>
      </c>
      <c r="Q304" s="1" t="s">
        <v>3758</v>
      </c>
      <c r="R304" s="1" t="s">
        <v>3759</v>
      </c>
      <c r="S304">
        <v>-746.93114932877495</v>
      </c>
      <c r="T304" t="s">
        <v>37</v>
      </c>
      <c r="U304" s="1" t="s">
        <v>3760</v>
      </c>
      <c r="V304">
        <v>5.8233972697425203E-2</v>
      </c>
      <c r="W304" s="1" t="s">
        <v>3761</v>
      </c>
      <c r="X304" t="s">
        <v>72</v>
      </c>
      <c r="AB304" t="s">
        <v>3762</v>
      </c>
      <c r="AC304" s="3" t="str">
        <f t="shared" si="8"/>
        <v>Government Data Dashoard Link</v>
      </c>
      <c r="AD304" t="str">
        <f t="shared" si="9"/>
        <v>Gender Pay Data Unavailable</v>
      </c>
    </row>
    <row r="305" spans="1:30" x14ac:dyDescent="0.25">
      <c r="A305">
        <v>3703</v>
      </c>
      <c r="B305" t="s">
        <v>3763</v>
      </c>
      <c r="C305">
        <v>8182235</v>
      </c>
      <c r="D305" t="s">
        <v>29</v>
      </c>
      <c r="F305" t="s">
        <v>3764</v>
      </c>
      <c r="G305" t="s">
        <v>3765</v>
      </c>
      <c r="H305" t="s">
        <v>63</v>
      </c>
      <c r="I305" t="s">
        <v>33</v>
      </c>
      <c r="J305" t="s">
        <v>3766</v>
      </c>
      <c r="K305" s="1" t="s">
        <v>3767</v>
      </c>
      <c r="L305" s="1" t="s">
        <v>3768</v>
      </c>
      <c r="M305">
        <v>4.3330501274426503E-2</v>
      </c>
      <c r="N305" t="s">
        <v>44</v>
      </c>
      <c r="O305" s="1" t="s">
        <v>3769</v>
      </c>
      <c r="P305" t="s">
        <v>104</v>
      </c>
      <c r="Q305" s="1" t="s">
        <v>3770</v>
      </c>
      <c r="R305" s="1" t="s">
        <v>3771</v>
      </c>
      <c r="S305" s="1" t="s">
        <v>3772</v>
      </c>
      <c r="T305" t="s">
        <v>37</v>
      </c>
      <c r="U305" s="1" t="s">
        <v>3773</v>
      </c>
      <c r="V305">
        <v>3.0028765873851102E-2</v>
      </c>
      <c r="W305" s="1" t="s">
        <v>3774</v>
      </c>
      <c r="X305" t="s">
        <v>37</v>
      </c>
      <c r="AB305" t="s">
        <v>3775</v>
      </c>
      <c r="AC305" s="3" t="str">
        <f t="shared" si="8"/>
        <v>Government Data Dashoard Link</v>
      </c>
      <c r="AD305" t="str">
        <f t="shared" si="9"/>
        <v>Gender Pay Data Unavailable</v>
      </c>
    </row>
    <row r="306" spans="1:30" x14ac:dyDescent="0.25">
      <c r="A306">
        <v>3705</v>
      </c>
      <c r="B306" t="s">
        <v>3776</v>
      </c>
      <c r="C306">
        <v>8335073</v>
      </c>
      <c r="D306" t="s">
        <v>29</v>
      </c>
      <c r="F306" t="s">
        <v>3777</v>
      </c>
      <c r="G306" t="s">
        <v>3778</v>
      </c>
      <c r="H306" t="s">
        <v>2231</v>
      </c>
      <c r="I306" t="s">
        <v>33</v>
      </c>
      <c r="J306" t="s">
        <v>3779</v>
      </c>
      <c r="K306" s="1" t="s">
        <v>3780</v>
      </c>
      <c r="L306">
        <v>9.6593359206553805E-2</v>
      </c>
      <c r="M306" s="1" t="s">
        <v>3781</v>
      </c>
      <c r="N306" t="s">
        <v>39</v>
      </c>
      <c r="O306" s="1" t="s">
        <v>3782</v>
      </c>
      <c r="P306" t="s">
        <v>72</v>
      </c>
      <c r="Q306" s="1" t="s">
        <v>3783</v>
      </c>
      <c r="R306" s="1" t="s">
        <v>3784</v>
      </c>
      <c r="S306">
        <v>-1273.3653901750799</v>
      </c>
      <c r="T306" t="s">
        <v>37</v>
      </c>
      <c r="U306" s="1" t="s">
        <v>3785</v>
      </c>
      <c r="V306">
        <v>5.8733181790256099E-2</v>
      </c>
      <c r="W306" s="1" t="s">
        <v>3786</v>
      </c>
      <c r="X306" t="s">
        <v>72</v>
      </c>
      <c r="AB306" t="s">
        <v>3787</v>
      </c>
      <c r="AC306" s="3" t="str">
        <f t="shared" si="8"/>
        <v>Government Data Dashoard Link</v>
      </c>
      <c r="AD306" t="str">
        <f t="shared" si="9"/>
        <v>Gender Pay Data Unavailable</v>
      </c>
    </row>
    <row r="307" spans="1:30" x14ac:dyDescent="0.25">
      <c r="A307">
        <v>3708</v>
      </c>
      <c r="B307" t="s">
        <v>3788</v>
      </c>
      <c r="C307">
        <v>8482129</v>
      </c>
      <c r="D307" t="s">
        <v>29</v>
      </c>
      <c r="F307" t="s">
        <v>3789</v>
      </c>
      <c r="H307" t="s">
        <v>63</v>
      </c>
      <c r="I307" t="s">
        <v>33</v>
      </c>
      <c r="J307" t="s">
        <v>3790</v>
      </c>
      <c r="AB307" t="s">
        <v>3791</v>
      </c>
      <c r="AC307" s="3" t="str">
        <f t="shared" si="8"/>
        <v>Government Data Dashoard Link</v>
      </c>
      <c r="AD307" t="str">
        <f t="shared" si="9"/>
        <v>Gender Pay Data Unavailable</v>
      </c>
    </row>
    <row r="308" spans="1:30" x14ac:dyDescent="0.25">
      <c r="A308">
        <v>3710</v>
      </c>
      <c r="B308" t="s">
        <v>3792</v>
      </c>
      <c r="C308">
        <v>7713540</v>
      </c>
      <c r="D308" t="s">
        <v>29</v>
      </c>
      <c r="F308" t="s">
        <v>3793</v>
      </c>
      <c r="G308" t="s">
        <v>3794</v>
      </c>
      <c r="H308" t="s">
        <v>2563</v>
      </c>
      <c r="I308" t="s">
        <v>33</v>
      </c>
      <c r="J308" t="s">
        <v>3795</v>
      </c>
      <c r="K308" s="1" t="s">
        <v>3796</v>
      </c>
      <c r="L308" s="1" t="s">
        <v>3797</v>
      </c>
      <c r="M308">
        <v>2.03908241291418E-2</v>
      </c>
      <c r="N308" t="s">
        <v>44</v>
      </c>
      <c r="O308" s="1" t="s">
        <v>3798</v>
      </c>
      <c r="P308" t="s">
        <v>75</v>
      </c>
      <c r="Q308" s="1" t="s">
        <v>3799</v>
      </c>
      <c r="R308" s="1" t="s">
        <v>3800</v>
      </c>
      <c r="S308" s="1" t="s">
        <v>3801</v>
      </c>
      <c r="T308" t="s">
        <v>37</v>
      </c>
      <c r="U308" s="1" t="s">
        <v>3802</v>
      </c>
      <c r="V308">
        <v>2.4381341703773901E-2</v>
      </c>
      <c r="W308" s="1" t="s">
        <v>3803</v>
      </c>
      <c r="X308" t="s">
        <v>39</v>
      </c>
      <c r="AB308" t="s">
        <v>3804</v>
      </c>
      <c r="AC308" s="3" t="str">
        <f t="shared" si="8"/>
        <v>Government Data Dashoard Link</v>
      </c>
      <c r="AD308" t="str">
        <f t="shared" si="9"/>
        <v>Gender Pay Data Unavailable</v>
      </c>
    </row>
    <row r="309" spans="1:30" x14ac:dyDescent="0.25">
      <c r="A309">
        <v>3714</v>
      </c>
      <c r="B309" t="s">
        <v>3805</v>
      </c>
      <c r="C309">
        <v>9148738</v>
      </c>
      <c r="D309" t="s">
        <v>29</v>
      </c>
      <c r="F309" t="s">
        <v>3806</v>
      </c>
      <c r="G309" t="s">
        <v>3807</v>
      </c>
      <c r="H309" t="s">
        <v>63</v>
      </c>
      <c r="I309" t="s">
        <v>33</v>
      </c>
      <c r="J309" t="s">
        <v>3808</v>
      </c>
      <c r="K309" s="1" t="s">
        <v>3809</v>
      </c>
      <c r="L309" s="1" t="s">
        <v>3810</v>
      </c>
      <c r="M309" s="1" t="s">
        <v>1206</v>
      </c>
      <c r="N309" t="s">
        <v>37</v>
      </c>
      <c r="O309" s="1" t="s">
        <v>1616</v>
      </c>
      <c r="P309" t="s">
        <v>37</v>
      </c>
      <c r="Q309">
        <v>46786.817747968897</v>
      </c>
      <c r="R309">
        <v>47501.837115939503</v>
      </c>
      <c r="S309">
        <v>-715.01936797059898</v>
      </c>
      <c r="T309" t="s">
        <v>37</v>
      </c>
      <c r="U309" s="1" t="s">
        <v>3811</v>
      </c>
      <c r="V309">
        <v>9.0757105326009002E-2</v>
      </c>
      <c r="W309" s="1" t="s">
        <v>3812</v>
      </c>
      <c r="X309" t="s">
        <v>37</v>
      </c>
      <c r="Y309" t="s">
        <v>3813</v>
      </c>
      <c r="Z309" t="s">
        <v>3814</v>
      </c>
      <c r="AA309">
        <v>0.76</v>
      </c>
      <c r="AB309" t="s">
        <v>3815</v>
      </c>
      <c r="AC309" s="3" t="str">
        <f t="shared" si="8"/>
        <v>Government Data Dashoard Link</v>
      </c>
      <c r="AD309" t="str">
        <f t="shared" si="9"/>
        <v>Gender Pay Data Link</v>
      </c>
    </row>
    <row r="310" spans="1:30" x14ac:dyDescent="0.25">
      <c r="A310">
        <v>3715</v>
      </c>
      <c r="B310" t="s">
        <v>3816</v>
      </c>
      <c r="C310">
        <v>7984238</v>
      </c>
      <c r="D310" t="s">
        <v>29</v>
      </c>
      <c r="F310" t="s">
        <v>3817</v>
      </c>
      <c r="G310" t="s">
        <v>3818</v>
      </c>
      <c r="H310" t="s">
        <v>3819</v>
      </c>
      <c r="I310" t="s">
        <v>33</v>
      </c>
      <c r="J310" t="s">
        <v>3820</v>
      </c>
      <c r="K310" s="1" t="s">
        <v>3821</v>
      </c>
      <c r="L310">
        <v>7.2332730560577693E-2</v>
      </c>
      <c r="M310" s="1" t="s">
        <v>3822</v>
      </c>
      <c r="N310" t="s">
        <v>37</v>
      </c>
      <c r="O310" s="1" t="s">
        <v>2141</v>
      </c>
      <c r="P310" t="s">
        <v>39</v>
      </c>
      <c r="Q310" s="1" t="s">
        <v>3823</v>
      </c>
      <c r="R310" s="1" t="s">
        <v>3824</v>
      </c>
      <c r="S310" s="1" t="s">
        <v>3825</v>
      </c>
      <c r="T310" t="s">
        <v>37</v>
      </c>
      <c r="U310" s="1" t="s">
        <v>3826</v>
      </c>
      <c r="V310">
        <v>1.5547319895145901E-2</v>
      </c>
      <c r="W310" s="1" t="s">
        <v>3827</v>
      </c>
      <c r="X310" t="s">
        <v>39</v>
      </c>
      <c r="Y310" t="s">
        <v>3828</v>
      </c>
      <c r="Z310" t="s">
        <v>3829</v>
      </c>
      <c r="AA310">
        <v>0.65800000000000003</v>
      </c>
      <c r="AB310" t="s">
        <v>3830</v>
      </c>
      <c r="AC310" s="3" t="str">
        <f t="shared" si="8"/>
        <v>Government Data Dashoard Link</v>
      </c>
      <c r="AD310" t="str">
        <f t="shared" si="9"/>
        <v>Gender Pay Data Link</v>
      </c>
    </row>
    <row r="311" spans="1:30" x14ac:dyDescent="0.25">
      <c r="A311">
        <v>3718</v>
      </c>
      <c r="B311" t="s">
        <v>3831</v>
      </c>
      <c r="C311">
        <v>7673871</v>
      </c>
      <c r="D311" t="s">
        <v>29</v>
      </c>
      <c r="F311" t="s">
        <v>3832</v>
      </c>
      <c r="G311" t="s">
        <v>3833</v>
      </c>
      <c r="H311" t="s">
        <v>594</v>
      </c>
      <c r="I311" t="s">
        <v>33</v>
      </c>
      <c r="J311" t="s">
        <v>3834</v>
      </c>
      <c r="K311" s="1" t="s">
        <v>3835</v>
      </c>
      <c r="L311">
        <v>6.8605518269947097E-2</v>
      </c>
      <c r="M311" s="1" t="s">
        <v>3836</v>
      </c>
      <c r="N311" t="s">
        <v>37</v>
      </c>
      <c r="O311" s="1" t="s">
        <v>67</v>
      </c>
      <c r="P311" t="s">
        <v>39</v>
      </c>
      <c r="Q311">
        <v>43044.396695434101</v>
      </c>
      <c r="R311" s="1" t="s">
        <v>3837</v>
      </c>
      <c r="S311" s="1" t="s">
        <v>3838</v>
      </c>
      <c r="T311" t="s">
        <v>72</v>
      </c>
      <c r="U311" s="1" t="s">
        <v>3839</v>
      </c>
      <c r="V311">
        <v>1.6606094492591501E-2</v>
      </c>
      <c r="W311" s="1" t="s">
        <v>3840</v>
      </c>
      <c r="X311" t="s">
        <v>39</v>
      </c>
      <c r="Y311" t="s">
        <v>3841</v>
      </c>
      <c r="Z311" t="s">
        <v>3842</v>
      </c>
      <c r="AA311">
        <v>0.76200000000000001</v>
      </c>
      <c r="AB311" t="s">
        <v>3843</v>
      </c>
      <c r="AC311" s="3" t="str">
        <f t="shared" si="8"/>
        <v>Government Data Dashoard Link</v>
      </c>
      <c r="AD311" t="str">
        <f t="shared" si="9"/>
        <v>Gender Pay Data Link</v>
      </c>
    </row>
    <row r="312" spans="1:30" x14ac:dyDescent="0.25">
      <c r="A312">
        <v>3722</v>
      </c>
      <c r="B312" t="s">
        <v>3844</v>
      </c>
      <c r="C312">
        <v>8138372</v>
      </c>
      <c r="D312" t="s">
        <v>29</v>
      </c>
      <c r="F312" t="s">
        <v>3845</v>
      </c>
      <c r="G312" t="s">
        <v>3846</v>
      </c>
      <c r="H312" t="s">
        <v>3847</v>
      </c>
      <c r="I312" t="s">
        <v>33</v>
      </c>
      <c r="J312" t="s">
        <v>3848</v>
      </c>
      <c r="K312">
        <v>0.76495043172369304</v>
      </c>
      <c r="L312" s="1" t="s">
        <v>3849</v>
      </c>
      <c r="M312" s="1" t="s">
        <v>3850</v>
      </c>
      <c r="N312" t="s">
        <v>39</v>
      </c>
      <c r="O312" s="1" t="s">
        <v>3851</v>
      </c>
      <c r="P312" t="s">
        <v>104</v>
      </c>
      <c r="Q312" s="1" t="s">
        <v>3852</v>
      </c>
      <c r="R312" s="1" t="s">
        <v>3853</v>
      </c>
      <c r="S312">
        <v>-2065.15884418213</v>
      </c>
      <c r="T312" t="s">
        <v>39</v>
      </c>
      <c r="U312" s="1" t="s">
        <v>3854</v>
      </c>
      <c r="V312">
        <v>9.9020330770041007E-2</v>
      </c>
      <c r="W312">
        <v>0.84150612959719795</v>
      </c>
      <c r="X312" t="s">
        <v>104</v>
      </c>
      <c r="Y312" t="s">
        <v>3855</v>
      </c>
      <c r="Z312" t="s">
        <v>3856</v>
      </c>
      <c r="AA312">
        <v>0.78300000000000003</v>
      </c>
      <c r="AB312" t="s">
        <v>3857</v>
      </c>
      <c r="AC312" s="3" t="str">
        <f t="shared" si="8"/>
        <v>Government Data Dashoard Link</v>
      </c>
      <c r="AD312" t="str">
        <f t="shared" si="9"/>
        <v>Gender Pay Data Link</v>
      </c>
    </row>
    <row r="313" spans="1:30" x14ac:dyDescent="0.25">
      <c r="A313">
        <v>3725</v>
      </c>
      <c r="B313" t="s">
        <v>3858</v>
      </c>
      <c r="C313">
        <v>2336587</v>
      </c>
      <c r="D313" t="s">
        <v>29</v>
      </c>
      <c r="F313" t="s">
        <v>3859</v>
      </c>
      <c r="G313" t="s">
        <v>3860</v>
      </c>
      <c r="H313" t="s">
        <v>3861</v>
      </c>
      <c r="I313" t="s">
        <v>33</v>
      </c>
      <c r="J313" t="s">
        <v>3862</v>
      </c>
      <c r="K313" s="1" t="s">
        <v>3863</v>
      </c>
      <c r="L313">
        <v>0.14846696972627901</v>
      </c>
      <c r="M313">
        <v>8.24129141886151E-2</v>
      </c>
      <c r="N313" t="s">
        <v>44</v>
      </c>
      <c r="O313" s="1" t="s">
        <v>3864</v>
      </c>
      <c r="P313" t="s">
        <v>75</v>
      </c>
      <c r="Q313" s="1" t="s">
        <v>3865</v>
      </c>
      <c r="R313" s="1" t="s">
        <v>3866</v>
      </c>
      <c r="S313" s="1" t="s">
        <v>3867</v>
      </c>
      <c r="T313" t="s">
        <v>104</v>
      </c>
      <c r="U313" s="1" t="s">
        <v>3868</v>
      </c>
      <c r="V313" s="1" t="s">
        <v>3869</v>
      </c>
      <c r="W313" s="1" t="s">
        <v>3870</v>
      </c>
      <c r="X313" t="s">
        <v>75</v>
      </c>
      <c r="Y313" t="s">
        <v>3871</v>
      </c>
      <c r="Z313" t="s">
        <v>3440</v>
      </c>
      <c r="AA313">
        <v>0.88900000000000001</v>
      </c>
      <c r="AB313" t="s">
        <v>3872</v>
      </c>
      <c r="AC313" s="3" t="str">
        <f t="shared" si="8"/>
        <v>Government Data Dashoard Link</v>
      </c>
      <c r="AD313" t="str">
        <f t="shared" si="9"/>
        <v>Gender Pay Data Link</v>
      </c>
    </row>
    <row r="314" spans="1:30" x14ac:dyDescent="0.25">
      <c r="A314">
        <v>3727</v>
      </c>
      <c r="B314" t="s">
        <v>3873</v>
      </c>
      <c r="C314">
        <v>8779660</v>
      </c>
      <c r="D314" t="s">
        <v>29</v>
      </c>
      <c r="F314" t="s">
        <v>3874</v>
      </c>
      <c r="G314" t="s">
        <v>3875</v>
      </c>
      <c r="H314" t="s">
        <v>1125</v>
      </c>
      <c r="I314" t="s">
        <v>33</v>
      </c>
      <c r="J314" t="s">
        <v>3876</v>
      </c>
      <c r="K314" s="1" t="s">
        <v>3877</v>
      </c>
      <c r="L314" s="1" t="s">
        <v>3878</v>
      </c>
      <c r="M314" s="1" t="s">
        <v>1242</v>
      </c>
      <c r="N314" t="s">
        <v>37</v>
      </c>
      <c r="O314" s="1" t="s">
        <v>3879</v>
      </c>
      <c r="P314" t="s">
        <v>75</v>
      </c>
      <c r="Q314" s="1" t="s">
        <v>3880</v>
      </c>
      <c r="R314" s="1" t="s">
        <v>3881</v>
      </c>
      <c r="S314" s="1" t="s">
        <v>3882</v>
      </c>
      <c r="T314" t="s">
        <v>37</v>
      </c>
      <c r="U314">
        <v>0.76656428258007903</v>
      </c>
      <c r="V314">
        <v>5.0631621841890698E-2</v>
      </c>
      <c r="W314" s="1" t="s">
        <v>3883</v>
      </c>
      <c r="X314" t="s">
        <v>72</v>
      </c>
      <c r="Y314" t="s">
        <v>3884</v>
      </c>
      <c r="Z314" t="s">
        <v>3885</v>
      </c>
      <c r="AA314">
        <v>0.875</v>
      </c>
      <c r="AB314" t="s">
        <v>3886</v>
      </c>
      <c r="AC314" s="3" t="str">
        <f t="shared" si="8"/>
        <v>Government Data Dashoard Link</v>
      </c>
      <c r="AD314" t="str">
        <f t="shared" si="9"/>
        <v>Gender Pay Data Link</v>
      </c>
    </row>
    <row r="315" spans="1:30" x14ac:dyDescent="0.25">
      <c r="A315">
        <v>3746</v>
      </c>
      <c r="B315" t="s">
        <v>3887</v>
      </c>
      <c r="C315">
        <v>8737412</v>
      </c>
      <c r="D315" t="s">
        <v>29</v>
      </c>
      <c r="F315" t="s">
        <v>3888</v>
      </c>
      <c r="G315" t="s">
        <v>3889</v>
      </c>
      <c r="H315" t="s">
        <v>3890</v>
      </c>
      <c r="I315" t="s">
        <v>33</v>
      </c>
      <c r="J315" t="s">
        <v>3891</v>
      </c>
      <c r="K315" s="1" t="s">
        <v>3892</v>
      </c>
      <c r="L315" s="1" t="s">
        <v>3893</v>
      </c>
      <c r="M315" s="1" t="s">
        <v>3894</v>
      </c>
      <c r="N315" t="s">
        <v>37</v>
      </c>
      <c r="O315" s="1" t="s">
        <v>3895</v>
      </c>
      <c r="P315" t="s">
        <v>72</v>
      </c>
      <c r="Q315" s="1" t="s">
        <v>3896</v>
      </c>
      <c r="R315" s="1" t="s">
        <v>3897</v>
      </c>
      <c r="S315" s="1" t="s">
        <v>3898</v>
      </c>
      <c r="T315" t="s">
        <v>75</v>
      </c>
      <c r="U315" s="1" t="s">
        <v>3899</v>
      </c>
      <c r="V315" s="1" t="s">
        <v>3900</v>
      </c>
      <c r="W315" s="1" t="s">
        <v>3901</v>
      </c>
      <c r="X315" t="s">
        <v>104</v>
      </c>
      <c r="Y315" t="s">
        <v>3902</v>
      </c>
      <c r="Z315" t="s">
        <v>3903</v>
      </c>
      <c r="AA315">
        <v>0.81100000000000005</v>
      </c>
      <c r="AB315" t="s">
        <v>3904</v>
      </c>
      <c r="AC315" s="3" t="str">
        <f t="shared" si="8"/>
        <v>Government Data Dashoard Link</v>
      </c>
      <c r="AD315" t="str">
        <f t="shared" si="9"/>
        <v>Gender Pay Data Link</v>
      </c>
    </row>
    <row r="316" spans="1:30" x14ac:dyDescent="0.25">
      <c r="A316">
        <v>3749</v>
      </c>
      <c r="B316" t="s">
        <v>3905</v>
      </c>
      <c r="C316">
        <v>7647805</v>
      </c>
      <c r="D316" t="s">
        <v>29</v>
      </c>
      <c r="F316" t="s">
        <v>3906</v>
      </c>
      <c r="G316" t="s">
        <v>3907</v>
      </c>
      <c r="H316" t="s">
        <v>3908</v>
      </c>
      <c r="I316" t="s">
        <v>33</v>
      </c>
      <c r="J316" t="s">
        <v>3909</v>
      </c>
      <c r="K316">
        <v>0.87548964745382996</v>
      </c>
      <c r="L316">
        <v>7.0229434806938398E-2</v>
      </c>
      <c r="M316">
        <v>0.84876805437553104</v>
      </c>
      <c r="N316" t="s">
        <v>104</v>
      </c>
      <c r="O316" s="1" t="s">
        <v>3910</v>
      </c>
      <c r="P316" t="s">
        <v>39</v>
      </c>
      <c r="Q316" s="1" t="s">
        <v>3911</v>
      </c>
      <c r="R316" s="1" t="s">
        <v>3912</v>
      </c>
      <c r="S316">
        <v>-1252.2435301678699</v>
      </c>
      <c r="T316" t="s">
        <v>37</v>
      </c>
      <c r="U316" s="1" t="s">
        <v>3913</v>
      </c>
      <c r="V316">
        <v>1.4174838499790799E-2</v>
      </c>
      <c r="W316" s="1" t="s">
        <v>3914</v>
      </c>
      <c r="X316" t="s">
        <v>39</v>
      </c>
      <c r="Y316" t="s">
        <v>3915</v>
      </c>
      <c r="Z316" t="s">
        <v>3916</v>
      </c>
      <c r="AA316">
        <v>0.79200000000000004</v>
      </c>
      <c r="AB316" t="s">
        <v>3917</v>
      </c>
      <c r="AC316" s="3" t="str">
        <f t="shared" si="8"/>
        <v>Government Data Dashoard Link</v>
      </c>
      <c r="AD316" t="str">
        <f t="shared" si="9"/>
        <v>Gender Pay Data Link</v>
      </c>
    </row>
    <row r="317" spans="1:30" x14ac:dyDescent="0.25">
      <c r="A317">
        <v>3759</v>
      </c>
      <c r="B317" t="s">
        <v>3918</v>
      </c>
      <c r="C317">
        <v>9161091</v>
      </c>
      <c r="D317" t="s">
        <v>29</v>
      </c>
      <c r="F317" t="s">
        <v>3919</v>
      </c>
      <c r="G317" t="s">
        <v>3920</v>
      </c>
      <c r="H317" t="s">
        <v>3921</v>
      </c>
      <c r="I317" t="s">
        <v>33</v>
      </c>
      <c r="J317" t="s">
        <v>3922</v>
      </c>
      <c r="K317" s="1" t="s">
        <v>3923</v>
      </c>
      <c r="L317" s="1" t="s">
        <v>3924</v>
      </c>
      <c r="M317">
        <v>2.8037383177569999E-2</v>
      </c>
      <c r="N317" t="s">
        <v>44</v>
      </c>
      <c r="O317" s="1" t="s">
        <v>3925</v>
      </c>
      <c r="P317" t="s">
        <v>75</v>
      </c>
      <c r="Q317">
        <v>43574.991154422802</v>
      </c>
      <c r="R317" s="1" t="s">
        <v>3926</v>
      </c>
      <c r="S317">
        <v>-570.10301787831099</v>
      </c>
      <c r="T317" t="s">
        <v>37</v>
      </c>
      <c r="U317">
        <v>0.37077665642825802</v>
      </c>
      <c r="V317">
        <v>7.9146196849059797E-2</v>
      </c>
      <c r="W317" s="1" t="s">
        <v>3927</v>
      </c>
      <c r="X317" t="s">
        <v>37</v>
      </c>
      <c r="AB317" t="s">
        <v>3928</v>
      </c>
      <c r="AC317" s="3" t="str">
        <f t="shared" si="8"/>
        <v>Government Data Dashoard Link</v>
      </c>
      <c r="AD317" t="str">
        <f t="shared" si="9"/>
        <v>Gender Pay Data Unavailable</v>
      </c>
    </row>
    <row r="318" spans="1:30" x14ac:dyDescent="0.25">
      <c r="A318">
        <v>3760</v>
      </c>
      <c r="B318" t="s">
        <v>3929</v>
      </c>
      <c r="C318">
        <v>8473899</v>
      </c>
      <c r="D318" t="s">
        <v>29</v>
      </c>
      <c r="F318" t="s">
        <v>3930</v>
      </c>
      <c r="G318" t="s">
        <v>3931</v>
      </c>
      <c r="H318" t="s">
        <v>2074</v>
      </c>
      <c r="I318" t="s">
        <v>33</v>
      </c>
      <c r="J318" t="s">
        <v>3932</v>
      </c>
      <c r="K318" s="1" t="s">
        <v>3933</v>
      </c>
      <c r="L318">
        <v>8.1874039938555895E-2</v>
      </c>
      <c r="M318" s="1" t="s">
        <v>723</v>
      </c>
      <c r="N318" t="s">
        <v>72</v>
      </c>
      <c r="O318" s="1" t="s">
        <v>3934</v>
      </c>
      <c r="P318" t="s">
        <v>37</v>
      </c>
      <c r="Q318" s="1" t="s">
        <v>3935</v>
      </c>
      <c r="R318" s="1" t="s">
        <v>3936</v>
      </c>
      <c r="S318">
        <v>-569.73106562910095</v>
      </c>
      <c r="T318" t="s">
        <v>37</v>
      </c>
      <c r="U318" s="1" t="s">
        <v>3937</v>
      </c>
      <c r="V318">
        <v>0.119577065620231</v>
      </c>
      <c r="W318" s="1" t="s">
        <v>3938</v>
      </c>
      <c r="X318" t="s">
        <v>75</v>
      </c>
      <c r="Y318" t="s">
        <v>3939</v>
      </c>
      <c r="Z318" t="s">
        <v>3940</v>
      </c>
      <c r="AA318">
        <v>0.78700000000000003</v>
      </c>
      <c r="AB318" t="s">
        <v>3941</v>
      </c>
      <c r="AC318" s="3" t="str">
        <f t="shared" si="8"/>
        <v>Government Data Dashoard Link</v>
      </c>
      <c r="AD318" t="str">
        <f t="shared" si="9"/>
        <v>Gender Pay Data Link</v>
      </c>
    </row>
    <row r="319" spans="1:30" x14ac:dyDescent="0.25">
      <c r="A319">
        <v>3765</v>
      </c>
      <c r="B319" t="s">
        <v>3942</v>
      </c>
      <c r="C319">
        <v>8245853</v>
      </c>
      <c r="D319" t="s">
        <v>29</v>
      </c>
      <c r="F319" t="s">
        <v>3943</v>
      </c>
      <c r="G319" t="s">
        <v>3944</v>
      </c>
      <c r="H319" t="s">
        <v>1110</v>
      </c>
      <c r="I319" t="s">
        <v>33</v>
      </c>
      <c r="J319" t="s">
        <v>3945</v>
      </c>
      <c r="AB319" t="s">
        <v>3946</v>
      </c>
      <c r="AC319" s="3" t="str">
        <f t="shared" si="8"/>
        <v>Government Data Dashoard Link</v>
      </c>
      <c r="AD319" t="str">
        <f t="shared" si="9"/>
        <v>Gender Pay Data Unavailable</v>
      </c>
    </row>
    <row r="320" spans="1:30" x14ac:dyDescent="0.25">
      <c r="A320">
        <v>3797</v>
      </c>
      <c r="B320" t="s">
        <v>3947</v>
      </c>
      <c r="C320">
        <v>8743560</v>
      </c>
      <c r="D320" t="s">
        <v>29</v>
      </c>
      <c r="F320" t="s">
        <v>3948</v>
      </c>
      <c r="G320" t="s">
        <v>3949</v>
      </c>
      <c r="H320" t="s">
        <v>637</v>
      </c>
      <c r="I320" t="s">
        <v>33</v>
      </c>
      <c r="J320" t="s">
        <v>3950</v>
      </c>
      <c r="K320">
        <v>0.76595992544268299</v>
      </c>
      <c r="L320" s="1" t="s">
        <v>3951</v>
      </c>
      <c r="M320" s="1" t="s">
        <v>1881</v>
      </c>
      <c r="N320" t="s">
        <v>39</v>
      </c>
      <c r="O320" s="1" t="s">
        <v>3952</v>
      </c>
      <c r="P320" t="s">
        <v>37</v>
      </c>
      <c r="Q320" s="1" t="s">
        <v>3953</v>
      </c>
      <c r="R320" s="1" t="s">
        <v>3954</v>
      </c>
      <c r="S320">
        <v>-549.47477898409102</v>
      </c>
      <c r="T320" t="s">
        <v>37</v>
      </c>
      <c r="U320" s="1" t="s">
        <v>3955</v>
      </c>
      <c r="V320">
        <v>0</v>
      </c>
      <c r="W320">
        <v>5.5604203152364202E-2</v>
      </c>
      <c r="X320" t="s">
        <v>44</v>
      </c>
      <c r="Y320" t="s">
        <v>3956</v>
      </c>
      <c r="Z320" t="s">
        <v>3957</v>
      </c>
      <c r="AA320">
        <v>0.83299999999999996</v>
      </c>
      <c r="AB320" t="s">
        <v>3958</v>
      </c>
      <c r="AC320" s="3" t="str">
        <f t="shared" si="8"/>
        <v>Government Data Dashoard Link</v>
      </c>
      <c r="AD320" t="str">
        <f t="shared" si="9"/>
        <v>Gender Pay Data Link</v>
      </c>
    </row>
    <row r="321" spans="1:30" x14ac:dyDescent="0.25">
      <c r="A321">
        <v>3805</v>
      </c>
      <c r="B321" t="s">
        <v>3959</v>
      </c>
      <c r="C321">
        <v>8670599</v>
      </c>
      <c r="D321" t="s">
        <v>29</v>
      </c>
      <c r="F321" t="s">
        <v>3960</v>
      </c>
      <c r="G321" t="s">
        <v>3961</v>
      </c>
      <c r="H321" t="s">
        <v>3962</v>
      </c>
      <c r="I321" t="s">
        <v>33</v>
      </c>
      <c r="J321" t="s">
        <v>3963</v>
      </c>
      <c r="K321" s="1" t="s">
        <v>3964</v>
      </c>
      <c r="L321" s="1" t="s">
        <v>3965</v>
      </c>
      <c r="M321" s="1" t="s">
        <v>3966</v>
      </c>
      <c r="N321" t="s">
        <v>39</v>
      </c>
      <c r="O321">
        <v>0.955819881053526</v>
      </c>
      <c r="P321" t="s">
        <v>75</v>
      </c>
      <c r="Q321" s="1" t="s">
        <v>3967</v>
      </c>
      <c r="R321" s="1" t="s">
        <v>3968</v>
      </c>
      <c r="S321">
        <v>-2475.3452404577301</v>
      </c>
      <c r="T321" t="s">
        <v>39</v>
      </c>
      <c r="U321" s="1" t="s">
        <v>3969</v>
      </c>
      <c r="V321">
        <v>7.0904819534420099E-2</v>
      </c>
      <c r="W321" s="1" t="s">
        <v>3970</v>
      </c>
      <c r="X321" t="s">
        <v>37</v>
      </c>
      <c r="AB321" t="s">
        <v>3971</v>
      </c>
      <c r="AC321" s="3" t="str">
        <f t="shared" si="8"/>
        <v>Government Data Dashoard Link</v>
      </c>
      <c r="AD321" t="str">
        <f t="shared" si="9"/>
        <v>Gender Pay Data Unavailable</v>
      </c>
    </row>
    <row r="322" spans="1:30" x14ac:dyDescent="0.25">
      <c r="A322">
        <v>3806</v>
      </c>
      <c r="B322" t="s">
        <v>3972</v>
      </c>
      <c r="C322">
        <v>8038063</v>
      </c>
      <c r="D322" t="s">
        <v>29</v>
      </c>
      <c r="F322" t="s">
        <v>3973</v>
      </c>
      <c r="G322" t="s">
        <v>3974</v>
      </c>
      <c r="H322" t="s">
        <v>3975</v>
      </c>
      <c r="I322" t="s">
        <v>33</v>
      </c>
      <c r="J322" t="s">
        <v>3976</v>
      </c>
      <c r="Q322">
        <v>42807.1</v>
      </c>
      <c r="R322" s="1" t="s">
        <v>3977</v>
      </c>
      <c r="S322">
        <v>-3876.0698862077602</v>
      </c>
      <c r="T322" t="s">
        <v>44</v>
      </c>
      <c r="U322">
        <v>6.1430451952610703E-2</v>
      </c>
      <c r="AB322" t="s">
        <v>3978</v>
      </c>
      <c r="AC322" s="3" t="str">
        <f t="shared" si="8"/>
        <v>Government Data Dashoard Link</v>
      </c>
      <c r="AD322" t="str">
        <f t="shared" si="9"/>
        <v>Gender Pay Data Unavailable</v>
      </c>
    </row>
    <row r="323" spans="1:30" x14ac:dyDescent="0.25">
      <c r="A323">
        <v>3810</v>
      </c>
      <c r="B323" t="s">
        <v>3979</v>
      </c>
      <c r="C323">
        <v>7732559</v>
      </c>
      <c r="D323" t="s">
        <v>29</v>
      </c>
      <c r="F323" t="s">
        <v>3980</v>
      </c>
      <c r="G323" t="s">
        <v>3981</v>
      </c>
      <c r="H323" t="s">
        <v>1369</v>
      </c>
      <c r="I323" t="s">
        <v>33</v>
      </c>
      <c r="J323" t="s">
        <v>3982</v>
      </c>
      <c r="K323" s="1" t="s">
        <v>3983</v>
      </c>
      <c r="L323" s="1" t="s">
        <v>3984</v>
      </c>
      <c r="M323" s="1" t="s">
        <v>3985</v>
      </c>
      <c r="N323" t="s">
        <v>39</v>
      </c>
      <c r="O323" s="1" t="s">
        <v>3986</v>
      </c>
      <c r="P323" t="s">
        <v>104</v>
      </c>
      <c r="Q323" s="1" t="s">
        <v>3987</v>
      </c>
      <c r="R323" s="1" t="s">
        <v>3988</v>
      </c>
      <c r="S323">
        <v>-680.71554087333698</v>
      </c>
      <c r="T323" t="s">
        <v>37</v>
      </c>
      <c r="U323" s="1" t="s">
        <v>3989</v>
      </c>
      <c r="V323">
        <v>9.2370413511939406E-2</v>
      </c>
      <c r="W323" s="1" t="s">
        <v>3990</v>
      </c>
      <c r="X323" t="s">
        <v>104</v>
      </c>
      <c r="Y323" t="s">
        <v>3991</v>
      </c>
      <c r="Z323" t="s">
        <v>3992</v>
      </c>
      <c r="AA323">
        <v>1.0069999999999999</v>
      </c>
      <c r="AB323" t="s">
        <v>3993</v>
      </c>
      <c r="AC323" s="3" t="str">
        <f t="shared" si="8"/>
        <v>Government Data Dashoard Link</v>
      </c>
      <c r="AD323" t="str">
        <f t="shared" si="9"/>
        <v>Gender Pay Data Link</v>
      </c>
    </row>
    <row r="324" spans="1:30" x14ac:dyDescent="0.25">
      <c r="A324">
        <v>3817</v>
      </c>
      <c r="B324" t="s">
        <v>3994</v>
      </c>
      <c r="C324">
        <v>8334745</v>
      </c>
      <c r="D324" t="s">
        <v>29</v>
      </c>
      <c r="F324" t="s">
        <v>3995</v>
      </c>
      <c r="G324" t="s">
        <v>3996</v>
      </c>
      <c r="H324" t="s">
        <v>3997</v>
      </c>
      <c r="I324" t="s">
        <v>33</v>
      </c>
      <c r="J324" t="s">
        <v>3998</v>
      </c>
      <c r="K324">
        <v>0.71628371628370702</v>
      </c>
      <c r="L324" s="1" t="s">
        <v>3999</v>
      </c>
      <c r="M324">
        <v>6.4570943075615894E-2</v>
      </c>
      <c r="N324" t="s">
        <v>44</v>
      </c>
      <c r="O324" s="1" t="s">
        <v>4000</v>
      </c>
      <c r="P324" t="s">
        <v>75</v>
      </c>
      <c r="Q324" s="1" t="s">
        <v>4001</v>
      </c>
      <c r="R324" s="1" t="s">
        <v>4002</v>
      </c>
      <c r="S324" s="1" t="s">
        <v>4003</v>
      </c>
      <c r="T324" t="s">
        <v>104</v>
      </c>
      <c r="U324">
        <v>0.81526985519964901</v>
      </c>
      <c r="V324">
        <v>6.6125201134012698E-2</v>
      </c>
      <c r="W324" s="1" t="s">
        <v>4004</v>
      </c>
      <c r="X324" t="s">
        <v>37</v>
      </c>
      <c r="AB324" t="s">
        <v>4005</v>
      </c>
      <c r="AC324" s="3" t="str">
        <f t="shared" ref="AC324:AC387" si="10">HYPERLINK(AB324,"Government Data Dashoard Link")</f>
        <v>Government Data Dashoard Link</v>
      </c>
      <c r="AD324" t="str">
        <f t="shared" ref="AD324:AD387" si="11">IF(ISBLANK(Y324),"Gender Pay Data Unavailable",HYPERLINK(Y324,"Gender Pay Data Link"))</f>
        <v>Gender Pay Data Unavailable</v>
      </c>
    </row>
    <row r="325" spans="1:30" x14ac:dyDescent="0.25">
      <c r="A325">
        <v>3834</v>
      </c>
      <c r="B325" t="s">
        <v>4006</v>
      </c>
      <c r="C325">
        <v>7033915</v>
      </c>
      <c r="D325" t="s">
        <v>29</v>
      </c>
      <c r="F325" t="s">
        <v>4007</v>
      </c>
      <c r="G325" t="s">
        <v>4008</v>
      </c>
      <c r="H325" t="s">
        <v>2153</v>
      </c>
      <c r="I325" t="s">
        <v>33</v>
      </c>
      <c r="J325" t="s">
        <v>4009</v>
      </c>
      <c r="K325" s="1" t="s">
        <v>4010</v>
      </c>
      <c r="L325">
        <v>7.5543290789927206E-2</v>
      </c>
      <c r="M325" s="1" t="s">
        <v>2331</v>
      </c>
      <c r="N325" t="s">
        <v>72</v>
      </c>
      <c r="O325" s="1" t="s">
        <v>4011</v>
      </c>
      <c r="P325" t="s">
        <v>37</v>
      </c>
      <c r="Q325" s="1" t="s">
        <v>4012</v>
      </c>
      <c r="R325" s="1" t="s">
        <v>4013</v>
      </c>
      <c r="S325" s="1" t="s">
        <v>4014</v>
      </c>
      <c r="T325" t="s">
        <v>72</v>
      </c>
      <c r="U325" s="1" t="s">
        <v>4015</v>
      </c>
      <c r="V325">
        <v>6.1843070153996503E-2</v>
      </c>
      <c r="W325" s="1" t="s">
        <v>4016</v>
      </c>
      <c r="X325" t="s">
        <v>72</v>
      </c>
      <c r="Y325" t="s">
        <v>4017</v>
      </c>
      <c r="Z325" t="s">
        <v>4018</v>
      </c>
      <c r="AA325">
        <v>0.79200000000000004</v>
      </c>
      <c r="AB325" t="s">
        <v>4019</v>
      </c>
      <c r="AC325" s="3" t="str">
        <f t="shared" si="10"/>
        <v>Government Data Dashoard Link</v>
      </c>
      <c r="AD325" t="str">
        <f t="shared" si="11"/>
        <v>Gender Pay Data Link</v>
      </c>
    </row>
    <row r="326" spans="1:30" x14ac:dyDescent="0.25">
      <c r="A326">
        <v>3847</v>
      </c>
      <c r="B326" t="s">
        <v>4020</v>
      </c>
      <c r="C326">
        <v>7816548</v>
      </c>
      <c r="D326" t="s">
        <v>29</v>
      </c>
      <c r="F326" t="s">
        <v>4021</v>
      </c>
      <c r="G326" t="s">
        <v>4022</v>
      </c>
      <c r="H326" t="s">
        <v>3148</v>
      </c>
      <c r="I326" t="s">
        <v>33</v>
      </c>
      <c r="J326" t="s">
        <v>4023</v>
      </c>
      <c r="K326" s="1" t="s">
        <v>4024</v>
      </c>
      <c r="L326" s="1" t="s">
        <v>4025</v>
      </c>
      <c r="M326">
        <v>5.8623619371282902E-2</v>
      </c>
      <c r="N326" t="s">
        <v>44</v>
      </c>
      <c r="O326" s="1" t="s">
        <v>2547</v>
      </c>
      <c r="P326" t="s">
        <v>75</v>
      </c>
      <c r="Q326" s="1" t="s">
        <v>4026</v>
      </c>
      <c r="R326" s="1" t="s">
        <v>4027</v>
      </c>
      <c r="S326">
        <v>-390.41116499851302</v>
      </c>
      <c r="T326" t="s">
        <v>37</v>
      </c>
      <c r="U326">
        <v>0.39447125932426502</v>
      </c>
      <c r="V326" s="1" t="s">
        <v>4028</v>
      </c>
      <c r="W326" s="1" t="s">
        <v>4029</v>
      </c>
      <c r="X326" t="s">
        <v>75</v>
      </c>
      <c r="AB326" t="s">
        <v>4030</v>
      </c>
      <c r="AC326" s="3" t="str">
        <f t="shared" si="10"/>
        <v>Government Data Dashoard Link</v>
      </c>
      <c r="AD326" t="str">
        <f t="shared" si="11"/>
        <v>Gender Pay Data Unavailable</v>
      </c>
    </row>
    <row r="327" spans="1:30" x14ac:dyDescent="0.25">
      <c r="A327">
        <v>3855</v>
      </c>
      <c r="B327" t="s">
        <v>4031</v>
      </c>
      <c r="C327">
        <v>7680422</v>
      </c>
      <c r="D327" t="s">
        <v>29</v>
      </c>
      <c r="F327" t="s">
        <v>4032</v>
      </c>
      <c r="G327" t="s">
        <v>4033</v>
      </c>
      <c r="H327" t="s">
        <v>4034</v>
      </c>
      <c r="I327" t="s">
        <v>33</v>
      </c>
      <c r="J327" t="s">
        <v>4035</v>
      </c>
      <c r="Q327">
        <v>46979.6</v>
      </c>
      <c r="R327" s="1" t="s">
        <v>4036</v>
      </c>
      <c r="S327">
        <v>-1502.0014323256901</v>
      </c>
      <c r="T327" t="s">
        <v>37</v>
      </c>
      <c r="U327" s="1" t="s">
        <v>4037</v>
      </c>
      <c r="V327">
        <v>0</v>
      </c>
      <c r="W327">
        <v>5.5604203152364202E-2</v>
      </c>
      <c r="X327" t="s">
        <v>44</v>
      </c>
      <c r="Y327" t="s">
        <v>4038</v>
      </c>
      <c r="Z327" t="s">
        <v>4039</v>
      </c>
      <c r="AA327">
        <v>0.874</v>
      </c>
      <c r="AB327" t="s">
        <v>4040</v>
      </c>
      <c r="AC327" s="3" t="str">
        <f t="shared" si="10"/>
        <v>Government Data Dashoard Link</v>
      </c>
      <c r="AD327" t="str">
        <f t="shared" si="11"/>
        <v>Gender Pay Data Link</v>
      </c>
    </row>
    <row r="328" spans="1:30" x14ac:dyDescent="0.25">
      <c r="A328">
        <v>3860</v>
      </c>
      <c r="B328" t="s">
        <v>4041</v>
      </c>
      <c r="C328">
        <v>8073873</v>
      </c>
      <c r="D328" t="s">
        <v>29</v>
      </c>
      <c r="F328" t="s">
        <v>4042</v>
      </c>
      <c r="G328" t="s">
        <v>4043</v>
      </c>
      <c r="H328" t="s">
        <v>4044</v>
      </c>
      <c r="I328" t="s">
        <v>33</v>
      </c>
      <c r="J328" t="s">
        <v>4045</v>
      </c>
      <c r="K328">
        <v>0.78895814781833495</v>
      </c>
      <c r="L328" s="1" t="s">
        <v>4046</v>
      </c>
      <c r="M328" s="1" t="s">
        <v>4047</v>
      </c>
      <c r="N328" t="s">
        <v>37</v>
      </c>
      <c r="O328" s="1" t="s">
        <v>4048</v>
      </c>
      <c r="P328" t="s">
        <v>104</v>
      </c>
      <c r="Q328">
        <v>42092.558510638301</v>
      </c>
      <c r="R328" s="1" t="s">
        <v>4049</v>
      </c>
      <c r="S328">
        <v>-953.76907126708102</v>
      </c>
      <c r="T328" t="s">
        <v>37</v>
      </c>
      <c r="U328" s="1" t="s">
        <v>4050</v>
      </c>
      <c r="V328">
        <v>0</v>
      </c>
      <c r="W328">
        <v>5.5604203152364202E-2</v>
      </c>
      <c r="X328" t="s">
        <v>44</v>
      </c>
      <c r="AB328" t="s">
        <v>4051</v>
      </c>
      <c r="AC328" s="3" t="str">
        <f t="shared" si="10"/>
        <v>Government Data Dashoard Link</v>
      </c>
      <c r="AD328" t="str">
        <f t="shared" si="11"/>
        <v>Gender Pay Data Unavailable</v>
      </c>
    </row>
    <row r="329" spans="1:30" x14ac:dyDescent="0.25">
      <c r="A329">
        <v>3878</v>
      </c>
      <c r="B329" t="s">
        <v>4052</v>
      </c>
      <c r="C329">
        <v>7654219</v>
      </c>
      <c r="D329" t="s">
        <v>29</v>
      </c>
      <c r="F329" t="s">
        <v>4053</v>
      </c>
      <c r="G329" t="s">
        <v>4054</v>
      </c>
      <c r="H329" t="s">
        <v>4055</v>
      </c>
      <c r="I329" t="s">
        <v>33</v>
      </c>
      <c r="J329" t="s">
        <v>4056</v>
      </c>
      <c r="K329" s="1" t="s">
        <v>4057</v>
      </c>
      <c r="L329">
        <v>9.3139590281085899E-2</v>
      </c>
      <c r="M329" s="1" t="s">
        <v>4058</v>
      </c>
      <c r="N329" t="s">
        <v>37</v>
      </c>
      <c r="O329" s="1" t="s">
        <v>4059</v>
      </c>
      <c r="P329" t="s">
        <v>72</v>
      </c>
      <c r="Q329" s="1" t="s">
        <v>4060</v>
      </c>
      <c r="R329" s="1" t="s">
        <v>4061</v>
      </c>
      <c r="S329">
        <v>-1980.4718730602699</v>
      </c>
      <c r="T329" t="s">
        <v>39</v>
      </c>
      <c r="U329" s="1" t="s">
        <v>4062</v>
      </c>
      <c r="V329">
        <v>5.1000963055549797E-2</v>
      </c>
      <c r="W329" s="1" t="s">
        <v>4063</v>
      </c>
      <c r="X329" t="s">
        <v>72</v>
      </c>
      <c r="Y329" t="s">
        <v>4064</v>
      </c>
      <c r="Z329" t="s">
        <v>4065</v>
      </c>
      <c r="AA329">
        <v>0.877</v>
      </c>
      <c r="AB329" t="s">
        <v>4066</v>
      </c>
      <c r="AC329" s="3" t="str">
        <f t="shared" si="10"/>
        <v>Government Data Dashoard Link</v>
      </c>
      <c r="AD329" t="str">
        <f t="shared" si="11"/>
        <v>Gender Pay Data Link</v>
      </c>
    </row>
    <row r="330" spans="1:30" x14ac:dyDescent="0.25">
      <c r="A330">
        <v>3884</v>
      </c>
      <c r="B330" t="s">
        <v>4067</v>
      </c>
      <c r="C330">
        <v>8024396</v>
      </c>
      <c r="D330" t="s">
        <v>29</v>
      </c>
      <c r="F330" t="s">
        <v>4068</v>
      </c>
      <c r="G330" t="s">
        <v>4069</v>
      </c>
      <c r="H330" t="s">
        <v>4070</v>
      </c>
      <c r="I330" t="s">
        <v>33</v>
      </c>
      <c r="J330" t="s">
        <v>4071</v>
      </c>
      <c r="V330">
        <v>5.0810014727540501E-2</v>
      </c>
      <c r="W330">
        <v>0.44658493870402799</v>
      </c>
      <c r="X330" t="s">
        <v>72</v>
      </c>
      <c r="AB330" t="s">
        <v>4072</v>
      </c>
      <c r="AC330" s="3" t="str">
        <f t="shared" si="10"/>
        <v>Government Data Dashoard Link</v>
      </c>
      <c r="AD330" t="str">
        <f t="shared" si="11"/>
        <v>Gender Pay Data Unavailable</v>
      </c>
    </row>
    <row r="331" spans="1:30" x14ac:dyDescent="0.25">
      <c r="A331">
        <v>3899</v>
      </c>
      <c r="B331" t="s">
        <v>4073</v>
      </c>
      <c r="C331">
        <v>8119703</v>
      </c>
      <c r="D331" t="s">
        <v>29</v>
      </c>
      <c r="F331" t="s">
        <v>4074</v>
      </c>
      <c r="H331" t="s">
        <v>473</v>
      </c>
      <c r="I331" t="s">
        <v>33</v>
      </c>
      <c r="J331" t="s">
        <v>4075</v>
      </c>
      <c r="K331" s="1" t="s">
        <v>4076</v>
      </c>
      <c r="L331">
        <v>7.7717061323618206E-2</v>
      </c>
      <c r="M331">
        <v>0.89719626168224298</v>
      </c>
      <c r="N331" t="s">
        <v>104</v>
      </c>
      <c r="O331" s="1" t="s">
        <v>2077</v>
      </c>
      <c r="P331" t="s">
        <v>37</v>
      </c>
      <c r="Q331" s="1" t="s">
        <v>4077</v>
      </c>
      <c r="R331" s="1" t="s">
        <v>4078</v>
      </c>
      <c r="S331">
        <v>-1997.4147686128199</v>
      </c>
      <c r="T331" t="s">
        <v>39</v>
      </c>
      <c r="U331" s="1" t="s">
        <v>4079</v>
      </c>
      <c r="V331">
        <v>7.0697644484489605E-2</v>
      </c>
      <c r="W331" s="1" t="s">
        <v>4080</v>
      </c>
      <c r="X331" t="s">
        <v>37</v>
      </c>
      <c r="Y331" t="s">
        <v>4081</v>
      </c>
      <c r="Z331" t="s">
        <v>4082</v>
      </c>
      <c r="AA331">
        <v>0.82699999999999996</v>
      </c>
      <c r="AB331" t="s">
        <v>4083</v>
      </c>
      <c r="AC331" s="3" t="str">
        <f t="shared" si="10"/>
        <v>Government Data Dashoard Link</v>
      </c>
      <c r="AD331" t="str">
        <f t="shared" si="11"/>
        <v>Gender Pay Data Link</v>
      </c>
    </row>
    <row r="332" spans="1:30" x14ac:dyDescent="0.25">
      <c r="A332">
        <v>3900</v>
      </c>
      <c r="B332" t="s">
        <v>4084</v>
      </c>
      <c r="C332">
        <v>8748904</v>
      </c>
      <c r="D332" t="s">
        <v>29</v>
      </c>
      <c r="F332" t="s">
        <v>4085</v>
      </c>
      <c r="G332" t="s">
        <v>4086</v>
      </c>
      <c r="H332" t="s">
        <v>1663</v>
      </c>
      <c r="I332" t="s">
        <v>33</v>
      </c>
      <c r="J332" t="s">
        <v>4087</v>
      </c>
      <c r="K332" s="1" t="s">
        <v>4088</v>
      </c>
      <c r="L332">
        <v>6.5026362038660607E-2</v>
      </c>
      <c r="M332" s="1" t="s">
        <v>4089</v>
      </c>
      <c r="N332" t="s">
        <v>72</v>
      </c>
      <c r="O332" s="1" t="s">
        <v>4090</v>
      </c>
      <c r="P332" t="s">
        <v>39</v>
      </c>
      <c r="Q332" s="1" t="s">
        <v>4091</v>
      </c>
      <c r="R332" s="1" t="s">
        <v>4092</v>
      </c>
      <c r="S332" s="1" t="s">
        <v>4093</v>
      </c>
      <c r="T332" t="s">
        <v>75</v>
      </c>
      <c r="U332" s="1" t="s">
        <v>4094</v>
      </c>
      <c r="V332">
        <v>4.4009085746734802E-2</v>
      </c>
      <c r="W332" s="1" t="s">
        <v>4095</v>
      </c>
      <c r="X332" t="s">
        <v>37</v>
      </c>
      <c r="AB332" t="s">
        <v>4096</v>
      </c>
      <c r="AC332" s="3" t="str">
        <f t="shared" si="10"/>
        <v>Government Data Dashoard Link</v>
      </c>
      <c r="AD332" t="str">
        <f t="shared" si="11"/>
        <v>Gender Pay Data Unavailable</v>
      </c>
    </row>
    <row r="333" spans="1:30" x14ac:dyDescent="0.25">
      <c r="A333">
        <v>3908</v>
      </c>
      <c r="B333" t="s">
        <v>4097</v>
      </c>
      <c r="C333">
        <v>7191874</v>
      </c>
      <c r="D333" t="s">
        <v>29</v>
      </c>
      <c r="F333" t="s">
        <v>4098</v>
      </c>
      <c r="G333" t="s">
        <v>4099</v>
      </c>
      <c r="H333" t="s">
        <v>4100</v>
      </c>
      <c r="I333" t="s">
        <v>33</v>
      </c>
      <c r="J333" t="s">
        <v>4101</v>
      </c>
      <c r="V333">
        <v>9.7181456314583206E-2</v>
      </c>
      <c r="W333" s="1" t="s">
        <v>4102</v>
      </c>
      <c r="X333" t="s">
        <v>104</v>
      </c>
      <c r="Y333" t="s">
        <v>4103</v>
      </c>
      <c r="Z333" t="s">
        <v>4104</v>
      </c>
      <c r="AA333">
        <v>0.79800000000000004</v>
      </c>
      <c r="AB333" t="s">
        <v>4105</v>
      </c>
      <c r="AC333" s="3" t="str">
        <f t="shared" si="10"/>
        <v>Government Data Dashoard Link</v>
      </c>
      <c r="AD333" t="str">
        <f t="shared" si="11"/>
        <v>Gender Pay Data Link</v>
      </c>
    </row>
    <row r="334" spans="1:30" x14ac:dyDescent="0.25">
      <c r="A334">
        <v>3910</v>
      </c>
      <c r="B334" t="s">
        <v>4106</v>
      </c>
      <c r="C334">
        <v>7365778</v>
      </c>
      <c r="D334" t="s">
        <v>29</v>
      </c>
      <c r="F334" t="s">
        <v>4107</v>
      </c>
      <c r="G334" t="s">
        <v>4108</v>
      </c>
      <c r="H334" t="s">
        <v>4109</v>
      </c>
      <c r="I334" t="s">
        <v>33</v>
      </c>
      <c r="J334" t="s">
        <v>4110</v>
      </c>
      <c r="K334" s="1" t="s">
        <v>4111</v>
      </c>
      <c r="L334">
        <v>9.93356124621039E-2</v>
      </c>
      <c r="M334" s="1" t="s">
        <v>4112</v>
      </c>
      <c r="N334" t="s">
        <v>72</v>
      </c>
      <c r="O334" s="1" t="s">
        <v>4113</v>
      </c>
      <c r="P334" t="s">
        <v>72</v>
      </c>
      <c r="Q334" s="1" t="s">
        <v>4114</v>
      </c>
      <c r="R334" s="1" t="s">
        <v>4115</v>
      </c>
      <c r="S334">
        <v>-950.03368546861702</v>
      </c>
      <c r="T334" t="s">
        <v>37</v>
      </c>
      <c r="U334" s="1" t="s">
        <v>4116</v>
      </c>
      <c r="V334">
        <v>6.9995338176449998E-2</v>
      </c>
      <c r="W334">
        <v>0.66024518388791598</v>
      </c>
      <c r="X334" t="s">
        <v>37</v>
      </c>
      <c r="Y334" t="s">
        <v>4117</v>
      </c>
      <c r="Z334" t="s">
        <v>4118</v>
      </c>
      <c r="AA334">
        <v>0.74</v>
      </c>
      <c r="AB334" t="s">
        <v>4119</v>
      </c>
      <c r="AC334" s="3" t="str">
        <f t="shared" si="10"/>
        <v>Government Data Dashoard Link</v>
      </c>
      <c r="AD334" t="str">
        <f t="shared" si="11"/>
        <v>Gender Pay Data Link</v>
      </c>
    </row>
    <row r="335" spans="1:30" x14ac:dyDescent="0.25">
      <c r="A335">
        <v>3918</v>
      </c>
      <c r="B335" t="s">
        <v>4120</v>
      </c>
      <c r="C335">
        <v>7663689</v>
      </c>
      <c r="D335" t="s">
        <v>29</v>
      </c>
      <c r="F335" t="s">
        <v>4121</v>
      </c>
      <c r="G335" t="s">
        <v>4122</v>
      </c>
      <c r="H335" t="s">
        <v>3997</v>
      </c>
      <c r="I335" t="s">
        <v>33</v>
      </c>
      <c r="J335" t="s">
        <v>4123</v>
      </c>
      <c r="K335" s="1" t="s">
        <v>4124</v>
      </c>
      <c r="L335" s="1" t="s">
        <v>4125</v>
      </c>
      <c r="M335">
        <v>0.19541206457094301</v>
      </c>
      <c r="N335" t="s">
        <v>39</v>
      </c>
      <c r="O335" s="1" t="s">
        <v>4126</v>
      </c>
      <c r="P335" t="s">
        <v>37</v>
      </c>
      <c r="Q335" s="1" t="s">
        <v>4127</v>
      </c>
      <c r="R335" s="1" t="s">
        <v>4128</v>
      </c>
      <c r="S335">
        <v>-5744.3119484005501</v>
      </c>
      <c r="T335" t="s">
        <v>44</v>
      </c>
      <c r="U335">
        <v>2.0623080298376398E-2</v>
      </c>
      <c r="V335">
        <v>5.3372991283512999E-2</v>
      </c>
      <c r="W335">
        <v>0.489492119089317</v>
      </c>
      <c r="X335" t="s">
        <v>72</v>
      </c>
      <c r="AB335" t="s">
        <v>4129</v>
      </c>
      <c r="AC335" s="3" t="str">
        <f t="shared" si="10"/>
        <v>Government Data Dashoard Link</v>
      </c>
      <c r="AD335" t="str">
        <f t="shared" si="11"/>
        <v>Gender Pay Data Unavailable</v>
      </c>
    </row>
    <row r="336" spans="1:30" x14ac:dyDescent="0.25">
      <c r="A336">
        <v>3921</v>
      </c>
      <c r="B336" t="s">
        <v>4130</v>
      </c>
      <c r="C336">
        <v>9200332</v>
      </c>
      <c r="D336" t="s">
        <v>29</v>
      </c>
      <c r="F336" t="s">
        <v>4131</v>
      </c>
      <c r="G336" t="s">
        <v>4132</v>
      </c>
      <c r="H336" t="s">
        <v>473</v>
      </c>
      <c r="I336" t="s">
        <v>33</v>
      </c>
      <c r="J336" t="s">
        <v>4133</v>
      </c>
      <c r="K336" s="1" t="s">
        <v>4134</v>
      </c>
      <c r="L336">
        <v>6.9252917108652404E-2</v>
      </c>
      <c r="M336">
        <v>0.82667799490229399</v>
      </c>
      <c r="N336" t="s">
        <v>104</v>
      </c>
      <c r="O336" s="1" t="s">
        <v>1985</v>
      </c>
      <c r="P336" t="s">
        <v>39</v>
      </c>
      <c r="Q336" s="1" t="s">
        <v>4135</v>
      </c>
      <c r="R336" s="1" t="s">
        <v>4136</v>
      </c>
      <c r="S336" s="1" t="s">
        <v>4137</v>
      </c>
      <c r="T336" t="s">
        <v>37</v>
      </c>
      <c r="U336" s="1" t="s">
        <v>4138</v>
      </c>
      <c r="V336">
        <v>4.7591802767086203E-2</v>
      </c>
      <c r="W336" s="1" t="s">
        <v>4139</v>
      </c>
      <c r="X336" t="s">
        <v>72</v>
      </c>
      <c r="Y336" t="s">
        <v>4140</v>
      </c>
      <c r="Z336" t="s">
        <v>4141</v>
      </c>
      <c r="AA336">
        <v>0.84599999999999997</v>
      </c>
      <c r="AB336" t="s">
        <v>4142</v>
      </c>
      <c r="AC336" s="3" t="str">
        <f t="shared" si="10"/>
        <v>Government Data Dashoard Link</v>
      </c>
      <c r="AD336" t="str">
        <f t="shared" si="11"/>
        <v>Gender Pay Data Link</v>
      </c>
    </row>
    <row r="337" spans="1:30" x14ac:dyDescent="0.25">
      <c r="A337">
        <v>3924</v>
      </c>
      <c r="B337" t="s">
        <v>4143</v>
      </c>
      <c r="C337">
        <v>7521584</v>
      </c>
      <c r="D337" t="s">
        <v>29</v>
      </c>
      <c r="G337" t="s">
        <v>4144</v>
      </c>
      <c r="H337" t="s">
        <v>4145</v>
      </c>
      <c r="I337" t="s">
        <v>33</v>
      </c>
      <c r="J337" t="s">
        <v>4146</v>
      </c>
      <c r="AB337" t="s">
        <v>4147</v>
      </c>
      <c r="AC337" s="3" t="str">
        <f t="shared" si="10"/>
        <v>Government Data Dashoard Link</v>
      </c>
      <c r="AD337" t="str">
        <f t="shared" si="11"/>
        <v>Gender Pay Data Unavailable</v>
      </c>
    </row>
    <row r="338" spans="1:30" x14ac:dyDescent="0.25">
      <c r="A338">
        <v>3931</v>
      </c>
      <c r="B338" t="s">
        <v>4148</v>
      </c>
      <c r="C338">
        <v>7670511</v>
      </c>
      <c r="D338" t="s">
        <v>29</v>
      </c>
      <c r="F338" t="s">
        <v>4149</v>
      </c>
      <c r="G338" t="s">
        <v>4150</v>
      </c>
      <c r="H338" t="s">
        <v>1044</v>
      </c>
      <c r="I338" t="s">
        <v>33</v>
      </c>
      <c r="J338" t="s">
        <v>4151</v>
      </c>
      <c r="K338" s="1" t="s">
        <v>4152</v>
      </c>
      <c r="L338">
        <v>7.3032026339418604E-2</v>
      </c>
      <c r="M338" s="1" t="s">
        <v>4153</v>
      </c>
      <c r="N338" t="s">
        <v>37</v>
      </c>
      <c r="O338" s="1" t="s">
        <v>4154</v>
      </c>
      <c r="P338" t="s">
        <v>37</v>
      </c>
      <c r="Q338" s="1" t="s">
        <v>4155</v>
      </c>
      <c r="R338" s="1" t="s">
        <v>4156</v>
      </c>
      <c r="S338">
        <v>-1104.5644617519999</v>
      </c>
      <c r="T338" t="s">
        <v>37</v>
      </c>
      <c r="U338" s="1" t="s">
        <v>4157</v>
      </c>
      <c r="V338">
        <v>5.0705935934416198E-2</v>
      </c>
      <c r="W338" s="1" t="s">
        <v>4158</v>
      </c>
      <c r="X338" t="s">
        <v>72</v>
      </c>
      <c r="Y338" t="s">
        <v>4159</v>
      </c>
      <c r="Z338" t="s">
        <v>4160</v>
      </c>
      <c r="AA338">
        <v>0.86899999999999999</v>
      </c>
      <c r="AB338" t="s">
        <v>4161</v>
      </c>
      <c r="AC338" s="3" t="str">
        <f t="shared" si="10"/>
        <v>Government Data Dashoard Link</v>
      </c>
      <c r="AD338" t="str">
        <f t="shared" si="11"/>
        <v>Gender Pay Data Link</v>
      </c>
    </row>
    <row r="339" spans="1:30" x14ac:dyDescent="0.25">
      <c r="A339">
        <v>3933</v>
      </c>
      <c r="B339" t="s">
        <v>4162</v>
      </c>
      <c r="C339">
        <v>7599308</v>
      </c>
      <c r="D339" t="s">
        <v>29</v>
      </c>
      <c r="F339" t="s">
        <v>4163</v>
      </c>
      <c r="G339" t="s">
        <v>4164</v>
      </c>
      <c r="H339" t="s">
        <v>4165</v>
      </c>
      <c r="I339" t="s">
        <v>33</v>
      </c>
      <c r="J339" t="s">
        <v>4166</v>
      </c>
      <c r="K339" s="1" t="s">
        <v>4167</v>
      </c>
      <c r="L339" s="1" t="s">
        <v>4168</v>
      </c>
      <c r="M339">
        <v>0.22769753610875099</v>
      </c>
      <c r="N339" t="s">
        <v>37</v>
      </c>
      <c r="O339" s="1" t="s">
        <v>4169</v>
      </c>
      <c r="P339" t="s">
        <v>37</v>
      </c>
      <c r="Q339" s="1" t="s">
        <v>4170</v>
      </c>
      <c r="R339" s="1" t="s">
        <v>4171</v>
      </c>
      <c r="S339" s="1" t="s">
        <v>4172</v>
      </c>
      <c r="T339" t="s">
        <v>37</v>
      </c>
      <c r="U339" s="1" t="s">
        <v>4173</v>
      </c>
      <c r="V339">
        <v>4.8569414395799398E-2</v>
      </c>
      <c r="W339" s="1" t="s">
        <v>4174</v>
      </c>
      <c r="X339" t="s">
        <v>72</v>
      </c>
      <c r="Y339" t="s">
        <v>4175</v>
      </c>
      <c r="Z339" t="s">
        <v>4176</v>
      </c>
      <c r="AA339">
        <v>0.76</v>
      </c>
      <c r="AB339" t="s">
        <v>4177</v>
      </c>
      <c r="AC339" s="3" t="str">
        <f t="shared" si="10"/>
        <v>Government Data Dashoard Link</v>
      </c>
      <c r="AD339" t="str">
        <f t="shared" si="11"/>
        <v>Gender Pay Data Link</v>
      </c>
    </row>
    <row r="340" spans="1:30" x14ac:dyDescent="0.25">
      <c r="A340">
        <v>3939</v>
      </c>
      <c r="B340" t="s">
        <v>4178</v>
      </c>
      <c r="C340">
        <v>4468267</v>
      </c>
      <c r="D340" t="s">
        <v>29</v>
      </c>
      <c r="F340" t="s">
        <v>4179</v>
      </c>
      <c r="H340" t="s">
        <v>63</v>
      </c>
      <c r="I340" t="s">
        <v>33</v>
      </c>
      <c r="J340" t="s">
        <v>4180</v>
      </c>
      <c r="K340" s="1" t="s">
        <v>4181</v>
      </c>
      <c r="L340" s="1" t="s">
        <v>4182</v>
      </c>
      <c r="M340" s="1" t="s">
        <v>4183</v>
      </c>
      <c r="N340" t="s">
        <v>39</v>
      </c>
      <c r="O340" s="1" t="s">
        <v>1454</v>
      </c>
      <c r="P340" t="s">
        <v>75</v>
      </c>
      <c r="Q340" s="1" t="s">
        <v>4184</v>
      </c>
      <c r="R340" s="1" t="s">
        <v>4185</v>
      </c>
      <c r="S340">
        <v>-994.81625934503904</v>
      </c>
      <c r="T340" t="s">
        <v>37</v>
      </c>
      <c r="U340" s="1" t="s">
        <v>4186</v>
      </c>
      <c r="V340">
        <v>-1.6780775943070001E-4</v>
      </c>
      <c r="W340">
        <v>3.5026269702276001E-3</v>
      </c>
      <c r="X340" t="s">
        <v>44</v>
      </c>
      <c r="Y340" t="s">
        <v>4187</v>
      </c>
      <c r="Z340" t="s">
        <v>4188</v>
      </c>
      <c r="AA340">
        <v>0.879</v>
      </c>
      <c r="AB340" t="s">
        <v>4189</v>
      </c>
      <c r="AC340" s="3" t="str">
        <f t="shared" si="10"/>
        <v>Government Data Dashoard Link</v>
      </c>
      <c r="AD340" t="str">
        <f t="shared" si="11"/>
        <v>Gender Pay Data Link</v>
      </c>
    </row>
    <row r="341" spans="1:30" x14ac:dyDescent="0.25">
      <c r="A341">
        <v>3940</v>
      </c>
      <c r="B341" t="s">
        <v>4190</v>
      </c>
      <c r="C341">
        <v>9104491</v>
      </c>
      <c r="D341" t="s">
        <v>29</v>
      </c>
      <c r="F341" t="s">
        <v>4191</v>
      </c>
      <c r="G341" t="s">
        <v>4192</v>
      </c>
      <c r="H341" t="s">
        <v>1720</v>
      </c>
      <c r="I341" t="s">
        <v>33</v>
      </c>
      <c r="J341" t="s">
        <v>4193</v>
      </c>
      <c r="Q341">
        <v>39621.199999999997</v>
      </c>
      <c r="R341" s="1" t="s">
        <v>4194</v>
      </c>
      <c r="S341">
        <v>-4763.2962065184101</v>
      </c>
      <c r="T341" t="s">
        <v>44</v>
      </c>
      <c r="U341">
        <v>3.7297060114085102E-2</v>
      </c>
      <c r="AB341" t="s">
        <v>4195</v>
      </c>
      <c r="AC341" s="3" t="str">
        <f t="shared" si="10"/>
        <v>Government Data Dashoard Link</v>
      </c>
      <c r="AD341" t="str">
        <f t="shared" si="11"/>
        <v>Gender Pay Data Unavailable</v>
      </c>
    </row>
    <row r="342" spans="1:30" x14ac:dyDescent="0.25">
      <c r="A342">
        <v>3952</v>
      </c>
      <c r="B342" t="s">
        <v>4196</v>
      </c>
      <c r="C342">
        <v>7796947</v>
      </c>
      <c r="D342" t="s">
        <v>29</v>
      </c>
      <c r="F342" t="s">
        <v>4197</v>
      </c>
      <c r="G342" t="s">
        <v>4198</v>
      </c>
      <c r="H342" t="s">
        <v>4199</v>
      </c>
      <c r="I342" t="s">
        <v>33</v>
      </c>
      <c r="J342" t="s">
        <v>4200</v>
      </c>
      <c r="K342" s="1" t="s">
        <v>4201</v>
      </c>
      <c r="L342">
        <v>0.105303910181958</v>
      </c>
      <c r="M342" s="1" t="s">
        <v>4202</v>
      </c>
      <c r="N342" t="s">
        <v>72</v>
      </c>
      <c r="O342" s="1" t="s">
        <v>4203</v>
      </c>
      <c r="P342" t="s">
        <v>37</v>
      </c>
      <c r="Q342" s="1" t="s">
        <v>4204</v>
      </c>
      <c r="R342" s="1" t="s">
        <v>4205</v>
      </c>
      <c r="S342">
        <v>-3092.22731008755</v>
      </c>
      <c r="T342" t="s">
        <v>44</v>
      </c>
      <c r="U342">
        <v>9.9166301009214503E-2</v>
      </c>
      <c r="V342">
        <v>9.8795299693887603E-2</v>
      </c>
      <c r="W342">
        <v>0.84063047285464099</v>
      </c>
      <c r="X342" t="s">
        <v>104</v>
      </c>
      <c r="Y342" t="s">
        <v>4206</v>
      </c>
      <c r="Z342" t="s">
        <v>4207</v>
      </c>
      <c r="AA342">
        <v>0.79900000000000004</v>
      </c>
      <c r="AB342" t="s">
        <v>4208</v>
      </c>
      <c r="AC342" s="3" t="str">
        <f t="shared" si="10"/>
        <v>Government Data Dashoard Link</v>
      </c>
      <c r="AD342" t="str">
        <f t="shared" si="11"/>
        <v>Gender Pay Data Link</v>
      </c>
    </row>
    <row r="343" spans="1:30" x14ac:dyDescent="0.25">
      <c r="A343">
        <v>3956</v>
      </c>
      <c r="B343" t="s">
        <v>4209</v>
      </c>
      <c r="C343">
        <v>7954396</v>
      </c>
      <c r="D343" t="s">
        <v>29</v>
      </c>
      <c r="F343" t="s">
        <v>4210</v>
      </c>
      <c r="G343" t="s">
        <v>4211</v>
      </c>
      <c r="H343" t="s">
        <v>63</v>
      </c>
      <c r="I343" t="s">
        <v>33</v>
      </c>
      <c r="J343" t="s">
        <v>4212</v>
      </c>
      <c r="K343" s="1" t="s">
        <v>4213</v>
      </c>
      <c r="L343">
        <v>0.25475841874084498</v>
      </c>
      <c r="M343">
        <v>3.56839422259983E-2</v>
      </c>
      <c r="N343" t="s">
        <v>44</v>
      </c>
      <c r="O343" s="1" t="s">
        <v>4214</v>
      </c>
      <c r="P343" t="s">
        <v>75</v>
      </c>
      <c r="Q343" s="1" t="s">
        <v>4215</v>
      </c>
      <c r="R343" s="1" t="s">
        <v>4216</v>
      </c>
      <c r="S343">
        <v>-4455.7758705358901</v>
      </c>
      <c r="T343" t="s">
        <v>44</v>
      </c>
      <c r="U343">
        <v>4.0807371654234301E-2</v>
      </c>
      <c r="V343">
        <v>0.24962283857490999</v>
      </c>
      <c r="W343" s="1" t="s">
        <v>4217</v>
      </c>
      <c r="X343" t="s">
        <v>75</v>
      </c>
      <c r="AB343" t="s">
        <v>4218</v>
      </c>
      <c r="AC343" s="3" t="str">
        <f t="shared" si="10"/>
        <v>Government Data Dashoard Link</v>
      </c>
      <c r="AD343" t="str">
        <f t="shared" si="11"/>
        <v>Gender Pay Data Unavailable</v>
      </c>
    </row>
    <row r="344" spans="1:30" x14ac:dyDescent="0.25">
      <c r="A344">
        <v>3965</v>
      </c>
      <c r="B344" t="s">
        <v>4219</v>
      </c>
      <c r="C344">
        <v>8221088</v>
      </c>
      <c r="D344" t="s">
        <v>29</v>
      </c>
      <c r="F344" t="s">
        <v>4220</v>
      </c>
      <c r="G344" t="s">
        <v>4221</v>
      </c>
      <c r="H344" t="s">
        <v>1060</v>
      </c>
      <c r="I344" t="s">
        <v>33</v>
      </c>
      <c r="J344" t="s">
        <v>4222</v>
      </c>
      <c r="K344" s="1" t="s">
        <v>4223</v>
      </c>
      <c r="L344" s="1" t="s">
        <v>4224</v>
      </c>
      <c r="M344">
        <v>5.9473237043330497E-2</v>
      </c>
      <c r="N344" t="s">
        <v>44</v>
      </c>
      <c r="O344" s="1" t="s">
        <v>4225</v>
      </c>
      <c r="P344" t="s">
        <v>104</v>
      </c>
      <c r="Q344" s="1" t="s">
        <v>4226</v>
      </c>
      <c r="R344">
        <v>42310.375298811901</v>
      </c>
      <c r="S344">
        <v>-1856.18801228439</v>
      </c>
      <c r="T344" t="s">
        <v>39</v>
      </c>
      <c r="U344" s="1" t="s">
        <v>4227</v>
      </c>
      <c r="V344">
        <v>6.0696025070097297E-2</v>
      </c>
      <c r="W344" s="1" t="s">
        <v>4228</v>
      </c>
      <c r="X344" t="s">
        <v>72</v>
      </c>
      <c r="Y344" t="s">
        <v>4229</v>
      </c>
      <c r="Z344" t="s">
        <v>4230</v>
      </c>
      <c r="AA344">
        <v>0.84</v>
      </c>
      <c r="AB344" t="s">
        <v>4231</v>
      </c>
      <c r="AC344" s="3" t="str">
        <f t="shared" si="10"/>
        <v>Government Data Dashoard Link</v>
      </c>
      <c r="AD344" t="str">
        <f t="shared" si="11"/>
        <v>Gender Pay Data Link</v>
      </c>
    </row>
    <row r="345" spans="1:30" x14ac:dyDescent="0.25">
      <c r="A345">
        <v>3975</v>
      </c>
      <c r="B345" t="s">
        <v>4232</v>
      </c>
      <c r="C345">
        <v>7195175</v>
      </c>
      <c r="D345" t="s">
        <v>29</v>
      </c>
      <c r="F345" t="s">
        <v>4233</v>
      </c>
      <c r="G345" t="s">
        <v>4234</v>
      </c>
      <c r="H345" t="s">
        <v>4235</v>
      </c>
      <c r="I345" t="s">
        <v>33</v>
      </c>
      <c r="J345" t="s">
        <v>4236</v>
      </c>
      <c r="K345" s="1" t="s">
        <v>4237</v>
      </c>
      <c r="L345">
        <v>0.20081466395111899</v>
      </c>
      <c r="M345">
        <v>2.1240441801189398E-2</v>
      </c>
      <c r="N345" t="s">
        <v>44</v>
      </c>
      <c r="O345" s="1" t="s">
        <v>4238</v>
      </c>
      <c r="P345" t="s">
        <v>75</v>
      </c>
      <c r="Q345" s="1" t="s">
        <v>4239</v>
      </c>
      <c r="R345" s="1" t="s">
        <v>4240</v>
      </c>
      <c r="S345" s="1" t="s">
        <v>4241</v>
      </c>
      <c r="T345" t="s">
        <v>37</v>
      </c>
      <c r="U345" s="1" t="s">
        <v>4242</v>
      </c>
      <c r="V345">
        <v>8.3145205946245193E-2</v>
      </c>
      <c r="W345" s="1" t="s">
        <v>4243</v>
      </c>
      <c r="X345" t="s">
        <v>37</v>
      </c>
      <c r="AB345" t="s">
        <v>4244</v>
      </c>
      <c r="AC345" s="3" t="str">
        <f t="shared" si="10"/>
        <v>Government Data Dashoard Link</v>
      </c>
      <c r="AD345" t="str">
        <f t="shared" si="11"/>
        <v>Gender Pay Data Unavailable</v>
      </c>
    </row>
    <row r="346" spans="1:30" x14ac:dyDescent="0.25">
      <c r="A346">
        <v>3980</v>
      </c>
      <c r="B346" t="s">
        <v>4245</v>
      </c>
      <c r="C346">
        <v>8643881</v>
      </c>
      <c r="D346" t="s">
        <v>29</v>
      </c>
      <c r="F346" t="s">
        <v>4246</v>
      </c>
      <c r="G346" t="s">
        <v>4247</v>
      </c>
      <c r="H346" t="s">
        <v>897</v>
      </c>
      <c r="I346" t="s">
        <v>33</v>
      </c>
      <c r="J346" t="s">
        <v>4248</v>
      </c>
      <c r="Q346">
        <v>45421.5</v>
      </c>
      <c r="R346" s="1" t="s">
        <v>4249</v>
      </c>
      <c r="S346" s="1" t="s">
        <v>4250</v>
      </c>
      <c r="T346" t="s">
        <v>37</v>
      </c>
      <c r="U346" s="1" t="s">
        <v>4251</v>
      </c>
      <c r="AB346" t="s">
        <v>4252</v>
      </c>
      <c r="AC346" s="3" t="str">
        <f t="shared" si="10"/>
        <v>Government Data Dashoard Link</v>
      </c>
      <c r="AD346" t="str">
        <f t="shared" si="11"/>
        <v>Gender Pay Data Unavailable</v>
      </c>
    </row>
    <row r="347" spans="1:30" x14ac:dyDescent="0.25">
      <c r="A347">
        <v>3981</v>
      </c>
      <c r="B347" t="s">
        <v>4253</v>
      </c>
      <c r="C347">
        <v>8718489</v>
      </c>
      <c r="D347" t="s">
        <v>29</v>
      </c>
      <c r="F347" t="s">
        <v>4254</v>
      </c>
      <c r="G347" t="s">
        <v>4255</v>
      </c>
      <c r="H347" t="s">
        <v>4256</v>
      </c>
      <c r="I347" t="s">
        <v>33</v>
      </c>
      <c r="J347" t="s">
        <v>4257</v>
      </c>
      <c r="Q347">
        <v>49680.4</v>
      </c>
      <c r="R347" s="1" t="s">
        <v>4258</v>
      </c>
      <c r="S347" s="1" t="s">
        <v>4259</v>
      </c>
      <c r="T347" t="s">
        <v>75</v>
      </c>
      <c r="U347" s="1" t="s">
        <v>4260</v>
      </c>
      <c r="AB347" t="s">
        <v>4261</v>
      </c>
      <c r="AC347" s="3" t="str">
        <f t="shared" si="10"/>
        <v>Government Data Dashoard Link</v>
      </c>
      <c r="AD347" t="str">
        <f t="shared" si="11"/>
        <v>Gender Pay Data Unavailable</v>
      </c>
    </row>
    <row r="348" spans="1:30" x14ac:dyDescent="0.25">
      <c r="A348">
        <v>3987</v>
      </c>
      <c r="B348" t="s">
        <v>4262</v>
      </c>
      <c r="C348">
        <v>8142572</v>
      </c>
      <c r="D348" t="s">
        <v>29</v>
      </c>
      <c r="F348" t="s">
        <v>4263</v>
      </c>
      <c r="G348" t="s">
        <v>4264</v>
      </c>
      <c r="H348" t="s">
        <v>4265</v>
      </c>
      <c r="I348" t="s">
        <v>33</v>
      </c>
      <c r="J348" t="s">
        <v>4266</v>
      </c>
      <c r="K348" s="1" t="s">
        <v>4267</v>
      </c>
      <c r="L348">
        <v>6.1108234075607198E-2</v>
      </c>
      <c r="M348" s="1" t="s">
        <v>2409</v>
      </c>
      <c r="N348" t="s">
        <v>104</v>
      </c>
      <c r="O348">
        <v>9.8555649957519101E-2</v>
      </c>
      <c r="P348" t="s">
        <v>44</v>
      </c>
      <c r="Q348" s="1" t="s">
        <v>4268</v>
      </c>
      <c r="R348">
        <v>45633.470135562202</v>
      </c>
      <c r="S348" s="1" t="s">
        <v>4269</v>
      </c>
      <c r="T348" t="s">
        <v>72</v>
      </c>
      <c r="U348" s="1" t="s">
        <v>4270</v>
      </c>
      <c r="V348">
        <v>0</v>
      </c>
      <c r="W348">
        <v>5.5604203152364202E-2</v>
      </c>
      <c r="X348" t="s">
        <v>44</v>
      </c>
      <c r="AB348" t="s">
        <v>4271</v>
      </c>
      <c r="AC348" s="3" t="str">
        <f t="shared" si="10"/>
        <v>Government Data Dashoard Link</v>
      </c>
      <c r="AD348" t="str">
        <f t="shared" si="11"/>
        <v>Gender Pay Data Unavailable</v>
      </c>
    </row>
    <row r="349" spans="1:30" x14ac:dyDescent="0.25">
      <c r="A349">
        <v>3991</v>
      </c>
      <c r="B349" t="s">
        <v>4272</v>
      </c>
      <c r="C349">
        <v>8550110</v>
      </c>
      <c r="D349" t="s">
        <v>29</v>
      </c>
      <c r="F349" t="s">
        <v>4273</v>
      </c>
      <c r="H349" t="s">
        <v>1519</v>
      </c>
      <c r="I349" t="s">
        <v>33</v>
      </c>
      <c r="J349" t="s">
        <v>4274</v>
      </c>
      <c r="K349" s="1" t="s">
        <v>4275</v>
      </c>
      <c r="L349">
        <v>9.8157560355780604E-2</v>
      </c>
      <c r="M349" s="1" t="s">
        <v>4276</v>
      </c>
      <c r="N349" t="s">
        <v>72</v>
      </c>
      <c r="O349" s="1" t="s">
        <v>4277</v>
      </c>
      <c r="P349" t="s">
        <v>72</v>
      </c>
      <c r="Q349" s="1" t="s">
        <v>4278</v>
      </c>
      <c r="R349" s="1" t="s">
        <v>4279</v>
      </c>
      <c r="S349">
        <v>-3973.6058882012398</v>
      </c>
      <c r="T349" t="s">
        <v>44</v>
      </c>
      <c r="U349">
        <v>5.92365072400175E-2</v>
      </c>
      <c r="V349">
        <v>5.1113956466069102E-2</v>
      </c>
      <c r="W349" s="1" t="s">
        <v>4280</v>
      </c>
      <c r="X349" t="s">
        <v>72</v>
      </c>
      <c r="Y349" t="s">
        <v>4281</v>
      </c>
      <c r="Z349" t="s">
        <v>4282</v>
      </c>
      <c r="AA349">
        <v>0.74299999999999999</v>
      </c>
      <c r="AB349" t="s">
        <v>4283</v>
      </c>
      <c r="AC349" s="3" t="str">
        <f t="shared" si="10"/>
        <v>Government Data Dashoard Link</v>
      </c>
      <c r="AD349" t="str">
        <f t="shared" si="11"/>
        <v>Gender Pay Data Link</v>
      </c>
    </row>
    <row r="350" spans="1:30" x14ac:dyDescent="0.25">
      <c r="A350">
        <v>3996</v>
      </c>
      <c r="B350" t="s">
        <v>4284</v>
      </c>
      <c r="C350">
        <v>8657945</v>
      </c>
      <c r="D350" t="s">
        <v>29</v>
      </c>
      <c r="F350" t="s">
        <v>4285</v>
      </c>
      <c r="G350" t="s">
        <v>4286</v>
      </c>
      <c r="H350" t="s">
        <v>1519</v>
      </c>
      <c r="I350" t="s">
        <v>33</v>
      </c>
      <c r="J350" t="s">
        <v>4287</v>
      </c>
      <c r="K350" s="1" t="s">
        <v>4288</v>
      </c>
      <c r="L350">
        <v>0.12087912087911799</v>
      </c>
      <c r="M350" s="1" t="s">
        <v>244</v>
      </c>
      <c r="N350" t="s">
        <v>72</v>
      </c>
      <c r="O350" s="1" t="s">
        <v>4289</v>
      </c>
      <c r="P350" t="s">
        <v>37</v>
      </c>
      <c r="Q350" s="1" t="s">
        <v>4290</v>
      </c>
      <c r="R350" s="1" t="s">
        <v>4291</v>
      </c>
      <c r="S350">
        <v>-933.11403539558501</v>
      </c>
      <c r="T350" t="s">
        <v>37</v>
      </c>
      <c r="U350" s="1" t="s">
        <v>4292</v>
      </c>
      <c r="V350">
        <v>0</v>
      </c>
      <c r="W350">
        <v>5.5604203152364202E-2</v>
      </c>
      <c r="X350" t="s">
        <v>44</v>
      </c>
      <c r="AB350" t="s">
        <v>4293</v>
      </c>
      <c r="AC350" s="3" t="str">
        <f t="shared" si="10"/>
        <v>Government Data Dashoard Link</v>
      </c>
      <c r="AD350" t="str">
        <f t="shared" si="11"/>
        <v>Gender Pay Data Unavailable</v>
      </c>
    </row>
    <row r="351" spans="1:30" x14ac:dyDescent="0.25">
      <c r="A351">
        <v>4002</v>
      </c>
      <c r="B351" t="s">
        <v>4294</v>
      </c>
      <c r="C351">
        <v>9203984</v>
      </c>
      <c r="D351" t="s">
        <v>29</v>
      </c>
      <c r="F351" t="s">
        <v>4295</v>
      </c>
      <c r="G351" t="s">
        <v>4296</v>
      </c>
      <c r="H351" t="s">
        <v>3471</v>
      </c>
      <c r="I351" t="s">
        <v>33</v>
      </c>
      <c r="J351" t="s">
        <v>4297</v>
      </c>
      <c r="K351" s="1" t="s">
        <v>4298</v>
      </c>
      <c r="L351">
        <v>9.0625859067167303E-2</v>
      </c>
      <c r="M351" s="1" t="s">
        <v>4299</v>
      </c>
      <c r="N351" t="s">
        <v>37</v>
      </c>
      <c r="O351" s="1" t="s">
        <v>4300</v>
      </c>
      <c r="P351" t="s">
        <v>72</v>
      </c>
      <c r="Q351" s="1" t="s">
        <v>4301</v>
      </c>
      <c r="R351" s="1" t="s">
        <v>4302</v>
      </c>
      <c r="S351">
        <v>-2128.5400805273998</v>
      </c>
      <c r="T351" t="s">
        <v>39</v>
      </c>
      <c r="U351" s="1" t="s">
        <v>4303</v>
      </c>
      <c r="V351" s="1" t="s">
        <v>4304</v>
      </c>
      <c r="W351" s="1" t="s">
        <v>4305</v>
      </c>
      <c r="X351" t="s">
        <v>104</v>
      </c>
      <c r="Y351" t="s">
        <v>4306</v>
      </c>
      <c r="Z351" t="s">
        <v>4307</v>
      </c>
      <c r="AA351">
        <v>0.745</v>
      </c>
      <c r="AB351" t="s">
        <v>4308</v>
      </c>
      <c r="AC351" s="3" t="str">
        <f t="shared" si="10"/>
        <v>Government Data Dashoard Link</v>
      </c>
      <c r="AD351" t="str">
        <f t="shared" si="11"/>
        <v>Gender Pay Data Link</v>
      </c>
    </row>
    <row r="352" spans="1:30" x14ac:dyDescent="0.25">
      <c r="A352">
        <v>4004</v>
      </c>
      <c r="B352" t="s">
        <v>4309</v>
      </c>
      <c r="C352">
        <v>7348167</v>
      </c>
      <c r="D352" t="s">
        <v>29</v>
      </c>
      <c r="F352" t="s">
        <v>4310</v>
      </c>
      <c r="G352" t="s">
        <v>4311</v>
      </c>
      <c r="H352" t="s">
        <v>1125</v>
      </c>
      <c r="I352" t="s">
        <v>33</v>
      </c>
      <c r="J352" t="s">
        <v>4312</v>
      </c>
      <c r="K352" s="1" t="s">
        <v>4313</v>
      </c>
      <c r="L352" s="1" t="s">
        <v>4314</v>
      </c>
      <c r="M352" s="1" t="s">
        <v>4315</v>
      </c>
      <c r="N352" t="s">
        <v>39</v>
      </c>
      <c r="O352" s="1" t="s">
        <v>4316</v>
      </c>
      <c r="P352" t="s">
        <v>37</v>
      </c>
      <c r="Q352" s="1" t="s">
        <v>4317</v>
      </c>
      <c r="R352" s="1" t="s">
        <v>4318</v>
      </c>
      <c r="S352" s="1" t="s">
        <v>4319</v>
      </c>
      <c r="T352" t="s">
        <v>75</v>
      </c>
      <c r="U352" s="1" t="s">
        <v>4320</v>
      </c>
      <c r="V352" s="1" t="s">
        <v>4321</v>
      </c>
      <c r="W352" s="1" t="s">
        <v>4322</v>
      </c>
      <c r="X352" t="s">
        <v>75</v>
      </c>
      <c r="AB352" t="s">
        <v>4323</v>
      </c>
      <c r="AC352" s="3" t="str">
        <f t="shared" si="10"/>
        <v>Government Data Dashoard Link</v>
      </c>
      <c r="AD352" t="str">
        <f t="shared" si="11"/>
        <v>Gender Pay Data Unavailable</v>
      </c>
    </row>
    <row r="353" spans="1:30" x14ac:dyDescent="0.25">
      <c r="A353">
        <v>4005</v>
      </c>
      <c r="B353" t="s">
        <v>4324</v>
      </c>
      <c r="C353">
        <v>7522245</v>
      </c>
      <c r="D353" t="s">
        <v>29</v>
      </c>
      <c r="F353" t="s">
        <v>4325</v>
      </c>
      <c r="G353" t="s">
        <v>4326</v>
      </c>
      <c r="H353" t="s">
        <v>1125</v>
      </c>
      <c r="I353" t="s">
        <v>33</v>
      </c>
      <c r="J353" t="s">
        <v>4327</v>
      </c>
      <c r="K353" s="1" t="s">
        <v>4328</v>
      </c>
      <c r="L353" s="1" t="s">
        <v>4329</v>
      </c>
      <c r="M353">
        <v>0.443500424808836</v>
      </c>
      <c r="N353" t="s">
        <v>72</v>
      </c>
      <c r="O353" s="1" t="s">
        <v>4330</v>
      </c>
      <c r="P353" t="s">
        <v>37</v>
      </c>
      <c r="Q353" s="1" t="s">
        <v>4331</v>
      </c>
      <c r="R353" s="1" t="s">
        <v>4332</v>
      </c>
      <c r="S353" s="1" t="s">
        <v>4333</v>
      </c>
      <c r="T353" t="s">
        <v>37</v>
      </c>
      <c r="U353" s="1" t="s">
        <v>4334</v>
      </c>
      <c r="V353">
        <v>5.5121325244983602E-2</v>
      </c>
      <c r="W353" s="1" t="s">
        <v>4335</v>
      </c>
      <c r="X353" t="s">
        <v>72</v>
      </c>
      <c r="Y353" t="s">
        <v>4336</v>
      </c>
      <c r="Z353" t="s">
        <v>4337</v>
      </c>
      <c r="AA353">
        <v>0.80700000000000005</v>
      </c>
      <c r="AB353" t="s">
        <v>4338</v>
      </c>
      <c r="AC353" s="3" t="str">
        <f t="shared" si="10"/>
        <v>Government Data Dashoard Link</v>
      </c>
      <c r="AD353" t="str">
        <f t="shared" si="11"/>
        <v>Gender Pay Data Link</v>
      </c>
    </row>
    <row r="354" spans="1:30" x14ac:dyDescent="0.25">
      <c r="A354">
        <v>4020</v>
      </c>
      <c r="B354" t="s">
        <v>4339</v>
      </c>
      <c r="C354">
        <v>7791933</v>
      </c>
      <c r="D354" t="s">
        <v>29</v>
      </c>
      <c r="F354" t="s">
        <v>4340</v>
      </c>
      <c r="G354" t="s">
        <v>4341</v>
      </c>
      <c r="H354" t="s">
        <v>4342</v>
      </c>
      <c r="I354" t="s">
        <v>33</v>
      </c>
      <c r="J354" t="s">
        <v>4343</v>
      </c>
      <c r="K354" s="1" t="s">
        <v>4344</v>
      </c>
      <c r="L354">
        <v>8.30824804334723E-2</v>
      </c>
      <c r="M354" s="1" t="s">
        <v>4345</v>
      </c>
      <c r="N354" t="s">
        <v>104</v>
      </c>
      <c r="O354" s="1" t="s">
        <v>4346</v>
      </c>
      <c r="P354" t="s">
        <v>37</v>
      </c>
      <c r="Q354" s="1" t="s">
        <v>4347</v>
      </c>
      <c r="R354" s="1" t="s">
        <v>4348</v>
      </c>
      <c r="S354">
        <v>-2496.9360537694301</v>
      </c>
      <c r="T354" t="s">
        <v>39</v>
      </c>
      <c r="U354" s="1" t="s">
        <v>4349</v>
      </c>
      <c r="V354">
        <v>0</v>
      </c>
      <c r="W354">
        <v>5.5604203152364202E-2</v>
      </c>
      <c r="X354" t="s">
        <v>44</v>
      </c>
      <c r="AB354" t="s">
        <v>4350</v>
      </c>
      <c r="AC354" s="3" t="str">
        <f t="shared" si="10"/>
        <v>Government Data Dashoard Link</v>
      </c>
      <c r="AD354" t="str">
        <f t="shared" si="11"/>
        <v>Gender Pay Data Unavailable</v>
      </c>
    </row>
    <row r="355" spans="1:30" x14ac:dyDescent="0.25">
      <c r="A355">
        <v>4029</v>
      </c>
      <c r="B355" t="s">
        <v>4351</v>
      </c>
      <c r="C355">
        <v>8852553</v>
      </c>
      <c r="D355" t="s">
        <v>29</v>
      </c>
      <c r="F355" t="s">
        <v>4352</v>
      </c>
      <c r="G355" t="s">
        <v>4353</v>
      </c>
      <c r="H355" t="s">
        <v>1432</v>
      </c>
      <c r="I355" t="s">
        <v>33</v>
      </c>
      <c r="J355" t="s">
        <v>4354</v>
      </c>
      <c r="K355" s="1" t="s">
        <v>4355</v>
      </c>
      <c r="L355" s="1" t="s">
        <v>4356</v>
      </c>
      <c r="M355" s="1" t="s">
        <v>4357</v>
      </c>
      <c r="N355" t="s">
        <v>37</v>
      </c>
      <c r="O355" s="1" t="s">
        <v>4358</v>
      </c>
      <c r="P355" t="s">
        <v>104</v>
      </c>
      <c r="Q355" s="1" t="s">
        <v>4359</v>
      </c>
      <c r="R355" s="1" t="s">
        <v>4360</v>
      </c>
      <c r="S355" s="1" t="s">
        <v>4361</v>
      </c>
      <c r="T355" t="s">
        <v>37</v>
      </c>
      <c r="U355" s="1" t="s">
        <v>4362</v>
      </c>
      <c r="V355">
        <v>5.3391832602092397E-2</v>
      </c>
      <c r="W355" s="1" t="s">
        <v>4363</v>
      </c>
      <c r="X355" t="s">
        <v>72</v>
      </c>
      <c r="AB355" t="s">
        <v>4364</v>
      </c>
      <c r="AC355" s="3" t="str">
        <f t="shared" si="10"/>
        <v>Government Data Dashoard Link</v>
      </c>
      <c r="AD355" t="str">
        <f t="shared" si="11"/>
        <v>Gender Pay Data Unavailable</v>
      </c>
    </row>
    <row r="356" spans="1:30" x14ac:dyDescent="0.25">
      <c r="A356">
        <v>4031</v>
      </c>
      <c r="B356" t="s">
        <v>4365</v>
      </c>
      <c r="C356">
        <v>8172039</v>
      </c>
      <c r="D356" t="s">
        <v>29</v>
      </c>
      <c r="F356" t="s">
        <v>4366</v>
      </c>
      <c r="G356" t="s">
        <v>4367</v>
      </c>
      <c r="H356" t="s">
        <v>2342</v>
      </c>
      <c r="I356" t="s">
        <v>33</v>
      </c>
      <c r="J356" t="s">
        <v>4368</v>
      </c>
      <c r="K356" s="1" t="s">
        <v>4369</v>
      </c>
      <c r="L356">
        <v>8.7054128211523404E-2</v>
      </c>
      <c r="M356" s="1" t="s">
        <v>641</v>
      </c>
      <c r="N356" t="s">
        <v>72</v>
      </c>
      <c r="O356" s="1" t="s">
        <v>330</v>
      </c>
      <c r="P356" t="s">
        <v>37</v>
      </c>
      <c r="Q356" s="1" t="s">
        <v>4370</v>
      </c>
      <c r="R356" s="1" t="s">
        <v>4371</v>
      </c>
      <c r="S356">
        <v>-178.21823299548799</v>
      </c>
      <c r="T356" t="s">
        <v>72</v>
      </c>
      <c r="U356" s="1" t="s">
        <v>4372</v>
      </c>
      <c r="V356">
        <v>5.1099037676218803E-2</v>
      </c>
      <c r="W356" s="1" t="s">
        <v>4373</v>
      </c>
      <c r="X356" t="s">
        <v>72</v>
      </c>
      <c r="Y356" t="s">
        <v>4374</v>
      </c>
      <c r="Z356" t="s">
        <v>4375</v>
      </c>
      <c r="AA356">
        <v>0.76200000000000001</v>
      </c>
      <c r="AB356" t="s">
        <v>4376</v>
      </c>
      <c r="AC356" s="3" t="str">
        <f t="shared" si="10"/>
        <v>Government Data Dashoard Link</v>
      </c>
      <c r="AD356" t="str">
        <f t="shared" si="11"/>
        <v>Gender Pay Data Link</v>
      </c>
    </row>
    <row r="357" spans="1:30" x14ac:dyDescent="0.25">
      <c r="A357">
        <v>4036</v>
      </c>
      <c r="B357" t="s">
        <v>4377</v>
      </c>
      <c r="C357">
        <v>7189647</v>
      </c>
      <c r="D357" t="s">
        <v>29</v>
      </c>
      <c r="F357" t="s">
        <v>4378</v>
      </c>
      <c r="G357" t="s">
        <v>4379</v>
      </c>
      <c r="H357" t="s">
        <v>4380</v>
      </c>
      <c r="I357" t="s">
        <v>33</v>
      </c>
      <c r="J357" t="s">
        <v>4381</v>
      </c>
      <c r="K357" s="1" t="s">
        <v>4382</v>
      </c>
      <c r="L357" s="1" t="s">
        <v>4383</v>
      </c>
      <c r="M357" s="1" t="s">
        <v>4384</v>
      </c>
      <c r="N357" t="s">
        <v>37</v>
      </c>
      <c r="O357">
        <v>0.69753610875106198</v>
      </c>
      <c r="P357" t="s">
        <v>37</v>
      </c>
      <c r="Q357" s="1" t="s">
        <v>4385</v>
      </c>
      <c r="R357" s="1" t="s">
        <v>4386</v>
      </c>
      <c r="S357">
        <v>-762.16561191206699</v>
      </c>
      <c r="T357" t="s">
        <v>37</v>
      </c>
      <c r="U357" s="1" t="s">
        <v>4387</v>
      </c>
      <c r="V357">
        <v>6.5418341249543294E-2</v>
      </c>
      <c r="W357" s="1" t="s">
        <v>4388</v>
      </c>
      <c r="X357" t="s">
        <v>37</v>
      </c>
      <c r="Y357" t="s">
        <v>4389</v>
      </c>
      <c r="Z357" t="s">
        <v>4390</v>
      </c>
      <c r="AA357">
        <v>0.75</v>
      </c>
      <c r="AB357" t="s">
        <v>4391</v>
      </c>
      <c r="AC357" s="3" t="str">
        <f t="shared" si="10"/>
        <v>Government Data Dashoard Link</v>
      </c>
      <c r="AD357" t="str">
        <f t="shared" si="11"/>
        <v>Gender Pay Data Link</v>
      </c>
    </row>
    <row r="358" spans="1:30" x14ac:dyDescent="0.25">
      <c r="A358">
        <v>4039</v>
      </c>
      <c r="B358" t="s">
        <v>4392</v>
      </c>
      <c r="C358">
        <v>7973953</v>
      </c>
      <c r="D358" t="s">
        <v>29</v>
      </c>
      <c r="F358" t="s">
        <v>4393</v>
      </c>
      <c r="G358" t="s">
        <v>4394</v>
      </c>
      <c r="H358" t="s">
        <v>4395</v>
      </c>
      <c r="I358" t="s">
        <v>33</v>
      </c>
      <c r="J358" t="s">
        <v>4396</v>
      </c>
      <c r="AB358" t="s">
        <v>4397</v>
      </c>
      <c r="AC358" s="3" t="str">
        <f t="shared" si="10"/>
        <v>Government Data Dashoard Link</v>
      </c>
      <c r="AD358" t="str">
        <f t="shared" si="11"/>
        <v>Gender Pay Data Unavailable</v>
      </c>
    </row>
    <row r="359" spans="1:30" x14ac:dyDescent="0.25">
      <c r="A359">
        <v>4041</v>
      </c>
      <c r="B359" t="s">
        <v>4398</v>
      </c>
      <c r="C359">
        <v>5067702</v>
      </c>
      <c r="D359" t="s">
        <v>29</v>
      </c>
      <c r="F359" t="s">
        <v>4399</v>
      </c>
      <c r="H359" t="s">
        <v>1369</v>
      </c>
      <c r="I359" t="s">
        <v>33</v>
      </c>
      <c r="J359" t="s">
        <v>4400</v>
      </c>
      <c r="K359" s="1" t="s">
        <v>4401</v>
      </c>
      <c r="L359" s="1" t="s">
        <v>4402</v>
      </c>
      <c r="M359" s="1" t="s">
        <v>4403</v>
      </c>
      <c r="N359" t="s">
        <v>37</v>
      </c>
      <c r="O359">
        <v>0.55055225148683096</v>
      </c>
      <c r="P359" t="s">
        <v>72</v>
      </c>
      <c r="Q359" s="1" t="s">
        <v>4404</v>
      </c>
      <c r="R359" s="1" t="s">
        <v>4405</v>
      </c>
      <c r="S359">
        <v>-545.62984632366704</v>
      </c>
      <c r="T359" t="s">
        <v>37</v>
      </c>
      <c r="U359" s="1" t="s">
        <v>4406</v>
      </c>
      <c r="V359">
        <v>4.2223228435589698E-2</v>
      </c>
      <c r="W359" s="1" t="s">
        <v>4407</v>
      </c>
      <c r="X359" t="s">
        <v>37</v>
      </c>
      <c r="Y359" t="s">
        <v>4408</v>
      </c>
      <c r="Z359" t="s">
        <v>4409</v>
      </c>
      <c r="AA359">
        <v>0.878</v>
      </c>
      <c r="AB359" t="s">
        <v>4410</v>
      </c>
      <c r="AC359" s="3" t="str">
        <f t="shared" si="10"/>
        <v>Government Data Dashoard Link</v>
      </c>
      <c r="AD359" t="str">
        <f t="shared" si="11"/>
        <v>Gender Pay Data Link</v>
      </c>
    </row>
    <row r="360" spans="1:30" x14ac:dyDescent="0.25">
      <c r="A360">
        <v>4048</v>
      </c>
      <c r="B360" t="s">
        <v>4411</v>
      </c>
      <c r="C360">
        <v>9154404</v>
      </c>
      <c r="D360" t="s">
        <v>29</v>
      </c>
      <c r="F360" t="s">
        <v>4412</v>
      </c>
      <c r="G360" t="s">
        <v>4413</v>
      </c>
      <c r="H360" t="s">
        <v>4414</v>
      </c>
      <c r="I360" t="s">
        <v>33</v>
      </c>
      <c r="J360" t="s">
        <v>4415</v>
      </c>
      <c r="K360">
        <v>0.79341317365268704</v>
      </c>
      <c r="L360">
        <v>9.6806387225546603E-2</v>
      </c>
      <c r="M360" s="1" t="s">
        <v>3327</v>
      </c>
      <c r="N360" t="s">
        <v>37</v>
      </c>
      <c r="O360" s="1" t="s">
        <v>4416</v>
      </c>
      <c r="P360" t="s">
        <v>72</v>
      </c>
      <c r="Q360" s="1" t="s">
        <v>4417</v>
      </c>
      <c r="R360" s="1" t="s">
        <v>4418</v>
      </c>
      <c r="S360" s="1" t="s">
        <v>4419</v>
      </c>
      <c r="T360" t="s">
        <v>37</v>
      </c>
      <c r="U360" s="1" t="s">
        <v>4420</v>
      </c>
      <c r="V360">
        <v>0</v>
      </c>
      <c r="W360">
        <v>5.5604203152364202E-2</v>
      </c>
      <c r="X360" t="s">
        <v>44</v>
      </c>
      <c r="AB360" t="s">
        <v>4421</v>
      </c>
      <c r="AC360" s="3" t="str">
        <f t="shared" si="10"/>
        <v>Government Data Dashoard Link</v>
      </c>
      <c r="AD360" t="str">
        <f t="shared" si="11"/>
        <v>Gender Pay Data Unavailable</v>
      </c>
    </row>
    <row r="361" spans="1:30" x14ac:dyDescent="0.25">
      <c r="A361">
        <v>4058</v>
      </c>
      <c r="B361" t="s">
        <v>4422</v>
      </c>
      <c r="C361">
        <v>6221293</v>
      </c>
      <c r="D361" t="s">
        <v>29</v>
      </c>
      <c r="F361" t="s">
        <v>4423</v>
      </c>
      <c r="G361" t="s">
        <v>4424</v>
      </c>
      <c r="H361" t="s">
        <v>4199</v>
      </c>
      <c r="I361" t="s">
        <v>33</v>
      </c>
      <c r="J361" t="s">
        <v>4425</v>
      </c>
      <c r="AB361" t="s">
        <v>4426</v>
      </c>
      <c r="AC361" s="3" t="str">
        <f t="shared" si="10"/>
        <v>Government Data Dashoard Link</v>
      </c>
      <c r="AD361" t="str">
        <f t="shared" si="11"/>
        <v>Gender Pay Data Unavailable</v>
      </c>
    </row>
    <row r="362" spans="1:30" x14ac:dyDescent="0.25">
      <c r="A362">
        <v>4065</v>
      </c>
      <c r="B362" t="s">
        <v>4427</v>
      </c>
      <c r="C362">
        <v>8425914</v>
      </c>
      <c r="D362" t="s">
        <v>29</v>
      </c>
      <c r="F362" t="s">
        <v>4428</v>
      </c>
      <c r="G362" t="s">
        <v>4429</v>
      </c>
      <c r="H362" t="s">
        <v>4100</v>
      </c>
      <c r="I362" t="s">
        <v>33</v>
      </c>
      <c r="J362" t="s">
        <v>4430</v>
      </c>
      <c r="K362" s="1" t="s">
        <v>4431</v>
      </c>
      <c r="L362">
        <v>9.06135717188125E-2</v>
      </c>
      <c r="M362" s="1" t="s">
        <v>4432</v>
      </c>
      <c r="N362" t="s">
        <v>37</v>
      </c>
      <c r="O362" s="1" t="s">
        <v>4433</v>
      </c>
      <c r="P362" t="s">
        <v>72</v>
      </c>
      <c r="Q362" s="1" t="s">
        <v>4434</v>
      </c>
      <c r="R362" s="1" t="s">
        <v>4435</v>
      </c>
      <c r="S362">
        <v>-414.67233907448099</v>
      </c>
      <c r="T362" t="s">
        <v>37</v>
      </c>
      <c r="U362" s="1" t="s">
        <v>4436</v>
      </c>
      <c r="V362">
        <v>2.2551628024832099E-2</v>
      </c>
      <c r="W362" s="1" t="s">
        <v>4437</v>
      </c>
      <c r="X362" t="s">
        <v>39</v>
      </c>
      <c r="AB362" t="s">
        <v>4438</v>
      </c>
      <c r="AC362" s="3" t="str">
        <f t="shared" si="10"/>
        <v>Government Data Dashoard Link</v>
      </c>
      <c r="AD362" t="str">
        <f t="shared" si="11"/>
        <v>Gender Pay Data Unavailable</v>
      </c>
    </row>
    <row r="363" spans="1:30" x14ac:dyDescent="0.25">
      <c r="A363">
        <v>4073</v>
      </c>
      <c r="B363" t="s">
        <v>4439</v>
      </c>
      <c r="C363">
        <v>8775996</v>
      </c>
      <c r="D363" t="s">
        <v>29</v>
      </c>
      <c r="F363" t="s">
        <v>4440</v>
      </c>
      <c r="G363" t="s">
        <v>4441</v>
      </c>
      <c r="H363" t="s">
        <v>2153</v>
      </c>
      <c r="I363" t="s">
        <v>33</v>
      </c>
      <c r="J363" t="s">
        <v>4442</v>
      </c>
      <c r="AB363" t="s">
        <v>4443</v>
      </c>
      <c r="AC363" s="3" t="str">
        <f t="shared" si="10"/>
        <v>Government Data Dashoard Link</v>
      </c>
      <c r="AD363" t="str">
        <f t="shared" si="11"/>
        <v>Gender Pay Data Unavailable</v>
      </c>
    </row>
    <row r="364" spans="1:30" x14ac:dyDescent="0.25">
      <c r="A364">
        <v>4074</v>
      </c>
      <c r="B364" t="s">
        <v>4444</v>
      </c>
      <c r="C364">
        <v>7584611</v>
      </c>
      <c r="D364" t="s">
        <v>29</v>
      </c>
      <c r="F364" t="s">
        <v>4445</v>
      </c>
      <c r="G364" t="s">
        <v>4446</v>
      </c>
      <c r="H364" t="s">
        <v>2704</v>
      </c>
      <c r="I364" t="s">
        <v>33</v>
      </c>
      <c r="J364" t="s">
        <v>4447</v>
      </c>
      <c r="Q364">
        <v>49404.5</v>
      </c>
      <c r="R364" s="1" t="s">
        <v>4448</v>
      </c>
      <c r="S364" s="1" t="s">
        <v>4449</v>
      </c>
      <c r="T364" t="s">
        <v>37</v>
      </c>
      <c r="U364" s="1" t="s">
        <v>4450</v>
      </c>
      <c r="AB364" t="s">
        <v>4451</v>
      </c>
      <c r="AC364" s="3" t="str">
        <f t="shared" si="10"/>
        <v>Government Data Dashoard Link</v>
      </c>
      <c r="AD364" t="str">
        <f t="shared" si="11"/>
        <v>Gender Pay Data Unavailable</v>
      </c>
    </row>
    <row r="365" spans="1:30" x14ac:dyDescent="0.25">
      <c r="A365">
        <v>4076</v>
      </c>
      <c r="B365" t="s">
        <v>4452</v>
      </c>
      <c r="C365">
        <v>5398529</v>
      </c>
      <c r="D365" t="s">
        <v>29</v>
      </c>
      <c r="F365" t="s">
        <v>4453</v>
      </c>
      <c r="H365" t="s">
        <v>63</v>
      </c>
      <c r="I365" t="s">
        <v>33</v>
      </c>
      <c r="J365" t="s">
        <v>4454</v>
      </c>
      <c r="K365" s="1" t="s">
        <v>4455</v>
      </c>
      <c r="L365" s="1" t="s">
        <v>4456</v>
      </c>
      <c r="M365" s="1" t="s">
        <v>3448</v>
      </c>
      <c r="N365" t="s">
        <v>37</v>
      </c>
      <c r="O365" s="1" t="s">
        <v>4457</v>
      </c>
      <c r="P365" t="s">
        <v>37</v>
      </c>
      <c r="Q365">
        <v>46493.342745408801</v>
      </c>
      <c r="R365" s="1" t="s">
        <v>4458</v>
      </c>
      <c r="S365" s="1" t="s">
        <v>4459</v>
      </c>
      <c r="T365" t="s">
        <v>72</v>
      </c>
      <c r="U365" s="1" t="s">
        <v>4460</v>
      </c>
      <c r="V365" s="1" t="s">
        <v>4461</v>
      </c>
      <c r="W365" s="1" t="s">
        <v>4462</v>
      </c>
      <c r="X365" t="s">
        <v>75</v>
      </c>
      <c r="Y365" t="s">
        <v>4463</v>
      </c>
      <c r="Z365" t="s">
        <v>4464</v>
      </c>
      <c r="AA365">
        <v>0.82799999999999996</v>
      </c>
      <c r="AB365" t="s">
        <v>4465</v>
      </c>
      <c r="AC365" s="3" t="str">
        <f t="shared" si="10"/>
        <v>Government Data Dashoard Link</v>
      </c>
      <c r="AD365" t="str">
        <f t="shared" si="11"/>
        <v>Gender Pay Data Link</v>
      </c>
    </row>
    <row r="366" spans="1:30" x14ac:dyDescent="0.25">
      <c r="A366">
        <v>4095</v>
      </c>
      <c r="B366" t="s">
        <v>4466</v>
      </c>
      <c r="C366">
        <v>7844791</v>
      </c>
      <c r="D366" t="s">
        <v>29</v>
      </c>
      <c r="F366" t="s">
        <v>4467</v>
      </c>
      <c r="G366" t="s">
        <v>4468</v>
      </c>
      <c r="H366" t="s">
        <v>1110</v>
      </c>
      <c r="I366" t="s">
        <v>33</v>
      </c>
      <c r="J366" t="s">
        <v>4469</v>
      </c>
      <c r="K366" s="1" t="s">
        <v>4470</v>
      </c>
      <c r="L366" s="1" t="s">
        <v>4471</v>
      </c>
      <c r="M366" s="1" t="s">
        <v>4472</v>
      </c>
      <c r="N366" t="s">
        <v>37</v>
      </c>
      <c r="O366" s="1" t="s">
        <v>4473</v>
      </c>
      <c r="P366" t="s">
        <v>37</v>
      </c>
      <c r="Q366" s="1" t="s">
        <v>4474</v>
      </c>
      <c r="R366">
        <v>45659.161963261802</v>
      </c>
      <c r="S366" s="1" t="s">
        <v>4475</v>
      </c>
      <c r="T366" t="s">
        <v>37</v>
      </c>
      <c r="U366" s="1" t="s">
        <v>4476</v>
      </c>
      <c r="V366">
        <v>9.4400429703236199E-2</v>
      </c>
      <c r="W366" s="1" t="s">
        <v>4477</v>
      </c>
      <c r="X366" t="s">
        <v>104</v>
      </c>
      <c r="Y366" t="s">
        <v>4478</v>
      </c>
      <c r="Z366" t="s">
        <v>4479</v>
      </c>
      <c r="AA366">
        <v>0.82399999999999995</v>
      </c>
      <c r="AB366" t="s">
        <v>4480</v>
      </c>
      <c r="AC366" s="3" t="str">
        <f t="shared" si="10"/>
        <v>Government Data Dashoard Link</v>
      </c>
      <c r="AD366" t="str">
        <f t="shared" si="11"/>
        <v>Gender Pay Data Link</v>
      </c>
    </row>
    <row r="367" spans="1:30" x14ac:dyDescent="0.25">
      <c r="A367">
        <v>4100</v>
      </c>
      <c r="B367" t="s">
        <v>4481</v>
      </c>
      <c r="C367">
        <v>8476149</v>
      </c>
      <c r="D367" t="s">
        <v>29</v>
      </c>
      <c r="F367" t="s">
        <v>4482</v>
      </c>
      <c r="G367" t="s">
        <v>2992</v>
      </c>
      <c r="H367" t="s">
        <v>4483</v>
      </c>
      <c r="I367" t="s">
        <v>33</v>
      </c>
      <c r="J367" t="s">
        <v>4484</v>
      </c>
      <c r="K367" s="1" t="s">
        <v>4485</v>
      </c>
      <c r="L367" s="1" t="s">
        <v>4486</v>
      </c>
      <c r="M367" s="1" t="s">
        <v>2657</v>
      </c>
      <c r="N367" t="s">
        <v>72</v>
      </c>
      <c r="O367">
        <v>0.756159728122345</v>
      </c>
      <c r="P367" t="s">
        <v>37</v>
      </c>
      <c r="Q367" s="1" t="s">
        <v>4487</v>
      </c>
      <c r="R367">
        <v>47445.624801930702</v>
      </c>
      <c r="S367">
        <v>7717.7839016620201</v>
      </c>
      <c r="T367" t="s">
        <v>75</v>
      </c>
      <c r="U367" s="1" t="s">
        <v>4488</v>
      </c>
      <c r="V367" s="1" t="s">
        <v>4489</v>
      </c>
      <c r="W367" s="1" t="s">
        <v>4490</v>
      </c>
      <c r="X367" t="s">
        <v>75</v>
      </c>
      <c r="Y367" t="s">
        <v>4491</v>
      </c>
      <c r="Z367" t="s">
        <v>4492</v>
      </c>
      <c r="AA367">
        <v>0.879</v>
      </c>
      <c r="AB367" t="s">
        <v>4493</v>
      </c>
      <c r="AC367" s="3" t="str">
        <f t="shared" si="10"/>
        <v>Government Data Dashoard Link</v>
      </c>
      <c r="AD367" t="str">
        <f t="shared" si="11"/>
        <v>Gender Pay Data Link</v>
      </c>
    </row>
    <row r="368" spans="1:30" x14ac:dyDescent="0.25">
      <c r="A368">
        <v>4106</v>
      </c>
      <c r="B368" t="s">
        <v>4494</v>
      </c>
      <c r="C368">
        <v>6982127</v>
      </c>
      <c r="D368" t="s">
        <v>29</v>
      </c>
      <c r="F368" t="s">
        <v>4495</v>
      </c>
      <c r="G368" t="s">
        <v>4496</v>
      </c>
      <c r="H368" t="s">
        <v>1125</v>
      </c>
      <c r="I368" t="s">
        <v>33</v>
      </c>
      <c r="J368" t="s">
        <v>4497</v>
      </c>
      <c r="K368" s="1" t="s">
        <v>4498</v>
      </c>
      <c r="L368">
        <v>8.3072636621370502E-2</v>
      </c>
      <c r="M368" s="1" t="s">
        <v>664</v>
      </c>
      <c r="N368" t="s">
        <v>72</v>
      </c>
      <c r="O368" s="1" t="s">
        <v>4403</v>
      </c>
      <c r="P368" t="s">
        <v>37</v>
      </c>
      <c r="Q368" s="1" t="s">
        <v>4499</v>
      </c>
      <c r="R368" s="1" t="s">
        <v>4500</v>
      </c>
      <c r="S368" s="1" t="s">
        <v>4501</v>
      </c>
      <c r="T368" t="s">
        <v>104</v>
      </c>
      <c r="U368" s="1" t="s">
        <v>4502</v>
      </c>
      <c r="V368">
        <v>5.2159623693806799E-2</v>
      </c>
      <c r="W368" s="1" t="s">
        <v>4503</v>
      </c>
      <c r="X368" t="s">
        <v>72</v>
      </c>
      <c r="Y368" t="s">
        <v>4504</v>
      </c>
      <c r="Z368" t="s">
        <v>4505</v>
      </c>
      <c r="AA368">
        <v>0.83199999999999996</v>
      </c>
      <c r="AB368" t="s">
        <v>4506</v>
      </c>
      <c r="AC368" s="3" t="str">
        <f t="shared" si="10"/>
        <v>Government Data Dashoard Link</v>
      </c>
      <c r="AD368" t="str">
        <f t="shared" si="11"/>
        <v>Gender Pay Data Link</v>
      </c>
    </row>
    <row r="369" spans="1:30" x14ac:dyDescent="0.25">
      <c r="A369">
        <v>4114</v>
      </c>
      <c r="B369" t="s">
        <v>4507</v>
      </c>
      <c r="C369">
        <v>7696069</v>
      </c>
      <c r="D369" t="s">
        <v>29</v>
      </c>
      <c r="F369" t="s">
        <v>4508</v>
      </c>
      <c r="G369" t="s">
        <v>1059</v>
      </c>
      <c r="H369" t="s">
        <v>1060</v>
      </c>
      <c r="I369" t="s">
        <v>33</v>
      </c>
      <c r="J369" t="s">
        <v>4509</v>
      </c>
      <c r="K369" s="1" t="s">
        <v>4510</v>
      </c>
      <c r="L369">
        <v>4.0462427745662499E-2</v>
      </c>
      <c r="M369" s="1" t="s">
        <v>4511</v>
      </c>
      <c r="N369" t="s">
        <v>104</v>
      </c>
      <c r="O369">
        <v>2.2939677145284599E-2</v>
      </c>
      <c r="P369" t="s">
        <v>44</v>
      </c>
      <c r="Q369" s="1" t="s">
        <v>4512</v>
      </c>
      <c r="R369" s="1" t="s">
        <v>4513</v>
      </c>
      <c r="S369" s="1" t="s">
        <v>4514</v>
      </c>
      <c r="T369" t="s">
        <v>75</v>
      </c>
      <c r="U369" s="1" t="s">
        <v>4515</v>
      </c>
      <c r="V369">
        <v>8.8053307948595894E-2</v>
      </c>
      <c r="W369" s="1" t="s">
        <v>4516</v>
      </c>
      <c r="X369" t="s">
        <v>37</v>
      </c>
      <c r="AB369" t="s">
        <v>4517</v>
      </c>
      <c r="AC369" s="3" t="str">
        <f t="shared" si="10"/>
        <v>Government Data Dashoard Link</v>
      </c>
      <c r="AD369" t="str">
        <f t="shared" si="11"/>
        <v>Gender Pay Data Unavailable</v>
      </c>
    </row>
    <row r="370" spans="1:30" x14ac:dyDescent="0.25">
      <c r="A370">
        <v>4115</v>
      </c>
      <c r="B370" t="s">
        <v>4518</v>
      </c>
      <c r="C370">
        <v>9064485</v>
      </c>
      <c r="D370" t="s">
        <v>29</v>
      </c>
      <c r="F370" t="s">
        <v>4519</v>
      </c>
      <c r="G370" t="s">
        <v>4520</v>
      </c>
      <c r="H370" t="s">
        <v>4521</v>
      </c>
      <c r="I370" t="s">
        <v>33</v>
      </c>
      <c r="J370" t="s">
        <v>4522</v>
      </c>
      <c r="K370" s="1" t="s">
        <v>4523</v>
      </c>
      <c r="L370" s="1" t="s">
        <v>4524</v>
      </c>
      <c r="M370">
        <v>8.4961767204757802E-2</v>
      </c>
      <c r="N370" t="s">
        <v>44</v>
      </c>
      <c r="O370" s="1" t="s">
        <v>4525</v>
      </c>
      <c r="P370" t="s">
        <v>75</v>
      </c>
      <c r="Q370" s="1" t="s">
        <v>4526</v>
      </c>
      <c r="R370" s="1" t="s">
        <v>4527</v>
      </c>
      <c r="S370">
        <v>-1955.72752905118</v>
      </c>
      <c r="T370" t="s">
        <v>39</v>
      </c>
      <c r="U370" s="1" t="s">
        <v>4528</v>
      </c>
      <c r="V370">
        <v>8.1955881469014794E-2</v>
      </c>
      <c r="W370" s="1" t="s">
        <v>4529</v>
      </c>
      <c r="X370" t="s">
        <v>37</v>
      </c>
      <c r="Y370" t="s">
        <v>4530</v>
      </c>
      <c r="Z370" t="s">
        <v>4531</v>
      </c>
      <c r="AA370">
        <v>0.77</v>
      </c>
      <c r="AB370" t="s">
        <v>4532</v>
      </c>
      <c r="AC370" s="3" t="str">
        <f t="shared" si="10"/>
        <v>Government Data Dashoard Link</v>
      </c>
      <c r="AD370" t="str">
        <f t="shared" si="11"/>
        <v>Gender Pay Data Link</v>
      </c>
    </row>
    <row r="371" spans="1:30" x14ac:dyDescent="0.25">
      <c r="A371">
        <v>4119</v>
      </c>
      <c r="B371" t="s">
        <v>4533</v>
      </c>
      <c r="C371">
        <v>6995649</v>
      </c>
      <c r="D371" t="s">
        <v>29</v>
      </c>
      <c r="F371" t="s">
        <v>4534</v>
      </c>
      <c r="G371" t="s">
        <v>4535</v>
      </c>
      <c r="H371" t="s">
        <v>2371</v>
      </c>
      <c r="I371" t="s">
        <v>33</v>
      </c>
      <c r="J371" t="s">
        <v>4536</v>
      </c>
      <c r="K371" s="1" t="s">
        <v>4537</v>
      </c>
      <c r="L371" s="1" t="s">
        <v>4538</v>
      </c>
      <c r="M371" s="1" t="s">
        <v>4539</v>
      </c>
      <c r="N371" t="s">
        <v>39</v>
      </c>
      <c r="O371">
        <v>0.72387425658453697</v>
      </c>
      <c r="P371" t="s">
        <v>37</v>
      </c>
      <c r="Q371" s="1" t="s">
        <v>4540</v>
      </c>
      <c r="R371" s="1" t="s">
        <v>4541</v>
      </c>
      <c r="S371">
        <v>-50.949211164886897</v>
      </c>
      <c r="T371" t="s">
        <v>72</v>
      </c>
      <c r="U371" s="1" t="s">
        <v>4542</v>
      </c>
      <c r="V371">
        <v>4.0942432683379701E-2</v>
      </c>
      <c r="W371" s="1" t="s">
        <v>4543</v>
      </c>
      <c r="X371" t="s">
        <v>37</v>
      </c>
      <c r="Y371" t="s">
        <v>4544</v>
      </c>
      <c r="Z371" t="s">
        <v>4545</v>
      </c>
      <c r="AA371">
        <v>0.81799999999999995</v>
      </c>
      <c r="AB371" t="s">
        <v>4546</v>
      </c>
      <c r="AC371" s="3" t="str">
        <f t="shared" si="10"/>
        <v>Government Data Dashoard Link</v>
      </c>
      <c r="AD371" t="str">
        <f t="shared" si="11"/>
        <v>Gender Pay Data Link</v>
      </c>
    </row>
    <row r="372" spans="1:30" x14ac:dyDescent="0.25">
      <c r="A372">
        <v>4124</v>
      </c>
      <c r="B372" t="s">
        <v>4547</v>
      </c>
      <c r="C372">
        <v>8143249</v>
      </c>
      <c r="D372" t="s">
        <v>29</v>
      </c>
      <c r="F372" t="s">
        <v>4548</v>
      </c>
      <c r="G372" t="s">
        <v>4549</v>
      </c>
      <c r="H372" t="s">
        <v>4550</v>
      </c>
      <c r="I372" t="s">
        <v>33</v>
      </c>
      <c r="J372" t="s">
        <v>4551</v>
      </c>
      <c r="K372" s="1" t="s">
        <v>4552</v>
      </c>
      <c r="L372" s="1" t="s">
        <v>4553</v>
      </c>
      <c r="M372" s="1" t="s">
        <v>4554</v>
      </c>
      <c r="N372" t="s">
        <v>37</v>
      </c>
      <c r="O372" s="1" t="s">
        <v>4555</v>
      </c>
      <c r="P372" t="s">
        <v>37</v>
      </c>
      <c r="Q372" s="1" t="s">
        <v>4556</v>
      </c>
      <c r="R372" s="1" t="s">
        <v>4557</v>
      </c>
      <c r="S372" s="1" t="s">
        <v>4558</v>
      </c>
      <c r="T372" t="s">
        <v>72</v>
      </c>
      <c r="U372" s="1" t="s">
        <v>4559</v>
      </c>
      <c r="V372">
        <v>4.52352343100101E-2</v>
      </c>
      <c r="W372">
        <v>0.37215411558668998</v>
      </c>
      <c r="X372" t="s">
        <v>37</v>
      </c>
      <c r="Y372" t="s">
        <v>4560</v>
      </c>
      <c r="Z372" t="s">
        <v>4561</v>
      </c>
      <c r="AA372">
        <v>0.79300000000000004</v>
      </c>
      <c r="AB372" t="s">
        <v>4562</v>
      </c>
      <c r="AC372" s="3" t="str">
        <f t="shared" si="10"/>
        <v>Government Data Dashoard Link</v>
      </c>
      <c r="AD372" t="str">
        <f t="shared" si="11"/>
        <v>Gender Pay Data Link</v>
      </c>
    </row>
    <row r="373" spans="1:30" x14ac:dyDescent="0.25">
      <c r="A373">
        <v>4127</v>
      </c>
      <c r="B373" t="s">
        <v>4563</v>
      </c>
      <c r="C373">
        <v>8146661</v>
      </c>
      <c r="D373" t="s">
        <v>29</v>
      </c>
      <c r="F373" t="s">
        <v>4564</v>
      </c>
      <c r="G373" t="s">
        <v>3129</v>
      </c>
      <c r="H373" t="s">
        <v>1392</v>
      </c>
      <c r="I373" t="s">
        <v>33</v>
      </c>
      <c r="J373" t="s">
        <v>4565</v>
      </c>
      <c r="K373" s="1" t="s">
        <v>4566</v>
      </c>
      <c r="L373">
        <v>8.1908548707753298E-2</v>
      </c>
      <c r="M373" s="1" t="s">
        <v>3488</v>
      </c>
      <c r="N373" t="s">
        <v>72</v>
      </c>
      <c r="O373" s="1" t="s">
        <v>2396</v>
      </c>
      <c r="P373" t="s">
        <v>37</v>
      </c>
      <c r="Q373" s="1" t="s">
        <v>4567</v>
      </c>
      <c r="R373" s="1" t="s">
        <v>4568</v>
      </c>
      <c r="S373">
        <v>-1354.50890714763</v>
      </c>
      <c r="T373" t="s">
        <v>37</v>
      </c>
      <c r="U373" s="1" t="s">
        <v>4569</v>
      </c>
      <c r="V373">
        <v>3.15027526677088E-2</v>
      </c>
      <c r="W373">
        <v>0.23380035026269699</v>
      </c>
      <c r="X373" t="s">
        <v>37</v>
      </c>
      <c r="Y373" t="s">
        <v>4570</v>
      </c>
      <c r="Z373" t="s">
        <v>4571</v>
      </c>
      <c r="AA373">
        <v>0.76600000000000001</v>
      </c>
      <c r="AB373" t="s">
        <v>4572</v>
      </c>
      <c r="AC373" s="3" t="str">
        <f t="shared" si="10"/>
        <v>Government Data Dashoard Link</v>
      </c>
      <c r="AD373" t="str">
        <f t="shared" si="11"/>
        <v>Gender Pay Data Link</v>
      </c>
    </row>
    <row r="374" spans="1:30" x14ac:dyDescent="0.25">
      <c r="A374">
        <v>4131</v>
      </c>
      <c r="B374" t="s">
        <v>4573</v>
      </c>
      <c r="C374">
        <v>8469218</v>
      </c>
      <c r="D374" t="s">
        <v>29</v>
      </c>
      <c r="F374" t="s">
        <v>4574</v>
      </c>
      <c r="G374" t="s">
        <v>4575</v>
      </c>
      <c r="H374" t="s">
        <v>63</v>
      </c>
      <c r="I374" t="s">
        <v>33</v>
      </c>
      <c r="J374" t="s">
        <v>4576</v>
      </c>
      <c r="K374" s="1" t="s">
        <v>4577</v>
      </c>
      <c r="L374" s="1" t="s">
        <v>4578</v>
      </c>
      <c r="M374" s="1" t="s">
        <v>4579</v>
      </c>
      <c r="N374" t="s">
        <v>37</v>
      </c>
      <c r="O374" s="1" t="s">
        <v>4580</v>
      </c>
      <c r="P374" t="s">
        <v>104</v>
      </c>
      <c r="Q374" s="1" t="s">
        <v>4581</v>
      </c>
      <c r="R374">
        <v>47035.612068452101</v>
      </c>
      <c r="S374" s="1" t="s">
        <v>4582</v>
      </c>
      <c r="T374" t="s">
        <v>72</v>
      </c>
      <c r="U374" s="1" t="s">
        <v>4583</v>
      </c>
      <c r="V374" s="1" t="s">
        <v>4584</v>
      </c>
      <c r="W374" s="1" t="s">
        <v>4585</v>
      </c>
      <c r="X374" t="s">
        <v>75</v>
      </c>
      <c r="Y374" t="s">
        <v>4586</v>
      </c>
      <c r="Z374" t="s">
        <v>4587</v>
      </c>
      <c r="AA374">
        <v>0.82099999999999995</v>
      </c>
      <c r="AB374" t="s">
        <v>4588</v>
      </c>
      <c r="AC374" s="3" t="str">
        <f t="shared" si="10"/>
        <v>Government Data Dashoard Link</v>
      </c>
      <c r="AD374" t="str">
        <f t="shared" si="11"/>
        <v>Gender Pay Data Link</v>
      </c>
    </row>
    <row r="375" spans="1:30" x14ac:dyDescent="0.25">
      <c r="A375">
        <v>4132</v>
      </c>
      <c r="B375" t="s">
        <v>4589</v>
      </c>
      <c r="C375">
        <v>8605705</v>
      </c>
      <c r="D375" t="s">
        <v>29</v>
      </c>
      <c r="F375" t="s">
        <v>4590</v>
      </c>
      <c r="G375" t="s">
        <v>4591</v>
      </c>
      <c r="H375" t="s">
        <v>4592</v>
      </c>
      <c r="I375" t="s">
        <v>33</v>
      </c>
      <c r="J375" t="s">
        <v>4593</v>
      </c>
      <c r="K375" s="1" t="s">
        <v>4594</v>
      </c>
      <c r="L375" s="1" t="s">
        <v>4595</v>
      </c>
      <c r="M375" s="1" t="s">
        <v>4596</v>
      </c>
      <c r="N375" t="s">
        <v>72</v>
      </c>
      <c r="O375" s="1" t="s">
        <v>1544</v>
      </c>
      <c r="P375" t="s">
        <v>37</v>
      </c>
      <c r="Q375" s="1" t="s">
        <v>4597</v>
      </c>
      <c r="R375" s="1" t="s">
        <v>4598</v>
      </c>
      <c r="S375" s="1" t="s">
        <v>4599</v>
      </c>
      <c r="T375" t="s">
        <v>72</v>
      </c>
      <c r="U375" s="1" t="s">
        <v>4600</v>
      </c>
      <c r="V375">
        <v>8.9675711449371198E-2</v>
      </c>
      <c r="W375" s="1" t="s">
        <v>4601</v>
      </c>
      <c r="X375" t="s">
        <v>37</v>
      </c>
      <c r="AB375" t="s">
        <v>4602</v>
      </c>
      <c r="AC375" s="3" t="str">
        <f t="shared" si="10"/>
        <v>Government Data Dashoard Link</v>
      </c>
      <c r="AD375" t="str">
        <f t="shared" si="11"/>
        <v>Gender Pay Data Unavailable</v>
      </c>
    </row>
    <row r="376" spans="1:30" x14ac:dyDescent="0.25">
      <c r="A376">
        <v>4134</v>
      </c>
      <c r="B376" t="s">
        <v>4603</v>
      </c>
      <c r="C376">
        <v>8146330</v>
      </c>
      <c r="D376" t="s">
        <v>29</v>
      </c>
      <c r="F376" t="s">
        <v>4604</v>
      </c>
      <c r="G376" t="s">
        <v>4605</v>
      </c>
      <c r="H376" t="s">
        <v>1554</v>
      </c>
      <c r="I376" t="s">
        <v>33</v>
      </c>
      <c r="J376" t="s">
        <v>4606</v>
      </c>
      <c r="K376" s="1" t="s">
        <v>4607</v>
      </c>
      <c r="L376" s="1" t="s">
        <v>4608</v>
      </c>
      <c r="M376">
        <v>0.28632115548003401</v>
      </c>
      <c r="N376" t="s">
        <v>37</v>
      </c>
      <c r="O376" s="1" t="s">
        <v>4609</v>
      </c>
      <c r="P376" t="s">
        <v>37</v>
      </c>
      <c r="Q376">
        <v>47540.9332477965</v>
      </c>
      <c r="R376" s="1" t="s">
        <v>4610</v>
      </c>
      <c r="S376" s="1" t="s">
        <v>4611</v>
      </c>
      <c r="T376" t="s">
        <v>104</v>
      </c>
      <c r="U376" s="1" t="s">
        <v>4612</v>
      </c>
      <c r="V376">
        <v>2.9791005517911699E-2</v>
      </c>
      <c r="W376">
        <v>0.22329246935201399</v>
      </c>
      <c r="X376" t="s">
        <v>37</v>
      </c>
      <c r="Y376" t="s">
        <v>4613</v>
      </c>
      <c r="Z376" t="s">
        <v>4614</v>
      </c>
      <c r="AA376">
        <v>0.754</v>
      </c>
      <c r="AB376" t="s">
        <v>4615</v>
      </c>
      <c r="AC376" s="3" t="str">
        <f t="shared" si="10"/>
        <v>Government Data Dashoard Link</v>
      </c>
      <c r="AD376" t="str">
        <f t="shared" si="11"/>
        <v>Gender Pay Data Link</v>
      </c>
    </row>
    <row r="377" spans="1:30" x14ac:dyDescent="0.25">
      <c r="A377">
        <v>4145</v>
      </c>
      <c r="B377" t="s">
        <v>4616</v>
      </c>
      <c r="C377">
        <v>7949154</v>
      </c>
      <c r="D377" t="s">
        <v>29</v>
      </c>
      <c r="F377" t="s">
        <v>4617</v>
      </c>
      <c r="G377" t="s">
        <v>4618</v>
      </c>
      <c r="H377" t="s">
        <v>1125</v>
      </c>
      <c r="I377" t="s">
        <v>33</v>
      </c>
      <c r="J377" t="s">
        <v>4619</v>
      </c>
      <c r="K377" s="1" t="s">
        <v>4620</v>
      </c>
      <c r="L377" s="1" t="s">
        <v>4621</v>
      </c>
      <c r="M377">
        <v>2.97366185216652E-2</v>
      </c>
      <c r="N377" t="s">
        <v>44</v>
      </c>
      <c r="O377" s="1" t="s">
        <v>4622</v>
      </c>
      <c r="P377" t="s">
        <v>104</v>
      </c>
      <c r="Q377" s="1" t="s">
        <v>4623</v>
      </c>
      <c r="R377" s="1" t="s">
        <v>4624</v>
      </c>
      <c r="S377">
        <v>-1396.51307848282</v>
      </c>
      <c r="T377" t="s">
        <v>37</v>
      </c>
      <c r="U377" s="1" t="s">
        <v>4625</v>
      </c>
      <c r="V377">
        <v>7.0820742593171407E-2</v>
      </c>
      <c r="W377" s="1" t="s">
        <v>4626</v>
      </c>
      <c r="X377" t="s">
        <v>37</v>
      </c>
      <c r="Y377" t="s">
        <v>4627</v>
      </c>
      <c r="Z377" t="s">
        <v>4628</v>
      </c>
      <c r="AA377">
        <v>0.84799999999999998</v>
      </c>
      <c r="AB377" t="s">
        <v>4629</v>
      </c>
      <c r="AC377" s="3" t="str">
        <f t="shared" si="10"/>
        <v>Government Data Dashoard Link</v>
      </c>
      <c r="AD377" t="str">
        <f t="shared" si="11"/>
        <v>Gender Pay Data Link</v>
      </c>
    </row>
    <row r="378" spans="1:30" x14ac:dyDescent="0.25">
      <c r="A378">
        <v>4157</v>
      </c>
      <c r="B378" t="s">
        <v>4630</v>
      </c>
      <c r="C378">
        <v>7736246</v>
      </c>
      <c r="D378" t="s">
        <v>29</v>
      </c>
      <c r="F378" t="s">
        <v>4631</v>
      </c>
      <c r="G378" t="s">
        <v>4632</v>
      </c>
      <c r="H378" t="s">
        <v>1060</v>
      </c>
      <c r="I378" t="s">
        <v>33</v>
      </c>
      <c r="J378" t="s">
        <v>4633</v>
      </c>
      <c r="K378" s="1" t="s">
        <v>4634</v>
      </c>
      <c r="L378">
        <v>8.2899628252787697E-2</v>
      </c>
      <c r="M378">
        <v>0.67544604927782503</v>
      </c>
      <c r="N378" t="s">
        <v>37</v>
      </c>
      <c r="O378" s="1" t="s">
        <v>4635</v>
      </c>
      <c r="P378" t="s">
        <v>37</v>
      </c>
      <c r="Q378" s="1" t="s">
        <v>4636</v>
      </c>
      <c r="R378" s="1" t="s">
        <v>4637</v>
      </c>
      <c r="S378" s="1" t="s">
        <v>4638</v>
      </c>
      <c r="T378" t="s">
        <v>75</v>
      </c>
      <c r="U378" s="1" t="s">
        <v>4639</v>
      </c>
      <c r="V378">
        <v>7.2841965471447501E-2</v>
      </c>
      <c r="W378">
        <v>0.69176882661996497</v>
      </c>
      <c r="X378" t="s">
        <v>37</v>
      </c>
      <c r="Y378" t="s">
        <v>4640</v>
      </c>
      <c r="Z378" t="s">
        <v>4641</v>
      </c>
      <c r="AA378">
        <v>0.73599999999999999</v>
      </c>
      <c r="AB378" t="s">
        <v>4642</v>
      </c>
      <c r="AC378" s="3" t="str">
        <f t="shared" si="10"/>
        <v>Government Data Dashoard Link</v>
      </c>
      <c r="AD378" t="str">
        <f t="shared" si="11"/>
        <v>Gender Pay Data Link</v>
      </c>
    </row>
    <row r="379" spans="1:30" x14ac:dyDescent="0.25">
      <c r="A379">
        <v>4163</v>
      </c>
      <c r="B379" t="s">
        <v>4643</v>
      </c>
      <c r="C379">
        <v>8916147</v>
      </c>
      <c r="D379" t="s">
        <v>29</v>
      </c>
      <c r="F379" t="s">
        <v>4644</v>
      </c>
      <c r="G379" t="s">
        <v>4645</v>
      </c>
      <c r="H379" t="s">
        <v>4646</v>
      </c>
      <c r="I379" t="s">
        <v>33</v>
      </c>
      <c r="J379" t="s">
        <v>4647</v>
      </c>
      <c r="AB379" t="s">
        <v>4648</v>
      </c>
      <c r="AC379" s="3" t="str">
        <f t="shared" si="10"/>
        <v>Government Data Dashoard Link</v>
      </c>
      <c r="AD379" t="str">
        <f t="shared" si="11"/>
        <v>Gender Pay Data Unavailable</v>
      </c>
    </row>
    <row r="380" spans="1:30" x14ac:dyDescent="0.25">
      <c r="A380">
        <v>4168</v>
      </c>
      <c r="B380" t="s">
        <v>4649</v>
      </c>
      <c r="C380">
        <v>7542114</v>
      </c>
      <c r="D380" t="s">
        <v>29</v>
      </c>
      <c r="F380" t="s">
        <v>4650</v>
      </c>
      <c r="G380" t="s">
        <v>4651</v>
      </c>
      <c r="H380" t="s">
        <v>63</v>
      </c>
      <c r="I380" t="s">
        <v>33</v>
      </c>
      <c r="J380" t="s">
        <v>4652</v>
      </c>
      <c r="K380" s="1" t="s">
        <v>4653</v>
      </c>
      <c r="L380" s="1" t="s">
        <v>4654</v>
      </c>
      <c r="M380" s="1" t="s">
        <v>4655</v>
      </c>
      <c r="N380" t="s">
        <v>39</v>
      </c>
      <c r="O380" s="1" t="s">
        <v>2669</v>
      </c>
      <c r="P380" t="s">
        <v>37</v>
      </c>
      <c r="Q380" s="1" t="s">
        <v>4656</v>
      </c>
      <c r="R380" s="1" t="s">
        <v>4657</v>
      </c>
      <c r="S380">
        <v>-3559.6800152442001</v>
      </c>
      <c r="T380" t="s">
        <v>44</v>
      </c>
      <c r="U380">
        <v>7.3716542343132893E-2</v>
      </c>
      <c r="V380">
        <v>9.3982774674115394E-2</v>
      </c>
      <c r="W380" s="1" t="s">
        <v>4658</v>
      </c>
      <c r="X380" t="s">
        <v>104</v>
      </c>
      <c r="Y380" t="s">
        <v>4659</v>
      </c>
      <c r="Z380" t="s">
        <v>4660</v>
      </c>
      <c r="AA380">
        <v>0.93500000000000005</v>
      </c>
      <c r="AB380" t="s">
        <v>4661</v>
      </c>
      <c r="AC380" s="3" t="str">
        <f t="shared" si="10"/>
        <v>Government Data Dashoard Link</v>
      </c>
      <c r="AD380" t="str">
        <f t="shared" si="11"/>
        <v>Gender Pay Data Link</v>
      </c>
    </row>
    <row r="381" spans="1:30" x14ac:dyDescent="0.25">
      <c r="A381">
        <v>4174</v>
      </c>
      <c r="B381" t="s">
        <v>4662</v>
      </c>
      <c r="C381">
        <v>8263591</v>
      </c>
      <c r="D381" t="s">
        <v>29</v>
      </c>
      <c r="F381" t="s">
        <v>4663</v>
      </c>
      <c r="G381" t="s">
        <v>4664</v>
      </c>
      <c r="H381" t="s">
        <v>4665</v>
      </c>
      <c r="I381" t="s">
        <v>33</v>
      </c>
      <c r="J381" t="s">
        <v>4666</v>
      </c>
      <c r="K381" s="1" t="s">
        <v>4667</v>
      </c>
      <c r="L381">
        <v>8.5993240705970295E-2</v>
      </c>
      <c r="M381" s="1" t="s">
        <v>4668</v>
      </c>
      <c r="N381" t="s">
        <v>72</v>
      </c>
      <c r="O381" s="1" t="s">
        <v>4669</v>
      </c>
      <c r="P381" t="s">
        <v>37</v>
      </c>
      <c r="Q381" s="1" t="s">
        <v>4670</v>
      </c>
      <c r="R381" s="1" t="s">
        <v>4671</v>
      </c>
      <c r="S381">
        <v>-157.32773555868999</v>
      </c>
      <c r="T381" t="s">
        <v>72</v>
      </c>
      <c r="U381">
        <v>0.43571741992101798</v>
      </c>
      <c r="V381">
        <v>4.55591348366313E-2</v>
      </c>
      <c r="W381" s="1" t="s">
        <v>4672</v>
      </c>
      <c r="X381" t="s">
        <v>37</v>
      </c>
      <c r="AB381" t="s">
        <v>4673</v>
      </c>
      <c r="AC381" s="3" t="str">
        <f t="shared" si="10"/>
        <v>Government Data Dashoard Link</v>
      </c>
      <c r="AD381" t="str">
        <f t="shared" si="11"/>
        <v>Gender Pay Data Unavailable</v>
      </c>
    </row>
    <row r="382" spans="1:30" x14ac:dyDescent="0.25">
      <c r="A382">
        <v>4175</v>
      </c>
      <c r="B382" t="s">
        <v>4674</v>
      </c>
      <c r="C382">
        <v>8095169</v>
      </c>
      <c r="D382" t="s">
        <v>29</v>
      </c>
      <c r="F382" t="s">
        <v>4675</v>
      </c>
      <c r="G382" t="s">
        <v>4676</v>
      </c>
      <c r="H382" t="s">
        <v>3861</v>
      </c>
      <c r="I382" t="s">
        <v>33</v>
      </c>
      <c r="J382" t="s">
        <v>4677</v>
      </c>
      <c r="Q382">
        <v>41371</v>
      </c>
      <c r="R382" s="1" t="s">
        <v>4678</v>
      </c>
      <c r="S382">
        <v>-1527.3627309154101</v>
      </c>
      <c r="T382" t="s">
        <v>37</v>
      </c>
      <c r="U382" s="1" t="s">
        <v>4679</v>
      </c>
      <c r="AB382" t="s">
        <v>4680</v>
      </c>
      <c r="AC382" s="3" t="str">
        <f t="shared" si="10"/>
        <v>Government Data Dashoard Link</v>
      </c>
      <c r="AD382" t="str">
        <f t="shared" si="11"/>
        <v>Gender Pay Data Unavailable</v>
      </c>
    </row>
    <row r="383" spans="1:30" x14ac:dyDescent="0.25">
      <c r="A383">
        <v>4186</v>
      </c>
      <c r="B383" t="s">
        <v>4681</v>
      </c>
      <c r="C383">
        <v>8566185</v>
      </c>
      <c r="D383" t="s">
        <v>29</v>
      </c>
      <c r="F383" t="s">
        <v>4682</v>
      </c>
      <c r="G383" t="s">
        <v>4683</v>
      </c>
      <c r="H383" t="s">
        <v>210</v>
      </c>
      <c r="I383" t="s">
        <v>33</v>
      </c>
      <c r="J383" t="s">
        <v>4684</v>
      </c>
      <c r="K383" s="1" t="s">
        <v>4685</v>
      </c>
      <c r="L383">
        <v>9.8487642936185504E-2</v>
      </c>
      <c r="M383" s="1" t="s">
        <v>938</v>
      </c>
      <c r="N383" t="s">
        <v>37</v>
      </c>
      <c r="O383" s="1" t="s">
        <v>3447</v>
      </c>
      <c r="P383" t="s">
        <v>72</v>
      </c>
      <c r="Q383" s="1" t="s">
        <v>4686</v>
      </c>
      <c r="R383" s="1" t="s">
        <v>4687</v>
      </c>
      <c r="S383">
        <v>-2451.3867727122401</v>
      </c>
      <c r="T383" t="s">
        <v>39</v>
      </c>
      <c r="U383" s="1" t="s">
        <v>4688</v>
      </c>
      <c r="V383">
        <v>4.6744407186827402E-2</v>
      </c>
      <c r="W383" s="1" t="s">
        <v>4689</v>
      </c>
      <c r="X383" t="s">
        <v>37</v>
      </c>
      <c r="Y383" t="s">
        <v>4690</v>
      </c>
      <c r="Z383" t="s">
        <v>4691</v>
      </c>
      <c r="AA383">
        <v>0.72699999999999998</v>
      </c>
      <c r="AB383" t="s">
        <v>4692</v>
      </c>
      <c r="AC383" s="3" t="str">
        <f t="shared" si="10"/>
        <v>Government Data Dashoard Link</v>
      </c>
      <c r="AD383" t="str">
        <f t="shared" si="11"/>
        <v>Gender Pay Data Link</v>
      </c>
    </row>
    <row r="384" spans="1:30" x14ac:dyDescent="0.25">
      <c r="A384">
        <v>4192</v>
      </c>
      <c r="B384" t="s">
        <v>4693</v>
      </c>
      <c r="C384">
        <v>8509710</v>
      </c>
      <c r="D384" t="s">
        <v>29</v>
      </c>
      <c r="F384" t="s">
        <v>4694</v>
      </c>
      <c r="G384" t="s">
        <v>4695</v>
      </c>
      <c r="H384" t="s">
        <v>2342</v>
      </c>
      <c r="I384" t="s">
        <v>33</v>
      </c>
      <c r="J384" t="s">
        <v>4696</v>
      </c>
      <c r="K384" s="1" t="s">
        <v>4697</v>
      </c>
      <c r="L384">
        <v>9.2430014908066696E-2</v>
      </c>
      <c r="M384" s="1" t="s">
        <v>4698</v>
      </c>
      <c r="N384" t="s">
        <v>37</v>
      </c>
      <c r="O384">
        <v>0.45964316057774002</v>
      </c>
      <c r="P384" t="s">
        <v>72</v>
      </c>
      <c r="Q384" s="1" t="s">
        <v>4699</v>
      </c>
      <c r="R384" s="1" t="s">
        <v>4700</v>
      </c>
      <c r="S384">
        <v>-413.52288554126397</v>
      </c>
      <c r="T384" t="s">
        <v>37</v>
      </c>
      <c r="U384" s="1" t="s">
        <v>4701</v>
      </c>
      <c r="V384">
        <v>0.149503483842651</v>
      </c>
      <c r="W384">
        <v>0.94833625218914197</v>
      </c>
      <c r="X384" t="s">
        <v>75</v>
      </c>
      <c r="Y384" t="s">
        <v>4702</v>
      </c>
      <c r="Z384" t="s">
        <v>4703</v>
      </c>
      <c r="AA384">
        <v>0.76800000000000002</v>
      </c>
      <c r="AB384" t="s">
        <v>4704</v>
      </c>
      <c r="AC384" s="3" t="str">
        <f t="shared" si="10"/>
        <v>Government Data Dashoard Link</v>
      </c>
      <c r="AD384" t="str">
        <f t="shared" si="11"/>
        <v>Gender Pay Data Link</v>
      </c>
    </row>
    <row r="385" spans="1:30" x14ac:dyDescent="0.25">
      <c r="A385">
        <v>4208</v>
      </c>
      <c r="B385" t="s">
        <v>4705</v>
      </c>
      <c r="C385">
        <v>8255683</v>
      </c>
      <c r="D385" t="s">
        <v>29</v>
      </c>
      <c r="F385" t="s">
        <v>4706</v>
      </c>
      <c r="G385" t="s">
        <v>4707</v>
      </c>
      <c r="H385" t="s">
        <v>4708</v>
      </c>
      <c r="I385" t="s">
        <v>33</v>
      </c>
      <c r="J385" t="s">
        <v>4709</v>
      </c>
      <c r="K385" s="1" t="s">
        <v>4710</v>
      </c>
      <c r="L385" s="1" t="s">
        <v>4711</v>
      </c>
      <c r="M385" s="1" t="s">
        <v>4712</v>
      </c>
      <c r="N385" t="s">
        <v>37</v>
      </c>
      <c r="O385" s="1" t="s">
        <v>4713</v>
      </c>
      <c r="P385" t="s">
        <v>104</v>
      </c>
      <c r="Q385" s="1" t="s">
        <v>4714</v>
      </c>
      <c r="R385" s="1" t="s">
        <v>4715</v>
      </c>
      <c r="S385">
        <v>-1126.8223359025201</v>
      </c>
      <c r="T385" t="s">
        <v>37</v>
      </c>
      <c r="U385" s="1" t="s">
        <v>4716</v>
      </c>
      <c r="V385">
        <v>5.4219600725952798E-2</v>
      </c>
      <c r="W385" s="1" t="s">
        <v>4717</v>
      </c>
      <c r="X385" t="s">
        <v>72</v>
      </c>
      <c r="AB385" t="s">
        <v>4718</v>
      </c>
      <c r="AC385" s="3" t="str">
        <f t="shared" si="10"/>
        <v>Government Data Dashoard Link</v>
      </c>
      <c r="AD385" t="str">
        <f t="shared" si="11"/>
        <v>Gender Pay Data Unavailable</v>
      </c>
    </row>
    <row r="386" spans="1:30" x14ac:dyDescent="0.25">
      <c r="A386">
        <v>4209</v>
      </c>
      <c r="B386" t="s">
        <v>4719</v>
      </c>
      <c r="C386">
        <v>7691324</v>
      </c>
      <c r="D386" t="s">
        <v>29</v>
      </c>
      <c r="F386" t="s">
        <v>4720</v>
      </c>
      <c r="G386" t="s">
        <v>4721</v>
      </c>
      <c r="H386" t="s">
        <v>4722</v>
      </c>
      <c r="I386" t="s">
        <v>33</v>
      </c>
      <c r="J386" t="s">
        <v>4723</v>
      </c>
      <c r="K386" s="1" t="s">
        <v>4724</v>
      </c>
      <c r="L386" s="1" t="s">
        <v>4725</v>
      </c>
      <c r="M386">
        <v>7.6465590484282003E-2</v>
      </c>
      <c r="N386" t="s">
        <v>44</v>
      </c>
      <c r="O386">
        <v>0.95157179269328795</v>
      </c>
      <c r="P386" t="s">
        <v>75</v>
      </c>
      <c r="Q386" s="1" t="s">
        <v>4726</v>
      </c>
      <c r="R386" s="1" t="s">
        <v>4727</v>
      </c>
      <c r="S386">
        <v>-761.51339835878002</v>
      </c>
      <c r="T386" t="s">
        <v>37</v>
      </c>
      <c r="U386" s="1" t="s">
        <v>4728</v>
      </c>
      <c r="V386" s="1" t="s">
        <v>4729</v>
      </c>
      <c r="W386" s="1" t="s">
        <v>4730</v>
      </c>
      <c r="X386" t="s">
        <v>75</v>
      </c>
      <c r="Y386" t="s">
        <v>4731</v>
      </c>
      <c r="Z386" t="s">
        <v>4732</v>
      </c>
      <c r="AA386">
        <v>0.77500000000000002</v>
      </c>
      <c r="AB386" t="s">
        <v>4733</v>
      </c>
      <c r="AC386" s="3" t="str">
        <f t="shared" si="10"/>
        <v>Government Data Dashoard Link</v>
      </c>
      <c r="AD386" t="str">
        <f t="shared" si="11"/>
        <v>Gender Pay Data Link</v>
      </c>
    </row>
    <row r="387" spans="1:30" x14ac:dyDescent="0.25">
      <c r="A387">
        <v>4210</v>
      </c>
      <c r="B387" t="s">
        <v>4734</v>
      </c>
      <c r="C387">
        <v>7655702</v>
      </c>
      <c r="D387" t="s">
        <v>29</v>
      </c>
      <c r="G387" t="s">
        <v>4735</v>
      </c>
      <c r="H387" t="s">
        <v>80</v>
      </c>
      <c r="I387" t="s">
        <v>33</v>
      </c>
      <c r="J387" t="s">
        <v>4736</v>
      </c>
      <c r="K387">
        <v>0.82170542635658705</v>
      </c>
      <c r="L387">
        <v>9.3333333333333005E-2</v>
      </c>
      <c r="M387" s="1" t="s">
        <v>2920</v>
      </c>
      <c r="N387" t="s">
        <v>72</v>
      </c>
      <c r="O387" s="1" t="s">
        <v>4737</v>
      </c>
      <c r="P387" t="s">
        <v>72</v>
      </c>
      <c r="Q387" s="1" t="s">
        <v>4738</v>
      </c>
      <c r="R387" s="1" t="s">
        <v>4739</v>
      </c>
      <c r="S387" s="1" t="s">
        <v>4740</v>
      </c>
      <c r="T387" t="s">
        <v>37</v>
      </c>
      <c r="U387">
        <v>0.62044756472136897</v>
      </c>
      <c r="V387">
        <v>6.9977991196478503E-2</v>
      </c>
      <c r="W387">
        <v>0.65936952714535901</v>
      </c>
      <c r="X387" t="s">
        <v>37</v>
      </c>
      <c r="AB387" t="s">
        <v>4741</v>
      </c>
      <c r="AC387" s="3" t="str">
        <f t="shared" si="10"/>
        <v>Government Data Dashoard Link</v>
      </c>
      <c r="AD387" t="str">
        <f t="shared" si="11"/>
        <v>Gender Pay Data Unavailable</v>
      </c>
    </row>
    <row r="388" spans="1:30" x14ac:dyDescent="0.25">
      <c r="A388">
        <v>4214</v>
      </c>
      <c r="B388" t="s">
        <v>4742</v>
      </c>
      <c r="C388">
        <v>8438686</v>
      </c>
      <c r="D388" t="s">
        <v>29</v>
      </c>
      <c r="F388" t="s">
        <v>4743</v>
      </c>
      <c r="G388" t="s">
        <v>4744</v>
      </c>
      <c r="H388" t="s">
        <v>4745</v>
      </c>
      <c r="I388" t="s">
        <v>33</v>
      </c>
      <c r="J388" t="s">
        <v>4746</v>
      </c>
      <c r="K388" s="1" t="s">
        <v>4747</v>
      </c>
      <c r="L388" s="1" t="s">
        <v>4748</v>
      </c>
      <c r="M388" s="1" t="s">
        <v>4749</v>
      </c>
      <c r="N388" t="s">
        <v>37</v>
      </c>
      <c r="O388" s="1" t="s">
        <v>4750</v>
      </c>
      <c r="P388" t="s">
        <v>72</v>
      </c>
      <c r="Q388" s="1" t="s">
        <v>4751</v>
      </c>
      <c r="R388" s="1" t="s">
        <v>4752</v>
      </c>
      <c r="S388">
        <v>-2106.3958362671401</v>
      </c>
      <c r="T388" t="s">
        <v>39</v>
      </c>
      <c r="U388" s="1" t="s">
        <v>4753</v>
      </c>
      <c r="V388" s="1" t="s">
        <v>4754</v>
      </c>
      <c r="W388">
        <v>0.93695271453590201</v>
      </c>
      <c r="X388" t="s">
        <v>75</v>
      </c>
      <c r="Y388" t="s">
        <v>4755</v>
      </c>
      <c r="Z388" t="s">
        <v>4756</v>
      </c>
      <c r="AA388">
        <v>0.80600000000000005</v>
      </c>
      <c r="AB388" t="s">
        <v>4757</v>
      </c>
      <c r="AC388" s="3" t="str">
        <f t="shared" ref="AC388:AC451" si="12">HYPERLINK(AB388,"Government Data Dashoard Link")</f>
        <v>Government Data Dashoard Link</v>
      </c>
      <c r="AD388" t="str">
        <f t="shared" ref="AD388:AD451" si="13">IF(ISBLANK(Y388),"Gender Pay Data Unavailable",HYPERLINK(Y388,"Gender Pay Data Link"))</f>
        <v>Gender Pay Data Link</v>
      </c>
    </row>
    <row r="389" spans="1:30" x14ac:dyDescent="0.25">
      <c r="A389">
        <v>4219</v>
      </c>
      <c r="B389" t="s">
        <v>4758</v>
      </c>
      <c r="C389">
        <v>8425359</v>
      </c>
      <c r="D389" t="s">
        <v>29</v>
      </c>
      <c r="F389" t="s">
        <v>4759</v>
      </c>
      <c r="G389" t="s">
        <v>4760</v>
      </c>
      <c r="H389" t="s">
        <v>2385</v>
      </c>
      <c r="I389" t="s">
        <v>33</v>
      </c>
      <c r="J389" t="s">
        <v>4761</v>
      </c>
      <c r="Q389">
        <v>42863.8</v>
      </c>
      <c r="R389" s="1" t="s">
        <v>4762</v>
      </c>
      <c r="S389">
        <v>-1104.1745912480401</v>
      </c>
      <c r="T389" t="s">
        <v>37</v>
      </c>
      <c r="U389" s="1" t="s">
        <v>4763</v>
      </c>
      <c r="AB389" t="s">
        <v>4764</v>
      </c>
      <c r="AC389" s="3" t="str">
        <f t="shared" si="12"/>
        <v>Government Data Dashoard Link</v>
      </c>
      <c r="AD389" t="str">
        <f t="shared" si="13"/>
        <v>Gender Pay Data Unavailable</v>
      </c>
    </row>
    <row r="390" spans="1:30" x14ac:dyDescent="0.25">
      <c r="A390">
        <v>4220</v>
      </c>
      <c r="B390" t="s">
        <v>4765</v>
      </c>
      <c r="C390">
        <v>9078530</v>
      </c>
      <c r="D390" t="s">
        <v>29</v>
      </c>
      <c r="F390" t="s">
        <v>4766</v>
      </c>
      <c r="G390" t="s">
        <v>4767</v>
      </c>
      <c r="H390" t="s">
        <v>63</v>
      </c>
      <c r="I390" t="s">
        <v>33</v>
      </c>
      <c r="J390" t="s">
        <v>4768</v>
      </c>
      <c r="K390" s="1" t="s">
        <v>4769</v>
      </c>
      <c r="L390">
        <v>0.10201949860724201</v>
      </c>
      <c r="M390" s="1" t="s">
        <v>4737</v>
      </c>
      <c r="N390" t="s">
        <v>72</v>
      </c>
      <c r="O390" s="1" t="s">
        <v>2041</v>
      </c>
      <c r="P390" t="s">
        <v>72</v>
      </c>
      <c r="Q390" s="1" t="s">
        <v>4770</v>
      </c>
      <c r="R390" s="1" t="s">
        <v>4771</v>
      </c>
      <c r="S390" s="1" t="s">
        <v>4772</v>
      </c>
      <c r="T390" t="s">
        <v>104</v>
      </c>
      <c r="U390" s="1" t="s">
        <v>4773</v>
      </c>
      <c r="V390" s="1" t="s">
        <v>4774</v>
      </c>
      <c r="W390" s="1" t="s">
        <v>4775</v>
      </c>
      <c r="X390" t="s">
        <v>104</v>
      </c>
      <c r="AB390" t="s">
        <v>4776</v>
      </c>
      <c r="AC390" s="3" t="str">
        <f t="shared" si="12"/>
        <v>Government Data Dashoard Link</v>
      </c>
      <c r="AD390" t="str">
        <f t="shared" si="13"/>
        <v>Gender Pay Data Unavailable</v>
      </c>
    </row>
    <row r="391" spans="1:30" x14ac:dyDescent="0.25">
      <c r="A391">
        <v>4223</v>
      </c>
      <c r="B391" t="s">
        <v>4777</v>
      </c>
      <c r="C391">
        <v>8445158</v>
      </c>
      <c r="D391" t="s">
        <v>29</v>
      </c>
      <c r="F391" t="s">
        <v>4778</v>
      </c>
      <c r="G391" t="s">
        <v>4779</v>
      </c>
      <c r="H391" t="s">
        <v>746</v>
      </c>
      <c r="I391" t="s">
        <v>33</v>
      </c>
      <c r="J391" t="s">
        <v>4780</v>
      </c>
      <c r="K391" s="1" t="s">
        <v>4781</v>
      </c>
      <c r="L391" s="1" t="s">
        <v>4782</v>
      </c>
      <c r="M391">
        <v>9.6856414613423897E-2</v>
      </c>
      <c r="N391" t="s">
        <v>44</v>
      </c>
      <c r="O391" s="1" t="s">
        <v>4783</v>
      </c>
      <c r="P391" t="s">
        <v>104</v>
      </c>
      <c r="Q391" s="1" t="s">
        <v>4784</v>
      </c>
      <c r="R391" s="1" t="s">
        <v>4785</v>
      </c>
      <c r="S391">
        <v>-653.14046487225198</v>
      </c>
      <c r="T391" t="s">
        <v>37</v>
      </c>
      <c r="U391" s="1" t="s">
        <v>4786</v>
      </c>
      <c r="V391" s="1" t="s">
        <v>4787</v>
      </c>
      <c r="W391" s="1" t="s">
        <v>4788</v>
      </c>
      <c r="X391" t="s">
        <v>104</v>
      </c>
      <c r="Y391" t="s">
        <v>4789</v>
      </c>
      <c r="Z391" t="s">
        <v>4790</v>
      </c>
      <c r="AA391">
        <v>0.60899999999999999</v>
      </c>
      <c r="AB391" t="s">
        <v>4791</v>
      </c>
      <c r="AC391" s="3" t="str">
        <f t="shared" si="12"/>
        <v>Government Data Dashoard Link</v>
      </c>
      <c r="AD391" t="str">
        <f t="shared" si="13"/>
        <v>Gender Pay Data Link</v>
      </c>
    </row>
    <row r="392" spans="1:30" x14ac:dyDescent="0.25">
      <c r="A392">
        <v>4227</v>
      </c>
      <c r="B392" t="s">
        <v>4792</v>
      </c>
      <c r="C392">
        <v>9113542</v>
      </c>
      <c r="D392" t="s">
        <v>29</v>
      </c>
      <c r="F392" t="s">
        <v>4793</v>
      </c>
      <c r="G392" t="s">
        <v>4794</v>
      </c>
      <c r="H392" t="s">
        <v>4795</v>
      </c>
      <c r="I392" t="s">
        <v>33</v>
      </c>
      <c r="J392" t="s">
        <v>4796</v>
      </c>
      <c r="K392" s="1" t="s">
        <v>4797</v>
      </c>
      <c r="L392" s="1" t="s">
        <v>4798</v>
      </c>
      <c r="M392" s="1" t="s">
        <v>3698</v>
      </c>
      <c r="N392" t="s">
        <v>37</v>
      </c>
      <c r="O392" s="1" t="s">
        <v>4799</v>
      </c>
      <c r="P392" t="s">
        <v>104</v>
      </c>
      <c r="Q392" s="1" t="s">
        <v>4800</v>
      </c>
      <c r="R392" s="1" t="s">
        <v>4801</v>
      </c>
      <c r="S392">
        <v>-1510.4241491514599</v>
      </c>
      <c r="T392" t="s">
        <v>37</v>
      </c>
      <c r="U392">
        <v>0.240895129442738</v>
      </c>
      <c r="V392">
        <v>4.9018691588785003E-2</v>
      </c>
      <c r="W392" s="1" t="s">
        <v>4802</v>
      </c>
      <c r="X392" t="s">
        <v>72</v>
      </c>
      <c r="AB392" t="s">
        <v>4803</v>
      </c>
      <c r="AC392" s="3" t="str">
        <f t="shared" si="12"/>
        <v>Government Data Dashoard Link</v>
      </c>
      <c r="AD392" t="str">
        <f t="shared" si="13"/>
        <v>Gender Pay Data Unavailable</v>
      </c>
    </row>
    <row r="393" spans="1:30" x14ac:dyDescent="0.25">
      <c r="A393">
        <v>4243</v>
      </c>
      <c r="B393" t="s">
        <v>4804</v>
      </c>
      <c r="C393">
        <v>7821367</v>
      </c>
      <c r="D393" t="s">
        <v>29</v>
      </c>
      <c r="F393" t="s">
        <v>4805</v>
      </c>
      <c r="G393" t="s">
        <v>4806</v>
      </c>
      <c r="H393" t="s">
        <v>4807</v>
      </c>
      <c r="I393" t="s">
        <v>33</v>
      </c>
      <c r="J393" t="s">
        <v>4808</v>
      </c>
      <c r="K393" s="1" t="s">
        <v>4809</v>
      </c>
      <c r="L393">
        <v>8.0805569368473204E-2</v>
      </c>
      <c r="M393" s="1" t="s">
        <v>4416</v>
      </c>
      <c r="N393" t="s">
        <v>72</v>
      </c>
      <c r="O393" s="1" t="s">
        <v>4554</v>
      </c>
      <c r="P393" t="s">
        <v>37</v>
      </c>
      <c r="Q393" s="1" t="s">
        <v>4810</v>
      </c>
      <c r="R393">
        <v>44232.476431965901</v>
      </c>
      <c r="S393" s="1" t="s">
        <v>4811</v>
      </c>
      <c r="T393" t="s">
        <v>72</v>
      </c>
      <c r="U393" s="1" t="s">
        <v>4812</v>
      </c>
      <c r="V393">
        <v>2.7634912105626699E-2</v>
      </c>
      <c r="W393" s="1" t="s">
        <v>4813</v>
      </c>
      <c r="X393" t="s">
        <v>37</v>
      </c>
      <c r="Y393" t="s">
        <v>4814</v>
      </c>
      <c r="Z393" t="s">
        <v>4815</v>
      </c>
      <c r="AA393">
        <v>0.747</v>
      </c>
      <c r="AB393" t="s">
        <v>4816</v>
      </c>
      <c r="AC393" s="3" t="str">
        <f t="shared" si="12"/>
        <v>Government Data Dashoard Link</v>
      </c>
      <c r="AD393" t="str">
        <f t="shared" si="13"/>
        <v>Gender Pay Data Link</v>
      </c>
    </row>
    <row r="394" spans="1:30" x14ac:dyDescent="0.25">
      <c r="A394">
        <v>4244</v>
      </c>
      <c r="B394" t="s">
        <v>4817</v>
      </c>
      <c r="C394">
        <v>8068528</v>
      </c>
      <c r="D394" t="s">
        <v>29</v>
      </c>
      <c r="F394" t="s">
        <v>4818</v>
      </c>
      <c r="G394" t="s">
        <v>4819</v>
      </c>
      <c r="H394" t="s">
        <v>4820</v>
      </c>
      <c r="I394" t="s">
        <v>33</v>
      </c>
      <c r="J394" t="s">
        <v>4821</v>
      </c>
      <c r="K394" s="1" t="s">
        <v>4822</v>
      </c>
      <c r="L394">
        <v>4.7791455467052199E-2</v>
      </c>
      <c r="M394" s="1" t="s">
        <v>4823</v>
      </c>
      <c r="N394" t="s">
        <v>75</v>
      </c>
      <c r="O394">
        <v>4.0781648258283697E-2</v>
      </c>
      <c r="P394" t="s">
        <v>44</v>
      </c>
      <c r="Q394" s="1" t="s">
        <v>4824</v>
      </c>
      <c r="R394" s="1" t="s">
        <v>4825</v>
      </c>
      <c r="S394" s="1" t="s">
        <v>4826</v>
      </c>
      <c r="T394" t="s">
        <v>72</v>
      </c>
      <c r="U394" s="1" t="s">
        <v>4827</v>
      </c>
      <c r="V394">
        <v>0</v>
      </c>
      <c r="W394">
        <v>5.5604203152364202E-2</v>
      </c>
      <c r="X394" t="s">
        <v>44</v>
      </c>
      <c r="AB394" t="s">
        <v>4828</v>
      </c>
      <c r="AC394" s="3" t="str">
        <f t="shared" si="12"/>
        <v>Government Data Dashoard Link</v>
      </c>
      <c r="AD394" t="str">
        <f t="shared" si="13"/>
        <v>Gender Pay Data Unavailable</v>
      </c>
    </row>
    <row r="395" spans="1:30" x14ac:dyDescent="0.25">
      <c r="A395">
        <v>4245</v>
      </c>
      <c r="B395" t="s">
        <v>4829</v>
      </c>
      <c r="C395">
        <v>8738750</v>
      </c>
      <c r="D395" t="s">
        <v>29</v>
      </c>
      <c r="F395" t="s">
        <v>4830</v>
      </c>
      <c r="G395" t="s">
        <v>4831</v>
      </c>
      <c r="H395" t="s">
        <v>240</v>
      </c>
      <c r="I395" t="s">
        <v>33</v>
      </c>
      <c r="J395" t="s">
        <v>4832</v>
      </c>
      <c r="K395" s="1" t="s">
        <v>4833</v>
      </c>
      <c r="L395">
        <v>9.4321148825064996E-2</v>
      </c>
      <c r="M395" s="1" t="s">
        <v>4834</v>
      </c>
      <c r="N395" t="s">
        <v>72</v>
      </c>
      <c r="O395" s="1" t="s">
        <v>4835</v>
      </c>
      <c r="P395" t="s">
        <v>72</v>
      </c>
      <c r="Q395" s="1" t="s">
        <v>4836</v>
      </c>
      <c r="R395" s="1" t="s">
        <v>4837</v>
      </c>
      <c r="S395" s="1" t="s">
        <v>4838</v>
      </c>
      <c r="T395" t="s">
        <v>72</v>
      </c>
      <c r="U395" s="1" t="s">
        <v>4839</v>
      </c>
      <c r="V395">
        <v>9.7249918842461605E-2</v>
      </c>
      <c r="W395">
        <v>0.82924693520140103</v>
      </c>
      <c r="X395" t="s">
        <v>104</v>
      </c>
      <c r="Y395" t="s">
        <v>4840</v>
      </c>
      <c r="Z395" t="s">
        <v>4841</v>
      </c>
      <c r="AA395">
        <v>0.627</v>
      </c>
      <c r="AB395" t="s">
        <v>4842</v>
      </c>
      <c r="AC395" s="3" t="str">
        <f t="shared" si="12"/>
        <v>Government Data Dashoard Link</v>
      </c>
      <c r="AD395" t="str">
        <f t="shared" si="13"/>
        <v>Gender Pay Data Link</v>
      </c>
    </row>
    <row r="396" spans="1:30" x14ac:dyDescent="0.25">
      <c r="A396">
        <v>4253</v>
      </c>
      <c r="B396" t="s">
        <v>4843</v>
      </c>
      <c r="C396">
        <v>6462935</v>
      </c>
      <c r="D396" t="s">
        <v>29</v>
      </c>
      <c r="F396" t="s">
        <v>4844</v>
      </c>
      <c r="H396" t="s">
        <v>4395</v>
      </c>
      <c r="I396" t="s">
        <v>33</v>
      </c>
      <c r="J396" t="s">
        <v>4845</v>
      </c>
      <c r="K396" s="1" t="s">
        <v>4846</v>
      </c>
      <c r="L396">
        <v>6.9501226492232102E-2</v>
      </c>
      <c r="M396" s="1" t="s">
        <v>4847</v>
      </c>
      <c r="N396" t="s">
        <v>104</v>
      </c>
      <c r="O396" s="1" t="s">
        <v>4848</v>
      </c>
      <c r="P396" t="s">
        <v>39</v>
      </c>
      <c r="Q396" s="1" t="s">
        <v>4849</v>
      </c>
      <c r="R396" s="1" t="s">
        <v>4850</v>
      </c>
      <c r="S396">
        <v>-849.53313213278295</v>
      </c>
      <c r="T396" t="s">
        <v>37</v>
      </c>
      <c r="U396" s="1" t="s">
        <v>4851</v>
      </c>
      <c r="V396" s="1" t="s">
        <v>4852</v>
      </c>
      <c r="W396" s="1" t="s">
        <v>4853</v>
      </c>
      <c r="X396" t="s">
        <v>75</v>
      </c>
      <c r="Y396" t="s">
        <v>4854</v>
      </c>
      <c r="Z396" t="s">
        <v>4855</v>
      </c>
      <c r="AA396">
        <v>0.77500000000000002</v>
      </c>
      <c r="AB396" t="s">
        <v>4856</v>
      </c>
      <c r="AC396" s="3" t="str">
        <f t="shared" si="12"/>
        <v>Government Data Dashoard Link</v>
      </c>
      <c r="AD396" t="str">
        <f t="shared" si="13"/>
        <v>Gender Pay Data Link</v>
      </c>
    </row>
    <row r="397" spans="1:30" x14ac:dyDescent="0.25">
      <c r="A397">
        <v>4257</v>
      </c>
      <c r="B397" t="s">
        <v>4857</v>
      </c>
      <c r="C397">
        <v>8340120</v>
      </c>
      <c r="D397" t="s">
        <v>29</v>
      </c>
      <c r="F397" t="s">
        <v>4858</v>
      </c>
      <c r="G397" t="s">
        <v>4549</v>
      </c>
      <c r="H397" t="s">
        <v>4550</v>
      </c>
      <c r="I397" t="s">
        <v>33</v>
      </c>
      <c r="J397" t="s">
        <v>4859</v>
      </c>
      <c r="K397" s="1" t="s">
        <v>4860</v>
      </c>
      <c r="L397">
        <v>1.6501650165015098E-2</v>
      </c>
      <c r="M397" s="1" t="s">
        <v>4861</v>
      </c>
      <c r="N397" t="s">
        <v>75</v>
      </c>
      <c r="O397">
        <v>5.0977060322853996E-3</v>
      </c>
      <c r="P397" t="s">
        <v>44</v>
      </c>
      <c r="Q397" s="1" t="s">
        <v>4862</v>
      </c>
      <c r="R397">
        <v>47835.662936404799</v>
      </c>
      <c r="S397">
        <v>-4447.1274674483902</v>
      </c>
      <c r="T397" t="s">
        <v>44</v>
      </c>
      <c r="U397">
        <v>4.1684949539271599E-2</v>
      </c>
      <c r="V397">
        <v>8.0840857787810305E-2</v>
      </c>
      <c r="W397" s="1" t="s">
        <v>4863</v>
      </c>
      <c r="X397" t="s">
        <v>37</v>
      </c>
      <c r="AB397" t="s">
        <v>4864</v>
      </c>
      <c r="AC397" s="3" t="str">
        <f t="shared" si="12"/>
        <v>Government Data Dashoard Link</v>
      </c>
      <c r="AD397" t="str">
        <f t="shared" si="13"/>
        <v>Gender Pay Data Unavailable</v>
      </c>
    </row>
    <row r="398" spans="1:30" x14ac:dyDescent="0.25">
      <c r="A398">
        <v>4264</v>
      </c>
      <c r="B398" t="s">
        <v>4865</v>
      </c>
      <c r="C398">
        <v>8064698</v>
      </c>
      <c r="D398" t="s">
        <v>29</v>
      </c>
      <c r="F398" t="s">
        <v>4866</v>
      </c>
      <c r="G398" t="s">
        <v>4867</v>
      </c>
      <c r="H398" t="s">
        <v>4868</v>
      </c>
      <c r="I398" t="s">
        <v>33</v>
      </c>
      <c r="J398" t="s">
        <v>4869</v>
      </c>
      <c r="K398" s="1" t="s">
        <v>4870</v>
      </c>
      <c r="L398">
        <v>9.8015390846496298E-2</v>
      </c>
      <c r="M398" s="1" t="s">
        <v>4871</v>
      </c>
      <c r="N398" t="s">
        <v>104</v>
      </c>
      <c r="O398" s="1" t="s">
        <v>4872</v>
      </c>
      <c r="P398" t="s">
        <v>72</v>
      </c>
      <c r="Q398" s="1" t="s">
        <v>4873</v>
      </c>
      <c r="R398" s="1" t="s">
        <v>4874</v>
      </c>
      <c r="S398">
        <v>-2396.89715484922</v>
      </c>
      <c r="T398" t="s">
        <v>39</v>
      </c>
      <c r="U398" s="1" t="s">
        <v>4875</v>
      </c>
      <c r="V398">
        <v>0</v>
      </c>
      <c r="W398">
        <v>5.5604203152364202E-2</v>
      </c>
      <c r="X398" t="s">
        <v>44</v>
      </c>
      <c r="Y398" t="s">
        <v>4876</v>
      </c>
      <c r="Z398" t="s">
        <v>4877</v>
      </c>
      <c r="AA398">
        <v>0.86799999999999999</v>
      </c>
      <c r="AB398" t="s">
        <v>4878</v>
      </c>
      <c r="AC398" s="3" t="str">
        <f t="shared" si="12"/>
        <v>Government Data Dashoard Link</v>
      </c>
      <c r="AD398" t="str">
        <f t="shared" si="13"/>
        <v>Gender Pay Data Link</v>
      </c>
    </row>
    <row r="399" spans="1:30" x14ac:dyDescent="0.25">
      <c r="A399">
        <v>4269</v>
      </c>
      <c r="B399" t="s">
        <v>4879</v>
      </c>
      <c r="C399">
        <v>7493622</v>
      </c>
      <c r="D399" t="s">
        <v>29</v>
      </c>
      <c r="F399" t="s">
        <v>4880</v>
      </c>
      <c r="G399" t="s">
        <v>4881</v>
      </c>
      <c r="H399" t="s">
        <v>4882</v>
      </c>
      <c r="I399" t="s">
        <v>33</v>
      </c>
      <c r="J399" t="s">
        <v>4883</v>
      </c>
      <c r="V399">
        <v>2.1544715447154399E-2</v>
      </c>
      <c r="W399" s="1" t="s">
        <v>4884</v>
      </c>
      <c r="X399" t="s">
        <v>39</v>
      </c>
      <c r="Y399" t="s">
        <v>4885</v>
      </c>
      <c r="Z399" t="s">
        <v>4886</v>
      </c>
      <c r="AA399">
        <v>0.874</v>
      </c>
      <c r="AB399" t="s">
        <v>4887</v>
      </c>
      <c r="AC399" s="3" t="str">
        <f t="shared" si="12"/>
        <v>Government Data Dashoard Link</v>
      </c>
      <c r="AD399" t="str">
        <f t="shared" si="13"/>
        <v>Gender Pay Data Link</v>
      </c>
    </row>
    <row r="400" spans="1:30" x14ac:dyDescent="0.25">
      <c r="A400">
        <v>4280</v>
      </c>
      <c r="B400" t="s">
        <v>4888</v>
      </c>
      <c r="C400">
        <v>7558466</v>
      </c>
      <c r="D400" t="s">
        <v>29</v>
      </c>
      <c r="F400" t="s">
        <v>4889</v>
      </c>
      <c r="G400" t="s">
        <v>4890</v>
      </c>
      <c r="H400" t="s">
        <v>2865</v>
      </c>
      <c r="I400" t="s">
        <v>33</v>
      </c>
      <c r="J400" t="s">
        <v>4891</v>
      </c>
      <c r="Q400">
        <v>50229.5</v>
      </c>
      <c r="R400" s="1" t="s">
        <v>4892</v>
      </c>
      <c r="S400" s="1" t="s">
        <v>4893</v>
      </c>
      <c r="T400" t="s">
        <v>104</v>
      </c>
      <c r="U400" s="1" t="s">
        <v>4894</v>
      </c>
      <c r="AB400" t="s">
        <v>4895</v>
      </c>
      <c r="AC400" s="3" t="str">
        <f t="shared" si="12"/>
        <v>Government Data Dashoard Link</v>
      </c>
      <c r="AD400" t="str">
        <f t="shared" si="13"/>
        <v>Gender Pay Data Unavailable</v>
      </c>
    </row>
    <row r="401" spans="1:30" x14ac:dyDescent="0.25">
      <c r="A401">
        <v>4292</v>
      </c>
      <c r="B401" t="s">
        <v>4896</v>
      </c>
      <c r="C401">
        <v>8787650</v>
      </c>
      <c r="D401" t="s">
        <v>29</v>
      </c>
      <c r="F401" t="s">
        <v>4897</v>
      </c>
      <c r="G401" t="s">
        <v>4898</v>
      </c>
      <c r="H401" t="s">
        <v>1720</v>
      </c>
      <c r="I401" t="s">
        <v>33</v>
      </c>
      <c r="J401" t="s">
        <v>4899</v>
      </c>
      <c r="Q401">
        <v>41148.699999999997</v>
      </c>
      <c r="R401">
        <v>44263.632444678798</v>
      </c>
      <c r="S401">
        <v>-3114.9324446788</v>
      </c>
      <c r="T401" t="s">
        <v>44</v>
      </c>
      <c r="U401">
        <v>9.8288723124177205E-2</v>
      </c>
      <c r="AB401" t="s">
        <v>4900</v>
      </c>
      <c r="AC401" s="3" t="str">
        <f t="shared" si="12"/>
        <v>Government Data Dashoard Link</v>
      </c>
      <c r="AD401" t="str">
        <f t="shared" si="13"/>
        <v>Gender Pay Data Unavailable</v>
      </c>
    </row>
    <row r="402" spans="1:30" x14ac:dyDescent="0.25">
      <c r="A402">
        <v>4301</v>
      </c>
      <c r="B402" t="s">
        <v>4901</v>
      </c>
      <c r="C402">
        <v>8663956</v>
      </c>
      <c r="D402" t="s">
        <v>29</v>
      </c>
      <c r="F402" t="s">
        <v>4902</v>
      </c>
      <c r="G402" t="s">
        <v>4903</v>
      </c>
      <c r="H402" t="s">
        <v>4904</v>
      </c>
      <c r="I402" t="s">
        <v>33</v>
      </c>
      <c r="J402" t="s">
        <v>4905</v>
      </c>
      <c r="Q402">
        <v>40029.4</v>
      </c>
      <c r="R402" s="1" t="s">
        <v>4906</v>
      </c>
      <c r="S402">
        <v>-2265.1365519757801</v>
      </c>
      <c r="T402" t="s">
        <v>39</v>
      </c>
      <c r="U402" s="1" t="s">
        <v>4907</v>
      </c>
      <c r="AB402" t="s">
        <v>4908</v>
      </c>
      <c r="AC402" s="3" t="str">
        <f t="shared" si="12"/>
        <v>Government Data Dashoard Link</v>
      </c>
      <c r="AD402" t="str">
        <f t="shared" si="13"/>
        <v>Gender Pay Data Unavailable</v>
      </c>
    </row>
    <row r="403" spans="1:30" x14ac:dyDescent="0.25">
      <c r="A403">
        <v>4308</v>
      </c>
      <c r="B403" t="s">
        <v>4909</v>
      </c>
      <c r="C403">
        <v>7553596</v>
      </c>
      <c r="D403" t="s">
        <v>29</v>
      </c>
      <c r="F403" t="s">
        <v>4910</v>
      </c>
      <c r="G403" t="s">
        <v>4911</v>
      </c>
      <c r="H403" t="s">
        <v>327</v>
      </c>
      <c r="I403" t="s">
        <v>33</v>
      </c>
      <c r="J403" t="s">
        <v>4912</v>
      </c>
      <c r="AB403" t="s">
        <v>4913</v>
      </c>
      <c r="AC403" s="3" t="str">
        <f t="shared" si="12"/>
        <v>Government Data Dashoard Link</v>
      </c>
      <c r="AD403" t="str">
        <f t="shared" si="13"/>
        <v>Gender Pay Data Unavailable</v>
      </c>
    </row>
    <row r="404" spans="1:30" x14ac:dyDescent="0.25">
      <c r="A404">
        <v>4320</v>
      </c>
      <c r="B404" t="s">
        <v>4914</v>
      </c>
      <c r="C404">
        <v>8452281</v>
      </c>
      <c r="D404" t="s">
        <v>29</v>
      </c>
      <c r="F404" t="s">
        <v>4915</v>
      </c>
      <c r="G404" t="s">
        <v>4916</v>
      </c>
      <c r="H404" t="s">
        <v>1075</v>
      </c>
      <c r="I404" t="s">
        <v>33</v>
      </c>
      <c r="J404" t="s">
        <v>4917</v>
      </c>
      <c r="K404" s="1" t="s">
        <v>4918</v>
      </c>
      <c r="L404" s="1" t="s">
        <v>4919</v>
      </c>
      <c r="M404" s="1" t="s">
        <v>4920</v>
      </c>
      <c r="N404" t="s">
        <v>39</v>
      </c>
      <c r="O404" s="1" t="s">
        <v>4921</v>
      </c>
      <c r="P404" t="s">
        <v>104</v>
      </c>
      <c r="Q404" s="1" t="s">
        <v>4922</v>
      </c>
      <c r="R404" s="1" t="s">
        <v>4923</v>
      </c>
      <c r="S404" s="1" t="s">
        <v>4924</v>
      </c>
      <c r="T404" t="s">
        <v>37</v>
      </c>
      <c r="U404" s="1" t="s">
        <v>4925</v>
      </c>
      <c r="V404">
        <v>8.5579934830804602E-2</v>
      </c>
      <c r="W404" s="1" t="s">
        <v>4926</v>
      </c>
      <c r="X404" t="s">
        <v>37</v>
      </c>
      <c r="Y404" t="s">
        <v>4927</v>
      </c>
      <c r="Z404" t="s">
        <v>4928</v>
      </c>
      <c r="AA404">
        <v>0.72499999999999998</v>
      </c>
      <c r="AB404" t="s">
        <v>4929</v>
      </c>
      <c r="AC404" s="3" t="str">
        <f t="shared" si="12"/>
        <v>Government Data Dashoard Link</v>
      </c>
      <c r="AD404" t="str">
        <f t="shared" si="13"/>
        <v>Gender Pay Data Link</v>
      </c>
    </row>
    <row r="405" spans="1:30" x14ac:dyDescent="0.25">
      <c r="A405">
        <v>4335</v>
      </c>
      <c r="B405" t="s">
        <v>4930</v>
      </c>
      <c r="C405">
        <v>8166526</v>
      </c>
      <c r="D405" t="s">
        <v>29</v>
      </c>
      <c r="F405" t="s">
        <v>4931</v>
      </c>
      <c r="G405" t="s">
        <v>4496</v>
      </c>
      <c r="H405" t="s">
        <v>1125</v>
      </c>
      <c r="I405" t="s">
        <v>33</v>
      </c>
      <c r="J405" t="s">
        <v>4497</v>
      </c>
      <c r="K405" s="1" t="s">
        <v>4932</v>
      </c>
      <c r="L405">
        <v>9.9474375821287597E-2</v>
      </c>
      <c r="M405" s="1" t="s">
        <v>4933</v>
      </c>
      <c r="N405" t="s">
        <v>37</v>
      </c>
      <c r="O405" s="1" t="s">
        <v>4202</v>
      </c>
      <c r="P405" t="s">
        <v>72</v>
      </c>
      <c r="Q405" s="1" t="s">
        <v>4934</v>
      </c>
      <c r="R405" s="1" t="s">
        <v>4935</v>
      </c>
      <c r="S405" s="1" t="s">
        <v>4936</v>
      </c>
      <c r="T405" t="s">
        <v>72</v>
      </c>
      <c r="U405" s="1" t="s">
        <v>4937</v>
      </c>
      <c r="V405">
        <v>5.5256153626185002E-2</v>
      </c>
      <c r="W405" s="1" t="s">
        <v>4938</v>
      </c>
      <c r="X405" t="s">
        <v>72</v>
      </c>
      <c r="Y405" t="s">
        <v>4939</v>
      </c>
      <c r="Z405" t="s">
        <v>4940</v>
      </c>
      <c r="AA405">
        <v>0.83199999999999996</v>
      </c>
      <c r="AB405" t="s">
        <v>4941</v>
      </c>
      <c r="AC405" s="3" t="str">
        <f t="shared" si="12"/>
        <v>Government Data Dashoard Link</v>
      </c>
      <c r="AD405" t="str">
        <f t="shared" si="13"/>
        <v>Gender Pay Data Link</v>
      </c>
    </row>
    <row r="406" spans="1:30" x14ac:dyDescent="0.25">
      <c r="A406">
        <v>4336</v>
      </c>
      <c r="B406" t="s">
        <v>4942</v>
      </c>
      <c r="C406">
        <v>7967402</v>
      </c>
      <c r="D406" t="s">
        <v>29</v>
      </c>
      <c r="F406" t="s">
        <v>4943</v>
      </c>
      <c r="G406" t="s">
        <v>4944</v>
      </c>
      <c r="H406" t="s">
        <v>4945</v>
      </c>
      <c r="I406" t="s">
        <v>33</v>
      </c>
      <c r="J406" t="s">
        <v>4946</v>
      </c>
      <c r="K406" s="1" t="s">
        <v>4947</v>
      </c>
      <c r="L406" s="1" t="s">
        <v>4948</v>
      </c>
      <c r="M406" s="1" t="s">
        <v>2235</v>
      </c>
      <c r="N406" t="s">
        <v>72</v>
      </c>
      <c r="O406" s="1" t="s">
        <v>4949</v>
      </c>
      <c r="P406" t="s">
        <v>37</v>
      </c>
      <c r="Q406" s="1" t="s">
        <v>4950</v>
      </c>
      <c r="R406" s="1" t="s">
        <v>4951</v>
      </c>
      <c r="S406">
        <v>-2586.0081151489899</v>
      </c>
      <c r="T406" t="s">
        <v>39</v>
      </c>
      <c r="U406" s="1" t="s">
        <v>4952</v>
      </c>
      <c r="V406" s="1" t="s">
        <v>4953</v>
      </c>
      <c r="W406">
        <v>0.93607705779334505</v>
      </c>
      <c r="X406" t="s">
        <v>75</v>
      </c>
      <c r="AB406" t="s">
        <v>4954</v>
      </c>
      <c r="AC406" s="3" t="str">
        <f t="shared" si="12"/>
        <v>Government Data Dashoard Link</v>
      </c>
      <c r="AD406" t="str">
        <f t="shared" si="13"/>
        <v>Gender Pay Data Unavailable</v>
      </c>
    </row>
    <row r="407" spans="1:30" x14ac:dyDescent="0.25">
      <c r="A407">
        <v>4338</v>
      </c>
      <c r="B407" t="s">
        <v>4955</v>
      </c>
      <c r="C407">
        <v>7430317</v>
      </c>
      <c r="D407" t="s">
        <v>29</v>
      </c>
      <c r="F407" t="s">
        <v>4956</v>
      </c>
      <c r="G407" t="s">
        <v>4957</v>
      </c>
      <c r="H407" t="s">
        <v>460</v>
      </c>
      <c r="I407" t="s">
        <v>33</v>
      </c>
      <c r="J407" t="s">
        <v>4958</v>
      </c>
      <c r="K407" s="1" t="s">
        <v>4959</v>
      </c>
      <c r="L407">
        <v>7.2043010752688097E-2</v>
      </c>
      <c r="M407" s="1" t="s">
        <v>4949</v>
      </c>
      <c r="N407" t="s">
        <v>37</v>
      </c>
      <c r="O407" s="1" t="s">
        <v>4960</v>
      </c>
      <c r="P407" t="s">
        <v>39</v>
      </c>
      <c r="Q407">
        <v>45056.370319589798</v>
      </c>
      <c r="R407" s="1" t="s">
        <v>4961</v>
      </c>
      <c r="S407">
        <v>-1301.97866756023</v>
      </c>
      <c r="T407" t="s">
        <v>37</v>
      </c>
      <c r="U407">
        <v>0.264589732338745</v>
      </c>
      <c r="V407">
        <v>5.42041686404547E-2</v>
      </c>
      <c r="W407">
        <v>0.5</v>
      </c>
      <c r="X407" t="s">
        <v>72</v>
      </c>
      <c r="Y407" t="s">
        <v>4962</v>
      </c>
      <c r="Z407" t="s">
        <v>4963</v>
      </c>
      <c r="AA407">
        <v>0.80400000000000005</v>
      </c>
      <c r="AB407" t="s">
        <v>4964</v>
      </c>
      <c r="AC407" s="3" t="str">
        <f t="shared" si="12"/>
        <v>Government Data Dashoard Link</v>
      </c>
      <c r="AD407" t="str">
        <f t="shared" si="13"/>
        <v>Gender Pay Data Link</v>
      </c>
    </row>
    <row r="408" spans="1:30" x14ac:dyDescent="0.25">
      <c r="A408">
        <v>4362</v>
      </c>
      <c r="B408" t="s">
        <v>4965</v>
      </c>
      <c r="C408">
        <v>8282834</v>
      </c>
      <c r="D408" t="s">
        <v>29</v>
      </c>
      <c r="F408" t="s">
        <v>4966</v>
      </c>
      <c r="G408" t="s">
        <v>4967</v>
      </c>
      <c r="H408" t="s">
        <v>2422</v>
      </c>
      <c r="I408" t="s">
        <v>33</v>
      </c>
      <c r="J408" t="s">
        <v>4968</v>
      </c>
      <c r="K408" s="1" t="s">
        <v>4969</v>
      </c>
      <c r="L408">
        <v>8.8606030647553E-2</v>
      </c>
      <c r="M408" s="1" t="s">
        <v>4970</v>
      </c>
      <c r="N408" t="s">
        <v>37</v>
      </c>
      <c r="O408" s="1" t="s">
        <v>870</v>
      </c>
      <c r="P408" t="s">
        <v>72</v>
      </c>
      <c r="Q408" s="1" t="s">
        <v>4971</v>
      </c>
      <c r="R408" s="1" t="s">
        <v>4972</v>
      </c>
      <c r="S408">
        <v>-679.70270615853201</v>
      </c>
      <c r="T408" t="s">
        <v>37</v>
      </c>
      <c r="U408" s="1" t="s">
        <v>4973</v>
      </c>
      <c r="V408">
        <v>8.2856511875363803E-2</v>
      </c>
      <c r="W408" s="1" t="s">
        <v>4974</v>
      </c>
      <c r="X408" t="s">
        <v>37</v>
      </c>
      <c r="Y408" t="s">
        <v>4975</v>
      </c>
      <c r="Z408" t="s">
        <v>4976</v>
      </c>
      <c r="AA408">
        <v>0.82499999999999996</v>
      </c>
      <c r="AB408" t="s">
        <v>4977</v>
      </c>
      <c r="AC408" s="3" t="str">
        <f t="shared" si="12"/>
        <v>Government Data Dashoard Link</v>
      </c>
      <c r="AD408" t="str">
        <f t="shared" si="13"/>
        <v>Gender Pay Data Link</v>
      </c>
    </row>
    <row r="409" spans="1:30" x14ac:dyDescent="0.25">
      <c r="A409">
        <v>4365</v>
      </c>
      <c r="B409" t="s">
        <v>4978</v>
      </c>
      <c r="C409">
        <v>7552519</v>
      </c>
      <c r="D409" t="s">
        <v>29</v>
      </c>
      <c r="F409" t="s">
        <v>4979</v>
      </c>
      <c r="G409" t="s">
        <v>4980</v>
      </c>
      <c r="H409" t="s">
        <v>4981</v>
      </c>
      <c r="I409" t="s">
        <v>33</v>
      </c>
      <c r="J409" t="s">
        <v>4982</v>
      </c>
      <c r="Q409">
        <v>46374.8</v>
      </c>
      <c r="R409">
        <v>47597.634744163603</v>
      </c>
      <c r="S409">
        <v>-1222.8347441635899</v>
      </c>
      <c r="T409" t="s">
        <v>37</v>
      </c>
      <c r="U409" s="1" t="s">
        <v>4983</v>
      </c>
      <c r="AB409" t="s">
        <v>4984</v>
      </c>
      <c r="AC409" s="3" t="str">
        <f t="shared" si="12"/>
        <v>Government Data Dashoard Link</v>
      </c>
      <c r="AD409" t="str">
        <f t="shared" si="13"/>
        <v>Gender Pay Data Unavailable</v>
      </c>
    </row>
    <row r="410" spans="1:30" x14ac:dyDescent="0.25">
      <c r="A410">
        <v>4369</v>
      </c>
      <c r="B410" t="s">
        <v>4985</v>
      </c>
      <c r="C410">
        <v>9199371</v>
      </c>
      <c r="D410" t="s">
        <v>29</v>
      </c>
      <c r="F410" t="s">
        <v>4986</v>
      </c>
      <c r="G410" t="s">
        <v>4987</v>
      </c>
      <c r="H410" t="s">
        <v>4988</v>
      </c>
      <c r="I410" t="s">
        <v>33</v>
      </c>
      <c r="J410" t="s">
        <v>4989</v>
      </c>
      <c r="K410" s="1" t="s">
        <v>4990</v>
      </c>
      <c r="L410">
        <v>7.7593537414965802E-2</v>
      </c>
      <c r="M410" s="1" t="s">
        <v>3475</v>
      </c>
      <c r="N410" t="s">
        <v>37</v>
      </c>
      <c r="O410" s="1" t="s">
        <v>4991</v>
      </c>
      <c r="P410" t="s">
        <v>37</v>
      </c>
      <c r="Q410" s="1" t="s">
        <v>4992</v>
      </c>
      <c r="R410" s="1" t="s">
        <v>4993</v>
      </c>
      <c r="S410">
        <v>-822.21746961329302</v>
      </c>
      <c r="T410" t="s">
        <v>37</v>
      </c>
      <c r="U410" s="1" t="s">
        <v>4994</v>
      </c>
      <c r="V410">
        <v>8.9396130064293797E-2</v>
      </c>
      <c r="W410" s="1" t="s">
        <v>4995</v>
      </c>
      <c r="X410" t="s">
        <v>37</v>
      </c>
      <c r="Y410" t="s">
        <v>4996</v>
      </c>
      <c r="Z410" t="s">
        <v>4997</v>
      </c>
      <c r="AA410">
        <v>0.87</v>
      </c>
      <c r="AB410" t="s">
        <v>4998</v>
      </c>
      <c r="AC410" s="3" t="str">
        <f t="shared" si="12"/>
        <v>Government Data Dashoard Link</v>
      </c>
      <c r="AD410" t="str">
        <f t="shared" si="13"/>
        <v>Gender Pay Data Link</v>
      </c>
    </row>
    <row r="411" spans="1:30" x14ac:dyDescent="0.25">
      <c r="A411">
        <v>4380</v>
      </c>
      <c r="B411" t="s">
        <v>4999</v>
      </c>
      <c r="C411">
        <v>7530418</v>
      </c>
      <c r="D411" t="s">
        <v>29</v>
      </c>
      <c r="F411" t="s">
        <v>5000</v>
      </c>
      <c r="G411" t="s">
        <v>5001</v>
      </c>
      <c r="H411" t="s">
        <v>1995</v>
      </c>
      <c r="I411" t="s">
        <v>33</v>
      </c>
      <c r="J411" t="s">
        <v>5002</v>
      </c>
      <c r="V411" s="1" t="s">
        <v>5003</v>
      </c>
      <c r="W411">
        <v>0.90280210157618201</v>
      </c>
      <c r="X411" t="s">
        <v>75</v>
      </c>
      <c r="AB411" t="s">
        <v>5004</v>
      </c>
      <c r="AC411" s="3" t="str">
        <f t="shared" si="12"/>
        <v>Government Data Dashoard Link</v>
      </c>
      <c r="AD411" t="str">
        <f t="shared" si="13"/>
        <v>Gender Pay Data Unavailable</v>
      </c>
    </row>
    <row r="412" spans="1:30" x14ac:dyDescent="0.25">
      <c r="A412">
        <v>4382</v>
      </c>
      <c r="B412" t="s">
        <v>5005</v>
      </c>
      <c r="C412">
        <v>7681811</v>
      </c>
      <c r="D412" t="s">
        <v>29</v>
      </c>
      <c r="F412" t="s">
        <v>5006</v>
      </c>
      <c r="G412" t="s">
        <v>5007</v>
      </c>
      <c r="H412" t="s">
        <v>5008</v>
      </c>
      <c r="I412" t="s">
        <v>33</v>
      </c>
      <c r="J412" t="s">
        <v>5009</v>
      </c>
      <c r="K412" s="1" t="s">
        <v>5010</v>
      </c>
      <c r="L412">
        <v>6.7961165048542702E-2</v>
      </c>
      <c r="M412" s="1" t="s">
        <v>5011</v>
      </c>
      <c r="N412" t="s">
        <v>75</v>
      </c>
      <c r="O412" s="1" t="s">
        <v>2919</v>
      </c>
      <c r="P412" t="s">
        <v>39</v>
      </c>
      <c r="Q412" s="1" t="s">
        <v>5012</v>
      </c>
      <c r="R412" s="1" t="s">
        <v>5013</v>
      </c>
      <c r="S412" s="1" t="s">
        <v>5014</v>
      </c>
      <c r="T412" t="s">
        <v>104</v>
      </c>
      <c r="U412" s="1" t="s">
        <v>5015</v>
      </c>
      <c r="V412">
        <v>1.7061611374407499E-2</v>
      </c>
      <c r="W412" s="1" t="s">
        <v>5016</v>
      </c>
      <c r="X412" t="s">
        <v>39</v>
      </c>
      <c r="AB412" t="s">
        <v>5017</v>
      </c>
      <c r="AC412" s="3" t="str">
        <f t="shared" si="12"/>
        <v>Government Data Dashoard Link</v>
      </c>
      <c r="AD412" t="str">
        <f t="shared" si="13"/>
        <v>Gender Pay Data Unavailable</v>
      </c>
    </row>
    <row r="413" spans="1:30" x14ac:dyDescent="0.25">
      <c r="A413">
        <v>4386</v>
      </c>
      <c r="B413" t="s">
        <v>5018</v>
      </c>
      <c r="C413">
        <v>7990619</v>
      </c>
      <c r="D413" t="s">
        <v>29</v>
      </c>
      <c r="F413" t="s">
        <v>5019</v>
      </c>
      <c r="G413" t="s">
        <v>745</v>
      </c>
      <c r="H413" t="s">
        <v>746</v>
      </c>
      <c r="I413" t="s">
        <v>33</v>
      </c>
      <c r="J413" t="s">
        <v>5020</v>
      </c>
      <c r="K413" s="1" t="s">
        <v>5021</v>
      </c>
      <c r="L413">
        <v>8.3876770856757099E-2</v>
      </c>
      <c r="M413" s="1" t="s">
        <v>5022</v>
      </c>
      <c r="N413" t="s">
        <v>37</v>
      </c>
      <c r="O413" s="1" t="s">
        <v>5023</v>
      </c>
      <c r="P413" t="s">
        <v>37</v>
      </c>
      <c r="Q413" s="1" t="s">
        <v>5024</v>
      </c>
      <c r="R413" s="1" t="s">
        <v>5025</v>
      </c>
      <c r="S413">
        <v>-217.010725406646</v>
      </c>
      <c r="T413" t="s">
        <v>72</v>
      </c>
      <c r="U413" s="1" t="s">
        <v>5026</v>
      </c>
      <c r="V413">
        <v>0</v>
      </c>
      <c r="W413">
        <v>5.5604203152364202E-2</v>
      </c>
      <c r="X413" t="s">
        <v>44</v>
      </c>
      <c r="Y413" t="s">
        <v>5027</v>
      </c>
      <c r="Z413" t="s">
        <v>5028</v>
      </c>
      <c r="AA413">
        <v>0.95199999999999996</v>
      </c>
      <c r="AB413" t="s">
        <v>5029</v>
      </c>
      <c r="AC413" s="3" t="str">
        <f t="shared" si="12"/>
        <v>Government Data Dashoard Link</v>
      </c>
      <c r="AD413" t="str">
        <f t="shared" si="13"/>
        <v>Gender Pay Data Link</v>
      </c>
    </row>
    <row r="414" spans="1:30" x14ac:dyDescent="0.25">
      <c r="A414">
        <v>4397</v>
      </c>
      <c r="B414" t="s">
        <v>5030</v>
      </c>
      <c r="C414">
        <v>7683702</v>
      </c>
      <c r="D414" t="s">
        <v>29</v>
      </c>
      <c r="F414" t="s">
        <v>5031</v>
      </c>
      <c r="H414" t="s">
        <v>573</v>
      </c>
      <c r="I414" t="s">
        <v>33</v>
      </c>
      <c r="J414" t="s">
        <v>5032</v>
      </c>
      <c r="K414" s="1" t="s">
        <v>5033</v>
      </c>
      <c r="L414" s="1" t="s">
        <v>5034</v>
      </c>
      <c r="M414">
        <v>5.4375531011045003E-2</v>
      </c>
      <c r="N414" t="s">
        <v>44</v>
      </c>
      <c r="O414" s="1" t="s">
        <v>2056</v>
      </c>
      <c r="P414" t="s">
        <v>37</v>
      </c>
      <c r="Q414" s="1" t="s">
        <v>5035</v>
      </c>
      <c r="R414" s="1" t="s">
        <v>5036</v>
      </c>
      <c r="S414">
        <v>-3159.0331759981</v>
      </c>
      <c r="T414" t="s">
        <v>44</v>
      </c>
      <c r="U414">
        <v>9.5655989469065297E-2</v>
      </c>
      <c r="V414">
        <v>1.4909795735790001E-4</v>
      </c>
      <c r="W414" s="1" t="s">
        <v>5037</v>
      </c>
      <c r="X414" t="s">
        <v>39</v>
      </c>
      <c r="Y414" t="s">
        <v>5038</v>
      </c>
      <c r="Z414" t="s">
        <v>5039</v>
      </c>
      <c r="AA414">
        <v>0.86399999999999999</v>
      </c>
      <c r="AB414" t="s">
        <v>5040</v>
      </c>
      <c r="AC414" s="3" t="str">
        <f t="shared" si="12"/>
        <v>Government Data Dashoard Link</v>
      </c>
      <c r="AD414" t="str">
        <f t="shared" si="13"/>
        <v>Gender Pay Data Link</v>
      </c>
    </row>
    <row r="415" spans="1:30" x14ac:dyDescent="0.25">
      <c r="A415">
        <v>4405</v>
      </c>
      <c r="B415" t="s">
        <v>5041</v>
      </c>
      <c r="C415">
        <v>8010464</v>
      </c>
      <c r="D415" t="s">
        <v>29</v>
      </c>
      <c r="F415" t="s">
        <v>5042</v>
      </c>
      <c r="G415" t="s">
        <v>5043</v>
      </c>
      <c r="H415" t="s">
        <v>1102</v>
      </c>
      <c r="I415" t="s">
        <v>33</v>
      </c>
      <c r="J415" t="s">
        <v>5044</v>
      </c>
      <c r="K415" s="1" t="s">
        <v>5045</v>
      </c>
      <c r="L415">
        <v>8.3230070218917596E-2</v>
      </c>
      <c r="M415" s="1" t="s">
        <v>5046</v>
      </c>
      <c r="N415" t="s">
        <v>37</v>
      </c>
      <c r="O415" s="1" t="s">
        <v>5047</v>
      </c>
      <c r="P415" t="s">
        <v>37</v>
      </c>
      <c r="Q415" s="1" t="s">
        <v>5048</v>
      </c>
      <c r="R415" s="1" t="s">
        <v>5049</v>
      </c>
      <c r="S415" s="1" t="s">
        <v>5050</v>
      </c>
      <c r="T415" t="s">
        <v>75</v>
      </c>
      <c r="U415" s="1" t="s">
        <v>5051</v>
      </c>
      <c r="V415">
        <v>8.1268232312814895E-2</v>
      </c>
      <c r="W415" s="1" t="s">
        <v>5052</v>
      </c>
      <c r="X415" t="s">
        <v>37</v>
      </c>
      <c r="Y415" t="s">
        <v>5053</v>
      </c>
      <c r="Z415" t="s">
        <v>5054</v>
      </c>
      <c r="AA415">
        <v>0.75800000000000001</v>
      </c>
      <c r="AB415" t="s">
        <v>5055</v>
      </c>
      <c r="AC415" s="3" t="str">
        <f t="shared" si="12"/>
        <v>Government Data Dashoard Link</v>
      </c>
      <c r="AD415" t="str">
        <f t="shared" si="13"/>
        <v>Gender Pay Data Link</v>
      </c>
    </row>
    <row r="416" spans="1:30" x14ac:dyDescent="0.25">
      <c r="A416">
        <v>4417</v>
      </c>
      <c r="B416" t="s">
        <v>5056</v>
      </c>
      <c r="C416">
        <v>7931886</v>
      </c>
      <c r="D416" t="s">
        <v>29</v>
      </c>
      <c r="F416" t="s">
        <v>5057</v>
      </c>
      <c r="G416" t="s">
        <v>5058</v>
      </c>
      <c r="H416" t="s">
        <v>3498</v>
      </c>
      <c r="I416" t="s">
        <v>33</v>
      </c>
      <c r="J416" t="s">
        <v>5059</v>
      </c>
      <c r="K416" s="1" t="s">
        <v>5060</v>
      </c>
      <c r="L416">
        <v>8.4707980383414594E-2</v>
      </c>
      <c r="M416">
        <v>0.54630416312659302</v>
      </c>
      <c r="N416" t="s">
        <v>72</v>
      </c>
      <c r="O416" s="1" t="s">
        <v>1631</v>
      </c>
      <c r="P416" t="s">
        <v>37</v>
      </c>
      <c r="Q416" s="1" t="s">
        <v>5061</v>
      </c>
      <c r="R416" s="1" t="s">
        <v>5062</v>
      </c>
      <c r="S416">
        <v>-277.92153799180198</v>
      </c>
      <c r="T416" t="s">
        <v>72</v>
      </c>
      <c r="U416" s="1" t="s">
        <v>5063</v>
      </c>
      <c r="V416">
        <v>3.7378277153558001E-2</v>
      </c>
      <c r="W416">
        <v>0.27583187390542901</v>
      </c>
      <c r="X416" t="s">
        <v>37</v>
      </c>
      <c r="AB416" t="s">
        <v>5064</v>
      </c>
      <c r="AC416" s="3" t="str">
        <f t="shared" si="12"/>
        <v>Government Data Dashoard Link</v>
      </c>
      <c r="AD416" t="str">
        <f t="shared" si="13"/>
        <v>Gender Pay Data Unavailable</v>
      </c>
    </row>
    <row r="417" spans="1:30" x14ac:dyDescent="0.25">
      <c r="A417">
        <v>4421</v>
      </c>
      <c r="B417" t="s">
        <v>5065</v>
      </c>
      <c r="C417">
        <v>7452885</v>
      </c>
      <c r="D417" t="s">
        <v>29</v>
      </c>
      <c r="F417" t="s">
        <v>5066</v>
      </c>
      <c r="H417" t="s">
        <v>5067</v>
      </c>
      <c r="I417" t="s">
        <v>33</v>
      </c>
      <c r="J417" t="s">
        <v>5068</v>
      </c>
      <c r="K417" s="1" t="s">
        <v>5069</v>
      </c>
      <c r="L417">
        <v>9.5496894409937694E-2</v>
      </c>
      <c r="M417" s="1" t="s">
        <v>5070</v>
      </c>
      <c r="N417" t="s">
        <v>72</v>
      </c>
      <c r="O417" s="1" t="s">
        <v>5071</v>
      </c>
      <c r="P417" t="s">
        <v>72</v>
      </c>
      <c r="Q417" s="1" t="s">
        <v>5072</v>
      </c>
      <c r="R417">
        <v>48240.460766414399</v>
      </c>
      <c r="S417">
        <v>1680.85177301777</v>
      </c>
      <c r="T417" t="s">
        <v>37</v>
      </c>
      <c r="U417">
        <v>0.73409390083369896</v>
      </c>
      <c r="V417">
        <v>6.0782547139455502E-2</v>
      </c>
      <c r="W417" s="1" t="s">
        <v>5073</v>
      </c>
      <c r="X417" t="s">
        <v>72</v>
      </c>
      <c r="Y417" t="s">
        <v>5074</v>
      </c>
      <c r="Z417" t="s">
        <v>5075</v>
      </c>
      <c r="AA417">
        <v>0.81299999999999994</v>
      </c>
      <c r="AB417" t="s">
        <v>5076</v>
      </c>
      <c r="AC417" s="3" t="str">
        <f t="shared" si="12"/>
        <v>Government Data Dashoard Link</v>
      </c>
      <c r="AD417" t="str">
        <f t="shared" si="13"/>
        <v>Gender Pay Data Link</v>
      </c>
    </row>
    <row r="418" spans="1:30" x14ac:dyDescent="0.25">
      <c r="A418">
        <v>4422</v>
      </c>
      <c r="B418" t="s">
        <v>5077</v>
      </c>
      <c r="C418">
        <v>9199785</v>
      </c>
      <c r="D418" t="s">
        <v>29</v>
      </c>
      <c r="F418" t="s">
        <v>5078</v>
      </c>
      <c r="G418" t="s">
        <v>5079</v>
      </c>
      <c r="H418" t="s">
        <v>1336</v>
      </c>
      <c r="I418" t="s">
        <v>33</v>
      </c>
      <c r="J418" t="s">
        <v>5080</v>
      </c>
      <c r="K418" s="1" t="s">
        <v>5081</v>
      </c>
      <c r="L418">
        <v>6.0564349621472197E-2</v>
      </c>
      <c r="M418" s="1" t="s">
        <v>5082</v>
      </c>
      <c r="N418" t="s">
        <v>37</v>
      </c>
      <c r="O418">
        <v>9.5157179269328804E-2</v>
      </c>
      <c r="P418" t="s">
        <v>44</v>
      </c>
      <c r="Q418" s="1" t="s">
        <v>5083</v>
      </c>
      <c r="R418" s="1" t="s">
        <v>5084</v>
      </c>
      <c r="S418">
        <v>-680.87960226395001</v>
      </c>
      <c r="T418" t="s">
        <v>37</v>
      </c>
      <c r="U418">
        <v>0.35585783238262397</v>
      </c>
      <c r="V418">
        <v>5.2401280683030897E-2</v>
      </c>
      <c r="W418">
        <v>0.47810858143607698</v>
      </c>
      <c r="X418" t="s">
        <v>72</v>
      </c>
      <c r="AB418" t="s">
        <v>5085</v>
      </c>
      <c r="AC418" s="3" t="str">
        <f t="shared" si="12"/>
        <v>Government Data Dashoard Link</v>
      </c>
      <c r="AD418" t="str">
        <f t="shared" si="13"/>
        <v>Gender Pay Data Unavailable</v>
      </c>
    </row>
    <row r="419" spans="1:30" x14ac:dyDescent="0.25">
      <c r="A419">
        <v>4437</v>
      </c>
      <c r="B419" t="s">
        <v>5086</v>
      </c>
      <c r="C419">
        <v>7618351</v>
      </c>
      <c r="D419" t="s">
        <v>29</v>
      </c>
      <c r="F419" t="s">
        <v>5087</v>
      </c>
      <c r="G419" t="s">
        <v>5088</v>
      </c>
      <c r="H419" t="s">
        <v>5089</v>
      </c>
      <c r="I419" t="s">
        <v>33</v>
      </c>
      <c r="J419" t="s">
        <v>5090</v>
      </c>
      <c r="K419" s="1" t="s">
        <v>5091</v>
      </c>
      <c r="L419">
        <v>6.4085796494899094E-2</v>
      </c>
      <c r="M419" s="1" t="s">
        <v>5092</v>
      </c>
      <c r="N419" t="s">
        <v>104</v>
      </c>
      <c r="O419" s="1" t="s">
        <v>228</v>
      </c>
      <c r="P419" t="s">
        <v>39</v>
      </c>
      <c r="Q419" s="1" t="s">
        <v>5093</v>
      </c>
      <c r="R419" s="1" t="s">
        <v>5094</v>
      </c>
      <c r="S419" s="1" t="s">
        <v>5095</v>
      </c>
      <c r="T419" t="s">
        <v>72</v>
      </c>
      <c r="U419" s="1" t="s">
        <v>5096</v>
      </c>
      <c r="V419">
        <v>5.2125045504186299E-2</v>
      </c>
      <c r="W419" s="1" t="s">
        <v>5097</v>
      </c>
      <c r="X419" t="s">
        <v>72</v>
      </c>
      <c r="Y419" t="s">
        <v>5098</v>
      </c>
      <c r="Z419" t="s">
        <v>5099</v>
      </c>
      <c r="AA419">
        <v>0.71099999999999997</v>
      </c>
      <c r="AB419" t="s">
        <v>5100</v>
      </c>
      <c r="AC419" s="3" t="str">
        <f t="shared" si="12"/>
        <v>Government Data Dashoard Link</v>
      </c>
      <c r="AD419" t="str">
        <f t="shared" si="13"/>
        <v>Gender Pay Data Link</v>
      </c>
    </row>
    <row r="420" spans="1:30" x14ac:dyDescent="0.25">
      <c r="A420">
        <v>4441</v>
      </c>
      <c r="B420" t="s">
        <v>5101</v>
      </c>
      <c r="C420">
        <v>9174154</v>
      </c>
      <c r="D420" t="s">
        <v>29</v>
      </c>
      <c r="F420" t="s">
        <v>5102</v>
      </c>
      <c r="G420" t="s">
        <v>5103</v>
      </c>
      <c r="H420" t="s">
        <v>5104</v>
      </c>
      <c r="I420" t="s">
        <v>33</v>
      </c>
      <c r="J420" t="s">
        <v>5105</v>
      </c>
      <c r="K420" s="1" t="s">
        <v>5106</v>
      </c>
      <c r="L420">
        <v>9.0970350404312297E-2</v>
      </c>
      <c r="M420" s="1" t="s">
        <v>677</v>
      </c>
      <c r="N420" t="s">
        <v>37</v>
      </c>
      <c r="O420">
        <v>0.443500424808836</v>
      </c>
      <c r="P420" t="s">
        <v>72</v>
      </c>
      <c r="Q420" s="1" t="s">
        <v>5107</v>
      </c>
      <c r="R420">
        <v>44789.187498044601</v>
      </c>
      <c r="S420" s="1" t="s">
        <v>5108</v>
      </c>
      <c r="T420" t="s">
        <v>37</v>
      </c>
      <c r="U420" s="1" t="s">
        <v>5109</v>
      </c>
      <c r="V420">
        <v>6.4104591702250996E-2</v>
      </c>
      <c r="W420" s="1" t="s">
        <v>5110</v>
      </c>
      <c r="X420" t="s">
        <v>37</v>
      </c>
      <c r="Y420" t="s">
        <v>5111</v>
      </c>
      <c r="Z420" t="s">
        <v>5112</v>
      </c>
      <c r="AA420">
        <v>0.79600000000000004</v>
      </c>
      <c r="AB420" t="s">
        <v>5113</v>
      </c>
      <c r="AC420" s="3" t="str">
        <f t="shared" si="12"/>
        <v>Government Data Dashoard Link</v>
      </c>
      <c r="AD420" t="str">
        <f t="shared" si="13"/>
        <v>Gender Pay Data Link</v>
      </c>
    </row>
    <row r="421" spans="1:30" x14ac:dyDescent="0.25">
      <c r="A421">
        <v>4442</v>
      </c>
      <c r="B421" t="s">
        <v>5114</v>
      </c>
      <c r="C421">
        <v>7937154</v>
      </c>
      <c r="D421" t="s">
        <v>29</v>
      </c>
      <c r="F421" t="s">
        <v>5115</v>
      </c>
      <c r="G421" t="s">
        <v>5116</v>
      </c>
      <c r="H421" t="s">
        <v>3709</v>
      </c>
      <c r="I421" t="s">
        <v>33</v>
      </c>
      <c r="J421" t="s">
        <v>5117</v>
      </c>
      <c r="K421" s="1" t="s">
        <v>5118</v>
      </c>
      <c r="L421" s="1" t="s">
        <v>5119</v>
      </c>
      <c r="M421" s="1" t="s">
        <v>5120</v>
      </c>
      <c r="N421" t="s">
        <v>37</v>
      </c>
      <c r="O421">
        <v>0.61682242990654201</v>
      </c>
      <c r="P421" t="s">
        <v>37</v>
      </c>
      <c r="Q421" s="1" t="s">
        <v>5121</v>
      </c>
      <c r="R421" s="1" t="s">
        <v>5122</v>
      </c>
      <c r="S421" s="1" t="s">
        <v>5123</v>
      </c>
      <c r="T421" t="s">
        <v>104</v>
      </c>
      <c r="U421" s="1" t="s">
        <v>5124</v>
      </c>
      <c r="V421">
        <v>7.69865273577124E-2</v>
      </c>
      <c r="W421" s="1" t="s">
        <v>5125</v>
      </c>
      <c r="X421" t="s">
        <v>37</v>
      </c>
      <c r="Y421" t="s">
        <v>5126</v>
      </c>
      <c r="Z421" t="s">
        <v>5127</v>
      </c>
      <c r="AA421">
        <v>0.82899999999999996</v>
      </c>
      <c r="AB421" t="s">
        <v>5128</v>
      </c>
      <c r="AC421" s="3" t="str">
        <f t="shared" si="12"/>
        <v>Government Data Dashoard Link</v>
      </c>
      <c r="AD421" t="str">
        <f t="shared" si="13"/>
        <v>Gender Pay Data Link</v>
      </c>
    </row>
    <row r="422" spans="1:30" x14ac:dyDescent="0.25">
      <c r="A422">
        <v>4449</v>
      </c>
      <c r="B422" t="s">
        <v>5129</v>
      </c>
      <c r="C422">
        <v>7542166</v>
      </c>
      <c r="D422" t="s">
        <v>29</v>
      </c>
      <c r="F422" t="s">
        <v>5130</v>
      </c>
      <c r="G422" t="s">
        <v>5131</v>
      </c>
      <c r="H422" t="s">
        <v>5132</v>
      </c>
      <c r="I422" t="s">
        <v>33</v>
      </c>
      <c r="J422" t="s">
        <v>5133</v>
      </c>
      <c r="K422" s="1" t="s">
        <v>5134</v>
      </c>
      <c r="L422">
        <v>6.3707571801566304E-2</v>
      </c>
      <c r="M422" s="1" t="s">
        <v>5135</v>
      </c>
      <c r="N422" t="s">
        <v>37</v>
      </c>
      <c r="O422" s="1" t="s">
        <v>967</v>
      </c>
      <c r="P422" t="s">
        <v>39</v>
      </c>
      <c r="Q422" s="1" t="s">
        <v>5136</v>
      </c>
      <c r="R422" s="1" t="s">
        <v>5137</v>
      </c>
      <c r="S422">
        <v>-2280.0446556125798</v>
      </c>
      <c r="T422" t="s">
        <v>39</v>
      </c>
      <c r="U422" s="1" t="s">
        <v>5138</v>
      </c>
      <c r="V422">
        <v>6.0478451751635097E-2</v>
      </c>
      <c r="W422" s="1" t="s">
        <v>5139</v>
      </c>
      <c r="X422" t="s">
        <v>72</v>
      </c>
      <c r="Y422" t="s">
        <v>5140</v>
      </c>
      <c r="Z422" t="s">
        <v>5141</v>
      </c>
      <c r="AA422">
        <v>0.80200000000000005</v>
      </c>
      <c r="AB422" t="s">
        <v>5142</v>
      </c>
      <c r="AC422" s="3" t="str">
        <f t="shared" si="12"/>
        <v>Government Data Dashoard Link</v>
      </c>
      <c r="AD422" t="str">
        <f t="shared" si="13"/>
        <v>Gender Pay Data Link</v>
      </c>
    </row>
    <row r="423" spans="1:30" x14ac:dyDescent="0.25">
      <c r="A423">
        <v>4454</v>
      </c>
      <c r="B423" t="s">
        <v>5143</v>
      </c>
      <c r="C423">
        <v>7400386</v>
      </c>
      <c r="D423" t="s">
        <v>29</v>
      </c>
      <c r="F423" t="s">
        <v>5144</v>
      </c>
      <c r="G423" t="s">
        <v>5145</v>
      </c>
      <c r="H423" t="s">
        <v>5146</v>
      </c>
      <c r="I423" t="s">
        <v>33</v>
      </c>
      <c r="J423" t="s">
        <v>5147</v>
      </c>
      <c r="K423" s="1" t="s">
        <v>5148</v>
      </c>
      <c r="L423" s="1" t="s">
        <v>5149</v>
      </c>
      <c r="M423" s="1" t="s">
        <v>5150</v>
      </c>
      <c r="N423" t="s">
        <v>39</v>
      </c>
      <c r="O423" s="1" t="s">
        <v>5151</v>
      </c>
      <c r="P423" t="s">
        <v>104</v>
      </c>
      <c r="Q423" s="1" t="s">
        <v>5152</v>
      </c>
      <c r="R423" s="1" t="s">
        <v>5153</v>
      </c>
      <c r="S423">
        <v>-674.74318735800603</v>
      </c>
      <c r="T423" t="s">
        <v>37</v>
      </c>
      <c r="U423" s="1" t="s">
        <v>5154</v>
      </c>
      <c r="V423">
        <v>0.103235231457528</v>
      </c>
      <c r="W423" s="1" t="s">
        <v>5155</v>
      </c>
      <c r="X423" t="s">
        <v>104</v>
      </c>
      <c r="Y423" t="s">
        <v>5156</v>
      </c>
      <c r="Z423" t="s">
        <v>5157</v>
      </c>
      <c r="AA423">
        <v>0.746</v>
      </c>
      <c r="AB423" t="s">
        <v>5158</v>
      </c>
      <c r="AC423" s="3" t="str">
        <f t="shared" si="12"/>
        <v>Government Data Dashoard Link</v>
      </c>
      <c r="AD423" t="str">
        <f t="shared" si="13"/>
        <v>Gender Pay Data Link</v>
      </c>
    </row>
    <row r="424" spans="1:30" x14ac:dyDescent="0.25">
      <c r="A424">
        <v>4473</v>
      </c>
      <c r="B424" t="s">
        <v>5159</v>
      </c>
      <c r="C424">
        <v>7648389</v>
      </c>
      <c r="D424" t="s">
        <v>29</v>
      </c>
      <c r="F424" t="s">
        <v>5160</v>
      </c>
      <c r="H424" t="s">
        <v>63</v>
      </c>
      <c r="I424" t="s">
        <v>33</v>
      </c>
      <c r="J424" t="s">
        <v>5161</v>
      </c>
      <c r="K424" s="1" t="s">
        <v>5162</v>
      </c>
      <c r="L424">
        <v>0.15417017691659601</v>
      </c>
      <c r="M424">
        <v>9.6006796941376302E-2</v>
      </c>
      <c r="N424" t="s">
        <v>44</v>
      </c>
      <c r="O424">
        <v>0.93967714528462198</v>
      </c>
      <c r="P424" t="s">
        <v>75</v>
      </c>
      <c r="Q424" s="1" t="s">
        <v>5163</v>
      </c>
      <c r="R424">
        <v>53070.198548914501</v>
      </c>
      <c r="S424">
        <v>-2034.16361933704</v>
      </c>
      <c r="T424" t="s">
        <v>39</v>
      </c>
      <c r="U424" s="1" t="s">
        <v>5164</v>
      </c>
      <c r="V424" s="1" t="s">
        <v>5165</v>
      </c>
      <c r="W424">
        <v>0.98861646234676004</v>
      </c>
      <c r="X424" t="s">
        <v>75</v>
      </c>
      <c r="Y424" t="s">
        <v>5166</v>
      </c>
      <c r="Z424" t="s">
        <v>5167</v>
      </c>
      <c r="AA424">
        <v>0.86199999999999999</v>
      </c>
      <c r="AB424" t="s">
        <v>5168</v>
      </c>
      <c r="AC424" s="3" t="str">
        <f t="shared" si="12"/>
        <v>Government Data Dashoard Link</v>
      </c>
      <c r="AD424" t="str">
        <f t="shared" si="13"/>
        <v>Gender Pay Data Link</v>
      </c>
    </row>
    <row r="425" spans="1:30" x14ac:dyDescent="0.25">
      <c r="A425">
        <v>4474</v>
      </c>
      <c r="B425" t="s">
        <v>5169</v>
      </c>
      <c r="C425">
        <v>7386086</v>
      </c>
      <c r="D425" t="s">
        <v>29</v>
      </c>
      <c r="F425" t="s">
        <v>5170</v>
      </c>
      <c r="G425" t="s">
        <v>5171</v>
      </c>
      <c r="H425" t="s">
        <v>5172</v>
      </c>
      <c r="I425" t="s">
        <v>33</v>
      </c>
      <c r="J425" t="s">
        <v>5173</v>
      </c>
      <c r="K425" s="1" t="s">
        <v>5174</v>
      </c>
      <c r="L425" s="1" t="s">
        <v>5175</v>
      </c>
      <c r="M425" s="1" t="s">
        <v>1999</v>
      </c>
      <c r="N425" t="s">
        <v>37</v>
      </c>
      <c r="O425">
        <v>0.63721325403568396</v>
      </c>
      <c r="P425" t="s">
        <v>37</v>
      </c>
      <c r="Q425" s="1" t="s">
        <v>5176</v>
      </c>
      <c r="R425" s="1" t="s">
        <v>5177</v>
      </c>
      <c r="S425">
        <v>-1539.1482016825901</v>
      </c>
      <c r="T425" t="s">
        <v>37</v>
      </c>
      <c r="U425" s="1" t="s">
        <v>5178</v>
      </c>
      <c r="V425">
        <v>3.4363571492284299E-2</v>
      </c>
      <c r="W425" s="1" t="s">
        <v>5179</v>
      </c>
      <c r="X425" t="s">
        <v>37</v>
      </c>
      <c r="Y425" t="s">
        <v>5180</v>
      </c>
      <c r="Z425" t="s">
        <v>5181</v>
      </c>
      <c r="AA425">
        <v>0.748</v>
      </c>
      <c r="AB425" t="s">
        <v>5182</v>
      </c>
      <c r="AC425" s="3" t="str">
        <f t="shared" si="12"/>
        <v>Government Data Dashoard Link</v>
      </c>
      <c r="AD425" t="str">
        <f t="shared" si="13"/>
        <v>Gender Pay Data Link</v>
      </c>
    </row>
    <row r="426" spans="1:30" x14ac:dyDescent="0.25">
      <c r="A426">
        <v>4477</v>
      </c>
      <c r="B426" t="s">
        <v>5183</v>
      </c>
      <c r="C426">
        <v>7962974</v>
      </c>
      <c r="D426" t="s">
        <v>29</v>
      </c>
      <c r="F426" t="s">
        <v>5184</v>
      </c>
      <c r="H426" t="s">
        <v>5185</v>
      </c>
      <c r="I426" t="s">
        <v>33</v>
      </c>
      <c r="J426" t="s">
        <v>5186</v>
      </c>
      <c r="K426" s="1" t="s">
        <v>5187</v>
      </c>
      <c r="L426">
        <v>6.9890692282212202E-2</v>
      </c>
      <c r="M426" s="1" t="s">
        <v>2490</v>
      </c>
      <c r="N426" t="s">
        <v>104</v>
      </c>
      <c r="O426" s="1" t="s">
        <v>952</v>
      </c>
      <c r="P426" t="s">
        <v>39</v>
      </c>
      <c r="Q426" s="1" t="s">
        <v>5188</v>
      </c>
      <c r="R426" s="1" t="s">
        <v>5189</v>
      </c>
      <c r="S426">
        <v>-209.982216276694</v>
      </c>
      <c r="T426" t="s">
        <v>72</v>
      </c>
      <c r="U426">
        <v>0.42694164107064497</v>
      </c>
      <c r="V426">
        <v>1.0702416492987001E-3</v>
      </c>
      <c r="W426" s="1" t="s">
        <v>5190</v>
      </c>
      <c r="X426" t="s">
        <v>39</v>
      </c>
      <c r="Y426" t="s">
        <v>5191</v>
      </c>
      <c r="Z426" t="s">
        <v>5192</v>
      </c>
      <c r="AA426">
        <v>0.70599999999999996</v>
      </c>
      <c r="AB426" t="s">
        <v>5193</v>
      </c>
      <c r="AC426" s="3" t="str">
        <f t="shared" si="12"/>
        <v>Government Data Dashoard Link</v>
      </c>
      <c r="AD426" t="str">
        <f t="shared" si="13"/>
        <v>Gender Pay Data Link</v>
      </c>
    </row>
    <row r="427" spans="1:30" x14ac:dyDescent="0.25">
      <c r="A427">
        <v>4482</v>
      </c>
      <c r="B427" t="s">
        <v>5194</v>
      </c>
      <c r="C427">
        <v>8077362</v>
      </c>
      <c r="D427" t="s">
        <v>29</v>
      </c>
      <c r="F427" t="s">
        <v>5195</v>
      </c>
      <c r="G427" t="s">
        <v>5196</v>
      </c>
      <c r="H427" t="s">
        <v>2422</v>
      </c>
      <c r="I427" t="s">
        <v>33</v>
      </c>
      <c r="J427" t="s">
        <v>5197</v>
      </c>
      <c r="V427" s="1" t="s">
        <v>5198</v>
      </c>
      <c r="W427" s="1" t="s">
        <v>5199</v>
      </c>
      <c r="X427" t="s">
        <v>104</v>
      </c>
      <c r="AB427" t="s">
        <v>5200</v>
      </c>
      <c r="AC427" s="3" t="str">
        <f t="shared" si="12"/>
        <v>Government Data Dashoard Link</v>
      </c>
      <c r="AD427" t="str">
        <f t="shared" si="13"/>
        <v>Gender Pay Data Unavailable</v>
      </c>
    </row>
    <row r="428" spans="1:30" x14ac:dyDescent="0.25">
      <c r="A428">
        <v>4487</v>
      </c>
      <c r="B428" t="s">
        <v>5201</v>
      </c>
      <c r="C428">
        <v>8267703</v>
      </c>
      <c r="D428" t="s">
        <v>29</v>
      </c>
      <c r="F428" t="s">
        <v>5202</v>
      </c>
      <c r="G428" t="s">
        <v>5203</v>
      </c>
      <c r="H428" t="s">
        <v>1225</v>
      </c>
      <c r="I428" t="s">
        <v>33</v>
      </c>
      <c r="J428" t="s">
        <v>5204</v>
      </c>
      <c r="Q428">
        <v>41180.199999999997</v>
      </c>
      <c r="R428" s="1" t="s">
        <v>5205</v>
      </c>
      <c r="S428">
        <v>-5739.5554364874897</v>
      </c>
      <c r="T428" t="s">
        <v>44</v>
      </c>
      <c r="U428">
        <v>2.1061869240895099E-2</v>
      </c>
      <c r="AB428" t="s">
        <v>5206</v>
      </c>
      <c r="AC428" s="3" t="str">
        <f t="shared" si="12"/>
        <v>Government Data Dashoard Link</v>
      </c>
      <c r="AD428" t="str">
        <f t="shared" si="13"/>
        <v>Gender Pay Data Unavailable</v>
      </c>
    </row>
    <row r="429" spans="1:30" x14ac:dyDescent="0.25">
      <c r="A429">
        <v>4499</v>
      </c>
      <c r="B429" t="s">
        <v>5207</v>
      </c>
      <c r="C429">
        <v>9067175</v>
      </c>
      <c r="D429" t="s">
        <v>29</v>
      </c>
      <c r="F429" t="s">
        <v>5208</v>
      </c>
      <c r="G429" t="s">
        <v>5209</v>
      </c>
      <c r="H429" t="s">
        <v>1519</v>
      </c>
      <c r="I429" t="s">
        <v>33</v>
      </c>
      <c r="J429" t="s">
        <v>5210</v>
      </c>
      <c r="K429" s="1" t="s">
        <v>5211</v>
      </c>
      <c r="L429" s="1" t="s">
        <v>5212</v>
      </c>
      <c r="M429" s="1" t="s">
        <v>736</v>
      </c>
      <c r="N429" t="s">
        <v>37</v>
      </c>
      <c r="O429" s="1" t="s">
        <v>5213</v>
      </c>
      <c r="P429" t="s">
        <v>72</v>
      </c>
      <c r="Q429" s="1" t="s">
        <v>5214</v>
      </c>
      <c r="R429" s="1" t="s">
        <v>5215</v>
      </c>
      <c r="S429">
        <v>-54.280085288250099</v>
      </c>
      <c r="T429" t="s">
        <v>72</v>
      </c>
      <c r="U429" s="1" t="s">
        <v>5216</v>
      </c>
      <c r="V429" s="1" t="s">
        <v>5217</v>
      </c>
      <c r="W429" s="1" t="s">
        <v>5218</v>
      </c>
      <c r="X429" t="s">
        <v>75</v>
      </c>
      <c r="Y429" t="s">
        <v>5219</v>
      </c>
      <c r="Z429" t="s">
        <v>5220</v>
      </c>
      <c r="AA429">
        <v>0.77600000000000002</v>
      </c>
      <c r="AB429" t="s">
        <v>5221</v>
      </c>
      <c r="AC429" s="3" t="str">
        <f t="shared" si="12"/>
        <v>Government Data Dashoard Link</v>
      </c>
      <c r="AD429" t="str">
        <f t="shared" si="13"/>
        <v>Gender Pay Data Link</v>
      </c>
    </row>
    <row r="430" spans="1:30" x14ac:dyDescent="0.25">
      <c r="A430">
        <v>4516</v>
      </c>
      <c r="B430" t="s">
        <v>5222</v>
      </c>
      <c r="C430">
        <v>7492165</v>
      </c>
      <c r="D430" t="s">
        <v>29</v>
      </c>
      <c r="F430" t="s">
        <v>5223</v>
      </c>
      <c r="G430" t="s">
        <v>317</v>
      </c>
      <c r="H430" t="s">
        <v>318</v>
      </c>
      <c r="I430" t="s">
        <v>33</v>
      </c>
      <c r="J430" t="s">
        <v>319</v>
      </c>
      <c r="K430" s="1" t="s">
        <v>5224</v>
      </c>
      <c r="L430">
        <v>8.4747378455671901E-2</v>
      </c>
      <c r="M430" s="1" t="s">
        <v>5225</v>
      </c>
      <c r="N430" t="s">
        <v>72</v>
      </c>
      <c r="O430" s="1" t="s">
        <v>5226</v>
      </c>
      <c r="P430" t="s">
        <v>37</v>
      </c>
      <c r="Q430" s="1" t="s">
        <v>5227</v>
      </c>
      <c r="R430" s="1" t="s">
        <v>5228</v>
      </c>
      <c r="S430" s="1" t="s">
        <v>5229</v>
      </c>
      <c r="T430" t="s">
        <v>72</v>
      </c>
      <c r="U430" s="1" t="s">
        <v>5230</v>
      </c>
      <c r="V430">
        <v>7.0440055978852403E-2</v>
      </c>
      <c r="W430" s="1" t="s">
        <v>5231</v>
      </c>
      <c r="X430" t="s">
        <v>37</v>
      </c>
      <c r="Y430" t="s">
        <v>5232</v>
      </c>
      <c r="Z430" t="s">
        <v>5233</v>
      </c>
      <c r="AA430">
        <v>0.89900000000000002</v>
      </c>
      <c r="AB430" t="s">
        <v>5234</v>
      </c>
      <c r="AC430" s="3" t="str">
        <f t="shared" si="12"/>
        <v>Government Data Dashoard Link</v>
      </c>
      <c r="AD430" t="str">
        <f t="shared" si="13"/>
        <v>Gender Pay Data Link</v>
      </c>
    </row>
    <row r="431" spans="1:30" x14ac:dyDescent="0.25">
      <c r="A431">
        <v>4519</v>
      </c>
      <c r="B431" t="s">
        <v>5235</v>
      </c>
      <c r="C431">
        <v>9115941</v>
      </c>
      <c r="D431" t="s">
        <v>29</v>
      </c>
      <c r="F431" t="s">
        <v>5236</v>
      </c>
      <c r="G431" t="s">
        <v>5237</v>
      </c>
      <c r="H431" t="s">
        <v>5238</v>
      </c>
      <c r="I431" t="s">
        <v>33</v>
      </c>
      <c r="J431" t="s">
        <v>5239</v>
      </c>
      <c r="K431" s="1" t="s">
        <v>5240</v>
      </c>
      <c r="L431">
        <v>0.123555555555554</v>
      </c>
      <c r="M431" s="1" t="s">
        <v>5241</v>
      </c>
      <c r="N431" t="s">
        <v>72</v>
      </c>
      <c r="O431">
        <v>0.800339847068819</v>
      </c>
      <c r="P431" t="s">
        <v>104</v>
      </c>
      <c r="Q431" s="1" t="s">
        <v>5242</v>
      </c>
      <c r="R431" s="1" t="s">
        <v>5243</v>
      </c>
      <c r="S431">
        <v>-1284.2386759563201</v>
      </c>
      <c r="T431" t="s">
        <v>37</v>
      </c>
      <c r="U431">
        <v>0.26590609916630098</v>
      </c>
      <c r="V431">
        <v>6.6821465428276494E-2</v>
      </c>
      <c r="W431" s="1" t="s">
        <v>5244</v>
      </c>
      <c r="X431" t="s">
        <v>37</v>
      </c>
      <c r="AB431" t="s">
        <v>5245</v>
      </c>
      <c r="AC431" s="3" t="str">
        <f t="shared" si="12"/>
        <v>Government Data Dashoard Link</v>
      </c>
      <c r="AD431" t="str">
        <f t="shared" si="13"/>
        <v>Gender Pay Data Unavailable</v>
      </c>
    </row>
    <row r="432" spans="1:30" x14ac:dyDescent="0.25">
      <c r="A432">
        <v>4521</v>
      </c>
      <c r="B432" t="s">
        <v>5246</v>
      </c>
      <c r="C432">
        <v>6672920</v>
      </c>
      <c r="D432" t="s">
        <v>29</v>
      </c>
      <c r="F432" t="s">
        <v>5247</v>
      </c>
      <c r="G432" t="s">
        <v>5248</v>
      </c>
      <c r="H432" t="s">
        <v>1225</v>
      </c>
      <c r="I432" t="s">
        <v>33</v>
      </c>
      <c r="J432" t="s">
        <v>5249</v>
      </c>
      <c r="K432" s="1" t="s">
        <v>5250</v>
      </c>
      <c r="L432">
        <v>8.9882461396634805E-2</v>
      </c>
      <c r="M432" s="1" t="s">
        <v>5251</v>
      </c>
      <c r="N432" t="s">
        <v>72</v>
      </c>
      <c r="O432" s="1" t="s">
        <v>3683</v>
      </c>
      <c r="P432" t="s">
        <v>72</v>
      </c>
      <c r="Q432" s="1" t="s">
        <v>5252</v>
      </c>
      <c r="R432">
        <v>45436.170043298604</v>
      </c>
      <c r="S432">
        <v>-1471.62417538711</v>
      </c>
      <c r="T432" t="s">
        <v>37</v>
      </c>
      <c r="U432" s="1" t="s">
        <v>5253</v>
      </c>
      <c r="V432">
        <v>3.8995396138253202E-2</v>
      </c>
      <c r="W432">
        <v>0.28721541155866898</v>
      </c>
      <c r="X432" t="s">
        <v>37</v>
      </c>
      <c r="Y432" t="s">
        <v>5254</v>
      </c>
      <c r="Z432" t="s">
        <v>5255</v>
      </c>
      <c r="AA432">
        <v>0.79200000000000004</v>
      </c>
      <c r="AB432" t="s">
        <v>5256</v>
      </c>
      <c r="AC432" s="3" t="str">
        <f t="shared" si="12"/>
        <v>Government Data Dashoard Link</v>
      </c>
      <c r="AD432" t="str">
        <f t="shared" si="13"/>
        <v>Gender Pay Data Link</v>
      </c>
    </row>
    <row r="433" spans="1:30" x14ac:dyDescent="0.25">
      <c r="A433">
        <v>4528</v>
      </c>
      <c r="B433" t="s">
        <v>5257</v>
      </c>
      <c r="C433">
        <v>8661539</v>
      </c>
      <c r="D433" t="s">
        <v>29</v>
      </c>
      <c r="F433" t="s">
        <v>5258</v>
      </c>
      <c r="G433" t="s">
        <v>5259</v>
      </c>
      <c r="H433" t="s">
        <v>5260</v>
      </c>
      <c r="I433" t="s">
        <v>33</v>
      </c>
      <c r="J433" t="s">
        <v>5261</v>
      </c>
      <c r="Q433">
        <v>51404.2</v>
      </c>
      <c r="R433" s="1" t="s">
        <v>5262</v>
      </c>
      <c r="S433" s="1" t="s">
        <v>5263</v>
      </c>
      <c r="T433" t="s">
        <v>75</v>
      </c>
      <c r="U433" s="1" t="s">
        <v>5264</v>
      </c>
      <c r="AB433" t="s">
        <v>5265</v>
      </c>
      <c r="AC433" s="3" t="str">
        <f t="shared" si="12"/>
        <v>Government Data Dashoard Link</v>
      </c>
      <c r="AD433" t="str">
        <f t="shared" si="13"/>
        <v>Gender Pay Data Unavailable</v>
      </c>
    </row>
    <row r="434" spans="1:30" x14ac:dyDescent="0.25">
      <c r="A434">
        <v>4530</v>
      </c>
      <c r="B434" t="s">
        <v>5266</v>
      </c>
      <c r="C434">
        <v>8006711</v>
      </c>
      <c r="D434" t="s">
        <v>29</v>
      </c>
      <c r="F434" t="s">
        <v>5267</v>
      </c>
      <c r="G434" t="s">
        <v>5268</v>
      </c>
      <c r="H434" t="s">
        <v>5269</v>
      </c>
      <c r="I434" t="s">
        <v>33</v>
      </c>
      <c r="J434" t="s">
        <v>5270</v>
      </c>
      <c r="K434" s="1" t="s">
        <v>5271</v>
      </c>
      <c r="L434">
        <v>8.8558855885587706E-2</v>
      </c>
      <c r="M434" s="1" t="s">
        <v>5272</v>
      </c>
      <c r="N434" t="s">
        <v>72</v>
      </c>
      <c r="O434" s="1" t="s">
        <v>5273</v>
      </c>
      <c r="P434" t="s">
        <v>72</v>
      </c>
      <c r="Q434" s="1" t="s">
        <v>5274</v>
      </c>
      <c r="R434">
        <v>45998.660466782603</v>
      </c>
      <c r="S434">
        <v>-3780.4430764640301</v>
      </c>
      <c r="T434" t="s">
        <v>44</v>
      </c>
      <c r="U434">
        <v>6.4940763492759901E-2</v>
      </c>
      <c r="V434">
        <v>5.6779371584699402E-2</v>
      </c>
      <c r="W434" s="1" t="s">
        <v>5275</v>
      </c>
      <c r="X434" t="s">
        <v>72</v>
      </c>
      <c r="Y434" t="s">
        <v>5276</v>
      </c>
      <c r="Z434" t="s">
        <v>5277</v>
      </c>
      <c r="AA434">
        <v>0.623</v>
      </c>
      <c r="AB434" t="s">
        <v>5278</v>
      </c>
      <c r="AC434" s="3" t="str">
        <f t="shared" si="12"/>
        <v>Government Data Dashoard Link</v>
      </c>
      <c r="AD434" t="str">
        <f t="shared" si="13"/>
        <v>Gender Pay Data Link</v>
      </c>
    </row>
    <row r="435" spans="1:30" x14ac:dyDescent="0.25">
      <c r="A435">
        <v>4533</v>
      </c>
      <c r="B435" t="s">
        <v>5279</v>
      </c>
      <c r="C435">
        <v>7697132</v>
      </c>
      <c r="D435" t="s">
        <v>29</v>
      </c>
      <c r="F435" t="s">
        <v>5280</v>
      </c>
      <c r="G435" t="s">
        <v>5281</v>
      </c>
      <c r="H435" t="s">
        <v>2577</v>
      </c>
      <c r="I435" t="s">
        <v>33</v>
      </c>
      <c r="J435" t="s">
        <v>5282</v>
      </c>
      <c r="K435">
        <v>0.84004038655704405</v>
      </c>
      <c r="L435">
        <v>7.2840040386556795E-2</v>
      </c>
      <c r="M435" s="1" t="s">
        <v>5283</v>
      </c>
      <c r="N435" t="s">
        <v>37</v>
      </c>
      <c r="O435" s="1" t="s">
        <v>5284</v>
      </c>
      <c r="P435" t="s">
        <v>37</v>
      </c>
      <c r="Q435" s="1" t="s">
        <v>5285</v>
      </c>
      <c r="R435" s="1" t="s">
        <v>5286</v>
      </c>
      <c r="S435" s="1" t="s">
        <v>5287</v>
      </c>
      <c r="T435" t="s">
        <v>37</v>
      </c>
      <c r="U435" s="1" t="s">
        <v>5288</v>
      </c>
      <c r="V435">
        <v>6.7226161192302097E-2</v>
      </c>
      <c r="W435">
        <v>0.63835376532399302</v>
      </c>
      <c r="X435" t="s">
        <v>37</v>
      </c>
      <c r="Y435" t="s">
        <v>5289</v>
      </c>
      <c r="Z435" t="s">
        <v>5290</v>
      </c>
      <c r="AA435">
        <v>0.751</v>
      </c>
      <c r="AB435" t="s">
        <v>5291</v>
      </c>
      <c r="AC435" s="3" t="str">
        <f t="shared" si="12"/>
        <v>Government Data Dashoard Link</v>
      </c>
      <c r="AD435" t="str">
        <f t="shared" si="13"/>
        <v>Gender Pay Data Link</v>
      </c>
    </row>
    <row r="436" spans="1:30" x14ac:dyDescent="0.25">
      <c r="A436">
        <v>4553</v>
      </c>
      <c r="B436" t="s">
        <v>5292</v>
      </c>
      <c r="C436">
        <v>7723151</v>
      </c>
      <c r="D436" t="s">
        <v>29</v>
      </c>
      <c r="F436" t="s">
        <v>5293</v>
      </c>
      <c r="G436" t="s">
        <v>5294</v>
      </c>
      <c r="H436" t="s">
        <v>1554</v>
      </c>
      <c r="I436" t="s">
        <v>33</v>
      </c>
      <c r="J436" t="s">
        <v>5295</v>
      </c>
      <c r="K436" s="1" t="s">
        <v>5296</v>
      </c>
      <c r="L436">
        <v>9.0519415027735306E-2</v>
      </c>
      <c r="M436" s="1" t="s">
        <v>5297</v>
      </c>
      <c r="N436" t="s">
        <v>72</v>
      </c>
      <c r="O436" s="1" t="s">
        <v>5298</v>
      </c>
      <c r="P436" t="s">
        <v>72</v>
      </c>
      <c r="Q436" s="1" t="s">
        <v>5299</v>
      </c>
      <c r="R436" s="1" t="s">
        <v>5300</v>
      </c>
      <c r="S436" s="1" t="s">
        <v>5301</v>
      </c>
      <c r="T436" t="s">
        <v>72</v>
      </c>
      <c r="U436" s="1" t="s">
        <v>5302</v>
      </c>
      <c r="V436">
        <v>3.9064089521871799E-2</v>
      </c>
      <c r="W436" s="1" t="s">
        <v>5303</v>
      </c>
      <c r="X436" t="s">
        <v>37</v>
      </c>
      <c r="Y436" t="s">
        <v>5304</v>
      </c>
      <c r="Z436" t="s">
        <v>5305</v>
      </c>
      <c r="AA436">
        <v>0.71</v>
      </c>
      <c r="AB436" t="s">
        <v>5306</v>
      </c>
      <c r="AC436" s="3" t="str">
        <f t="shared" si="12"/>
        <v>Government Data Dashoard Link</v>
      </c>
      <c r="AD436" t="str">
        <f t="shared" si="13"/>
        <v>Gender Pay Data Link</v>
      </c>
    </row>
    <row r="437" spans="1:30" x14ac:dyDescent="0.25">
      <c r="A437">
        <v>4556</v>
      </c>
      <c r="B437" t="s">
        <v>5307</v>
      </c>
      <c r="C437">
        <v>9118770</v>
      </c>
      <c r="D437" t="s">
        <v>29</v>
      </c>
      <c r="F437" t="s">
        <v>5308</v>
      </c>
      <c r="G437" t="s">
        <v>5309</v>
      </c>
      <c r="H437" t="s">
        <v>5310</v>
      </c>
      <c r="I437" t="s">
        <v>33</v>
      </c>
      <c r="J437" t="s">
        <v>5311</v>
      </c>
      <c r="Q437">
        <v>37307.599999999999</v>
      </c>
      <c r="R437" s="1" t="s">
        <v>5312</v>
      </c>
      <c r="S437">
        <v>-6914.39209599678</v>
      </c>
      <c r="T437" t="s">
        <v>44</v>
      </c>
      <c r="U437">
        <v>1.0092145677928901E-2</v>
      </c>
      <c r="AB437" t="s">
        <v>5313</v>
      </c>
      <c r="AC437" s="3" t="str">
        <f t="shared" si="12"/>
        <v>Government Data Dashoard Link</v>
      </c>
      <c r="AD437" t="str">
        <f t="shared" si="13"/>
        <v>Gender Pay Data Unavailable</v>
      </c>
    </row>
    <row r="438" spans="1:30" x14ac:dyDescent="0.25">
      <c r="A438">
        <v>4559</v>
      </c>
      <c r="B438" t="s">
        <v>5314</v>
      </c>
      <c r="C438">
        <v>8374351</v>
      </c>
      <c r="D438" t="s">
        <v>29</v>
      </c>
      <c r="F438" t="s">
        <v>5315</v>
      </c>
      <c r="G438" t="s">
        <v>5316</v>
      </c>
      <c r="H438" t="s">
        <v>5317</v>
      </c>
      <c r="I438" t="s">
        <v>33</v>
      </c>
      <c r="J438" t="s">
        <v>5318</v>
      </c>
      <c r="K438" s="1" t="s">
        <v>5319</v>
      </c>
      <c r="L438" s="1" t="s">
        <v>5320</v>
      </c>
      <c r="M438" s="1" t="s">
        <v>5321</v>
      </c>
      <c r="N438" t="s">
        <v>37</v>
      </c>
      <c r="O438" s="1" t="s">
        <v>608</v>
      </c>
      <c r="P438" t="s">
        <v>72</v>
      </c>
      <c r="Q438" s="1" t="s">
        <v>5322</v>
      </c>
      <c r="R438" s="1" t="s">
        <v>5323</v>
      </c>
      <c r="S438" s="1" t="s">
        <v>5324</v>
      </c>
      <c r="T438" t="s">
        <v>72</v>
      </c>
      <c r="U438" s="1" t="s">
        <v>5325</v>
      </c>
      <c r="V438">
        <v>7.0896928584887803E-2</v>
      </c>
      <c r="W438" s="1" t="s">
        <v>5326</v>
      </c>
      <c r="X438" t="s">
        <v>37</v>
      </c>
      <c r="Y438" t="s">
        <v>5327</v>
      </c>
      <c r="Z438" t="s">
        <v>5328</v>
      </c>
      <c r="AA438">
        <v>1.0920000000000001</v>
      </c>
      <c r="AB438" t="s">
        <v>5329</v>
      </c>
      <c r="AC438" s="3" t="str">
        <f t="shared" si="12"/>
        <v>Government Data Dashoard Link</v>
      </c>
      <c r="AD438" t="str">
        <f t="shared" si="13"/>
        <v>Gender Pay Data Link</v>
      </c>
    </row>
    <row r="439" spans="1:30" x14ac:dyDescent="0.25">
      <c r="A439">
        <v>4569</v>
      </c>
      <c r="B439" t="s">
        <v>5330</v>
      </c>
      <c r="C439">
        <v>7527304</v>
      </c>
      <c r="D439" t="s">
        <v>29</v>
      </c>
      <c r="F439" t="s">
        <v>5331</v>
      </c>
      <c r="G439" t="s">
        <v>5332</v>
      </c>
      <c r="H439" t="s">
        <v>5333</v>
      </c>
      <c r="I439" t="s">
        <v>33</v>
      </c>
      <c r="J439" t="s">
        <v>5334</v>
      </c>
      <c r="K439" s="1" t="s">
        <v>5335</v>
      </c>
      <c r="L439">
        <v>8.8467153284671099E-2</v>
      </c>
      <c r="M439" s="1" t="s">
        <v>5336</v>
      </c>
      <c r="N439" t="s">
        <v>104</v>
      </c>
      <c r="O439" s="1" t="s">
        <v>5337</v>
      </c>
      <c r="P439" t="s">
        <v>72</v>
      </c>
      <c r="Q439" s="1" t="s">
        <v>5338</v>
      </c>
      <c r="R439">
        <v>45956.625164030404</v>
      </c>
      <c r="S439" s="1" t="s">
        <v>5339</v>
      </c>
      <c r="T439" t="s">
        <v>37</v>
      </c>
      <c r="U439" s="1" t="s">
        <v>5340</v>
      </c>
      <c r="V439">
        <v>5.6788998425979599E-2</v>
      </c>
      <c r="W439" s="1" t="s">
        <v>5341</v>
      </c>
      <c r="X439" t="s">
        <v>72</v>
      </c>
      <c r="Y439" t="s">
        <v>5342</v>
      </c>
      <c r="Z439" t="s">
        <v>5343</v>
      </c>
      <c r="AA439">
        <v>0.76700000000000002</v>
      </c>
      <c r="AB439" t="s">
        <v>5344</v>
      </c>
      <c r="AC439" s="3" t="str">
        <f t="shared" si="12"/>
        <v>Government Data Dashoard Link</v>
      </c>
      <c r="AD439" t="str">
        <f t="shared" si="13"/>
        <v>Gender Pay Data Link</v>
      </c>
    </row>
    <row r="440" spans="1:30" x14ac:dyDescent="0.25">
      <c r="A440">
        <v>4579</v>
      </c>
      <c r="B440" t="s">
        <v>5345</v>
      </c>
      <c r="C440">
        <v>8569207</v>
      </c>
      <c r="D440" t="s">
        <v>29</v>
      </c>
      <c r="F440" t="s">
        <v>5346</v>
      </c>
      <c r="G440" t="s">
        <v>5347</v>
      </c>
      <c r="H440" t="s">
        <v>4795</v>
      </c>
      <c r="I440" t="s">
        <v>33</v>
      </c>
      <c r="J440" t="s">
        <v>5348</v>
      </c>
      <c r="K440" s="1" t="s">
        <v>5349</v>
      </c>
      <c r="L440">
        <v>4.5454545454544602E-2</v>
      </c>
      <c r="M440" s="1" t="s">
        <v>5350</v>
      </c>
      <c r="N440" t="s">
        <v>37</v>
      </c>
      <c r="O440">
        <v>3.73831775700934E-2</v>
      </c>
      <c r="P440" t="s">
        <v>44</v>
      </c>
      <c r="Q440" s="1" t="s">
        <v>5351</v>
      </c>
      <c r="R440" s="1" t="s">
        <v>5352</v>
      </c>
      <c r="S440" s="1" t="s">
        <v>5353</v>
      </c>
      <c r="T440" t="s">
        <v>72</v>
      </c>
      <c r="U440" s="1" t="s">
        <v>5354</v>
      </c>
      <c r="V440">
        <v>2.7919962773381999E-3</v>
      </c>
      <c r="W440">
        <v>0.11646234676007</v>
      </c>
      <c r="X440" t="s">
        <v>39</v>
      </c>
      <c r="AB440" t="s">
        <v>5355</v>
      </c>
      <c r="AC440" s="3" t="str">
        <f t="shared" si="12"/>
        <v>Government Data Dashoard Link</v>
      </c>
      <c r="AD440" t="str">
        <f t="shared" si="13"/>
        <v>Gender Pay Data Unavailable</v>
      </c>
    </row>
    <row r="441" spans="1:30" x14ac:dyDescent="0.25">
      <c r="A441">
        <v>4580</v>
      </c>
      <c r="B441" t="s">
        <v>5356</v>
      </c>
      <c r="C441">
        <v>8567252</v>
      </c>
      <c r="D441" t="s">
        <v>29</v>
      </c>
      <c r="F441" t="s">
        <v>5357</v>
      </c>
      <c r="G441" t="s">
        <v>5358</v>
      </c>
      <c r="H441" t="s">
        <v>4795</v>
      </c>
      <c r="I441" t="s">
        <v>33</v>
      </c>
      <c r="J441" t="s">
        <v>5359</v>
      </c>
      <c r="K441" s="1" t="s">
        <v>5360</v>
      </c>
      <c r="L441">
        <v>8.7260034904011505E-2</v>
      </c>
      <c r="M441" s="1" t="s">
        <v>5361</v>
      </c>
      <c r="N441" t="s">
        <v>39</v>
      </c>
      <c r="O441" s="1" t="s">
        <v>5362</v>
      </c>
      <c r="P441" t="s">
        <v>37</v>
      </c>
      <c r="Q441" s="1" t="s">
        <v>5363</v>
      </c>
      <c r="R441" s="1" t="s">
        <v>5364</v>
      </c>
      <c r="S441" s="1" t="s">
        <v>5365</v>
      </c>
      <c r="T441" t="s">
        <v>72</v>
      </c>
      <c r="U441" s="1" t="s">
        <v>5366</v>
      </c>
      <c r="V441">
        <v>7.5826312378483404E-2</v>
      </c>
      <c r="W441" s="1" t="s">
        <v>5367</v>
      </c>
      <c r="X441" t="s">
        <v>37</v>
      </c>
      <c r="AB441" t="s">
        <v>5368</v>
      </c>
      <c r="AC441" s="3" t="str">
        <f t="shared" si="12"/>
        <v>Government Data Dashoard Link</v>
      </c>
      <c r="AD441" t="str">
        <f t="shared" si="13"/>
        <v>Gender Pay Data Unavailable</v>
      </c>
    </row>
    <row r="442" spans="1:30" x14ac:dyDescent="0.25">
      <c r="A442">
        <v>4581</v>
      </c>
      <c r="B442" t="s">
        <v>5369</v>
      </c>
      <c r="C442">
        <v>7743523</v>
      </c>
      <c r="D442" t="s">
        <v>29</v>
      </c>
      <c r="F442" t="s">
        <v>5370</v>
      </c>
      <c r="G442" t="s">
        <v>5371</v>
      </c>
      <c r="H442" t="s">
        <v>460</v>
      </c>
      <c r="I442" t="s">
        <v>33</v>
      </c>
      <c r="J442" t="s">
        <v>5372</v>
      </c>
      <c r="K442" s="1" t="s">
        <v>5373</v>
      </c>
      <c r="L442">
        <v>9.3146893889738402E-2</v>
      </c>
      <c r="M442" s="1" t="s">
        <v>3011</v>
      </c>
      <c r="N442" t="s">
        <v>37</v>
      </c>
      <c r="O442" s="1" t="s">
        <v>5374</v>
      </c>
      <c r="P442" t="s">
        <v>72</v>
      </c>
      <c r="Q442" s="1" t="s">
        <v>5375</v>
      </c>
      <c r="R442" s="1" t="s">
        <v>5376</v>
      </c>
      <c r="S442" s="1" t="s">
        <v>5377</v>
      </c>
      <c r="T442" t="s">
        <v>104</v>
      </c>
      <c r="U442">
        <v>0.86397542781921899</v>
      </c>
      <c r="V442">
        <v>2.0508093784204099E-2</v>
      </c>
      <c r="W442" s="1" t="s">
        <v>5378</v>
      </c>
      <c r="X442" t="s">
        <v>39</v>
      </c>
      <c r="Y442" t="s">
        <v>5379</v>
      </c>
      <c r="Z442" t="s">
        <v>5380</v>
      </c>
      <c r="AA442">
        <v>0.84599999999999997</v>
      </c>
      <c r="AB442" t="s">
        <v>5381</v>
      </c>
      <c r="AC442" s="3" t="str">
        <f t="shared" si="12"/>
        <v>Government Data Dashoard Link</v>
      </c>
      <c r="AD442" t="str">
        <f t="shared" si="13"/>
        <v>Gender Pay Data Link</v>
      </c>
    </row>
    <row r="443" spans="1:30" x14ac:dyDescent="0.25">
      <c r="A443">
        <v>4586</v>
      </c>
      <c r="B443" t="s">
        <v>5382</v>
      </c>
      <c r="C443">
        <v>8313162</v>
      </c>
      <c r="D443" t="s">
        <v>29</v>
      </c>
      <c r="F443" t="s">
        <v>5383</v>
      </c>
      <c r="G443" t="s">
        <v>5384</v>
      </c>
      <c r="H443" t="s">
        <v>544</v>
      </c>
      <c r="I443" t="s">
        <v>33</v>
      </c>
      <c r="J443" t="s">
        <v>5385</v>
      </c>
      <c r="K443" s="1" t="s">
        <v>5386</v>
      </c>
      <c r="L443">
        <v>6.5042900636589698E-2</v>
      </c>
      <c r="M443" s="1" t="s">
        <v>5387</v>
      </c>
      <c r="N443" t="s">
        <v>37</v>
      </c>
      <c r="O443" s="1" t="s">
        <v>2249</v>
      </c>
      <c r="P443" t="s">
        <v>39</v>
      </c>
      <c r="Q443" s="1" t="s">
        <v>5388</v>
      </c>
      <c r="R443" s="1" t="s">
        <v>5389</v>
      </c>
      <c r="S443" s="1" t="s">
        <v>5390</v>
      </c>
      <c r="T443" t="s">
        <v>37</v>
      </c>
      <c r="U443">
        <v>0.71785870996050904</v>
      </c>
      <c r="V443">
        <v>7.6340326340326295E-2</v>
      </c>
      <c r="W443" s="1" t="s">
        <v>5391</v>
      </c>
      <c r="X443" t="s">
        <v>37</v>
      </c>
      <c r="Y443" t="s">
        <v>5392</v>
      </c>
      <c r="Z443" t="s">
        <v>5393</v>
      </c>
      <c r="AA443">
        <v>0.82</v>
      </c>
      <c r="AB443" t="s">
        <v>5394</v>
      </c>
      <c r="AC443" s="3" t="str">
        <f t="shared" si="12"/>
        <v>Government Data Dashoard Link</v>
      </c>
      <c r="AD443" t="str">
        <f t="shared" si="13"/>
        <v>Gender Pay Data Link</v>
      </c>
    </row>
    <row r="444" spans="1:30" x14ac:dyDescent="0.25">
      <c r="A444">
        <v>4601</v>
      </c>
      <c r="B444" t="s">
        <v>5395</v>
      </c>
      <c r="C444">
        <v>7726568</v>
      </c>
      <c r="D444" t="s">
        <v>29</v>
      </c>
      <c r="F444" t="s">
        <v>5396</v>
      </c>
      <c r="G444" t="s">
        <v>5397</v>
      </c>
      <c r="H444" t="s">
        <v>460</v>
      </c>
      <c r="I444" t="s">
        <v>33</v>
      </c>
      <c r="J444" t="s">
        <v>5398</v>
      </c>
      <c r="AB444" t="s">
        <v>5399</v>
      </c>
      <c r="AC444" s="3" t="str">
        <f t="shared" si="12"/>
        <v>Government Data Dashoard Link</v>
      </c>
      <c r="AD444" t="str">
        <f t="shared" si="13"/>
        <v>Gender Pay Data Unavailable</v>
      </c>
    </row>
    <row r="445" spans="1:30" x14ac:dyDescent="0.25">
      <c r="A445">
        <v>4608</v>
      </c>
      <c r="B445" t="s">
        <v>5400</v>
      </c>
      <c r="C445">
        <v>8610537</v>
      </c>
      <c r="D445" t="s">
        <v>29</v>
      </c>
      <c r="F445" t="s">
        <v>5401</v>
      </c>
      <c r="G445" t="s">
        <v>5402</v>
      </c>
      <c r="H445" t="s">
        <v>1554</v>
      </c>
      <c r="I445" t="s">
        <v>33</v>
      </c>
      <c r="J445" t="s">
        <v>5403</v>
      </c>
      <c r="Q445">
        <v>50147.3</v>
      </c>
      <c r="R445" s="1" t="s">
        <v>5404</v>
      </c>
      <c r="S445" s="1" t="s">
        <v>5405</v>
      </c>
      <c r="T445" t="s">
        <v>104</v>
      </c>
      <c r="U445" s="1" t="s">
        <v>5406</v>
      </c>
      <c r="AB445" t="s">
        <v>5407</v>
      </c>
      <c r="AC445" s="3" t="str">
        <f t="shared" si="12"/>
        <v>Government Data Dashoard Link</v>
      </c>
      <c r="AD445" t="str">
        <f t="shared" si="13"/>
        <v>Gender Pay Data Unavailable</v>
      </c>
    </row>
    <row r="446" spans="1:30" x14ac:dyDescent="0.25">
      <c r="A446">
        <v>4609</v>
      </c>
      <c r="B446" t="s">
        <v>5408</v>
      </c>
      <c r="C446">
        <v>7353824</v>
      </c>
      <c r="D446" t="s">
        <v>29</v>
      </c>
      <c r="F446" t="s">
        <v>5409</v>
      </c>
      <c r="G446" t="s">
        <v>5410</v>
      </c>
      <c r="H446" t="s">
        <v>460</v>
      </c>
      <c r="I446" t="s">
        <v>33</v>
      </c>
      <c r="J446" t="s">
        <v>5411</v>
      </c>
      <c r="K446" s="1" t="s">
        <v>5412</v>
      </c>
      <c r="L446">
        <v>7.6699382042893394E-2</v>
      </c>
      <c r="M446" s="1" t="s">
        <v>5413</v>
      </c>
      <c r="N446" t="s">
        <v>37</v>
      </c>
      <c r="O446">
        <v>0.243840271877655</v>
      </c>
      <c r="P446" t="s">
        <v>37</v>
      </c>
      <c r="Q446" s="1" t="s">
        <v>5414</v>
      </c>
      <c r="R446">
        <v>44986.313286011798</v>
      </c>
      <c r="S446" s="1" t="s">
        <v>5415</v>
      </c>
      <c r="T446" t="s">
        <v>72</v>
      </c>
      <c r="U446" s="1" t="s">
        <v>5416</v>
      </c>
      <c r="V446">
        <v>6.3923591792692996E-2</v>
      </c>
      <c r="W446" s="1" t="s">
        <v>5417</v>
      </c>
      <c r="X446" t="s">
        <v>37</v>
      </c>
      <c r="Y446" t="s">
        <v>5418</v>
      </c>
      <c r="Z446" t="s">
        <v>5419</v>
      </c>
      <c r="AA446">
        <v>0.81299999999999994</v>
      </c>
      <c r="AB446" t="s">
        <v>5420</v>
      </c>
      <c r="AC446" s="3" t="str">
        <f t="shared" si="12"/>
        <v>Government Data Dashoard Link</v>
      </c>
      <c r="AD446" t="str">
        <f t="shared" si="13"/>
        <v>Gender Pay Data Link</v>
      </c>
    </row>
    <row r="447" spans="1:30" x14ac:dyDescent="0.25">
      <c r="A447">
        <v>4616</v>
      </c>
      <c r="B447" t="s">
        <v>5421</v>
      </c>
      <c r="C447">
        <v>8240918</v>
      </c>
      <c r="D447" t="s">
        <v>29</v>
      </c>
      <c r="F447" t="s">
        <v>5422</v>
      </c>
      <c r="G447" t="s">
        <v>5423</v>
      </c>
      <c r="H447" t="s">
        <v>1699</v>
      </c>
      <c r="I447" t="s">
        <v>33</v>
      </c>
      <c r="J447" t="s">
        <v>5424</v>
      </c>
      <c r="K447" s="1" t="s">
        <v>5425</v>
      </c>
      <c r="L447">
        <v>9.1204330175913007E-2</v>
      </c>
      <c r="M447" s="1" t="s">
        <v>5426</v>
      </c>
      <c r="N447" t="s">
        <v>37</v>
      </c>
      <c r="O447" s="1" t="s">
        <v>5427</v>
      </c>
      <c r="P447" t="s">
        <v>72</v>
      </c>
      <c r="Q447">
        <v>41020.963065286203</v>
      </c>
      <c r="R447" s="1" t="s">
        <v>5428</v>
      </c>
      <c r="S447">
        <v>-2063.5617412271599</v>
      </c>
      <c r="T447" t="s">
        <v>39</v>
      </c>
      <c r="U447" s="1" t="s">
        <v>5429</v>
      </c>
      <c r="V447">
        <v>8.8606586754808606E-2</v>
      </c>
      <c r="W447" s="1" t="s">
        <v>5430</v>
      </c>
      <c r="X447" t="s">
        <v>37</v>
      </c>
      <c r="Y447" t="s">
        <v>5431</v>
      </c>
      <c r="Z447" t="s">
        <v>5432</v>
      </c>
      <c r="AA447">
        <v>0.71199999999999997</v>
      </c>
      <c r="AB447" t="s">
        <v>5433</v>
      </c>
      <c r="AC447" s="3" t="str">
        <f t="shared" si="12"/>
        <v>Government Data Dashoard Link</v>
      </c>
      <c r="AD447" t="str">
        <f t="shared" si="13"/>
        <v>Gender Pay Data Link</v>
      </c>
    </row>
    <row r="448" spans="1:30" x14ac:dyDescent="0.25">
      <c r="A448">
        <v>4629</v>
      </c>
      <c r="B448" t="s">
        <v>5434</v>
      </c>
      <c r="C448">
        <v>8515862</v>
      </c>
      <c r="D448" t="s">
        <v>29</v>
      </c>
      <c r="F448" t="s">
        <v>5435</v>
      </c>
      <c r="H448" t="s">
        <v>5436</v>
      </c>
      <c r="I448" t="s">
        <v>33</v>
      </c>
      <c r="J448" t="s">
        <v>5437</v>
      </c>
      <c r="AB448" t="s">
        <v>5438</v>
      </c>
      <c r="AC448" s="3" t="str">
        <f t="shared" si="12"/>
        <v>Government Data Dashoard Link</v>
      </c>
      <c r="AD448" t="str">
        <f t="shared" si="13"/>
        <v>Gender Pay Data Unavailable</v>
      </c>
    </row>
    <row r="449" spans="1:30" x14ac:dyDescent="0.25">
      <c r="A449">
        <v>4636</v>
      </c>
      <c r="B449" t="s">
        <v>5439</v>
      </c>
      <c r="C449">
        <v>8669464</v>
      </c>
      <c r="D449" t="s">
        <v>29</v>
      </c>
      <c r="F449" t="s">
        <v>5440</v>
      </c>
      <c r="G449" t="s">
        <v>5441</v>
      </c>
      <c r="H449" t="s">
        <v>5132</v>
      </c>
      <c r="I449" t="s">
        <v>33</v>
      </c>
      <c r="J449" t="s">
        <v>5442</v>
      </c>
      <c r="K449">
        <v>0.68536428110895498</v>
      </c>
      <c r="L449" s="1" t="s">
        <v>5443</v>
      </c>
      <c r="M449">
        <v>4.2480883602378901E-2</v>
      </c>
      <c r="N449" t="s">
        <v>44</v>
      </c>
      <c r="O449" s="1" t="s">
        <v>5444</v>
      </c>
      <c r="P449" t="s">
        <v>75</v>
      </c>
      <c r="Q449" s="1" t="s">
        <v>5445</v>
      </c>
      <c r="R449" s="1" t="s">
        <v>5446</v>
      </c>
      <c r="S449">
        <v>-2017.92926683261</v>
      </c>
      <c r="T449" t="s">
        <v>39</v>
      </c>
      <c r="U449" s="1" t="s">
        <v>5447</v>
      </c>
      <c r="V449" s="1" t="s">
        <v>5448</v>
      </c>
      <c r="W449" s="1" t="s">
        <v>5449</v>
      </c>
      <c r="X449" t="s">
        <v>75</v>
      </c>
      <c r="AB449" t="s">
        <v>5450</v>
      </c>
      <c r="AC449" s="3" t="str">
        <f t="shared" si="12"/>
        <v>Government Data Dashoard Link</v>
      </c>
      <c r="AD449" t="str">
        <f t="shared" si="13"/>
        <v>Gender Pay Data Unavailable</v>
      </c>
    </row>
    <row r="450" spans="1:30" x14ac:dyDescent="0.25">
      <c r="A450">
        <v>4638</v>
      </c>
      <c r="B450" t="s">
        <v>5451</v>
      </c>
      <c r="C450">
        <v>8735454</v>
      </c>
      <c r="D450" t="s">
        <v>29</v>
      </c>
      <c r="F450" t="s">
        <v>5452</v>
      </c>
      <c r="G450" t="s">
        <v>268</v>
      </c>
      <c r="H450" t="s">
        <v>1519</v>
      </c>
      <c r="I450" t="s">
        <v>33</v>
      </c>
      <c r="J450" t="s">
        <v>5453</v>
      </c>
      <c r="K450" s="1" t="s">
        <v>5454</v>
      </c>
      <c r="L450">
        <v>8.0775167209740803E-2</v>
      </c>
      <c r="M450" s="1" t="s">
        <v>1229</v>
      </c>
      <c r="N450" t="s">
        <v>72</v>
      </c>
      <c r="O450" s="1" t="s">
        <v>981</v>
      </c>
      <c r="P450" t="s">
        <v>37</v>
      </c>
      <c r="Q450" s="1" t="s">
        <v>5455</v>
      </c>
      <c r="R450" s="1" t="s">
        <v>5456</v>
      </c>
      <c r="S450">
        <v>-2039.75599695811</v>
      </c>
      <c r="T450" t="s">
        <v>39</v>
      </c>
      <c r="U450" s="1" t="s">
        <v>5457</v>
      </c>
      <c r="V450">
        <v>7.0537874557975E-2</v>
      </c>
      <c r="W450" s="1" t="s">
        <v>5458</v>
      </c>
      <c r="X450" t="s">
        <v>37</v>
      </c>
      <c r="Y450" t="s">
        <v>5459</v>
      </c>
      <c r="Z450" t="s">
        <v>5460</v>
      </c>
      <c r="AA450">
        <v>0.78100000000000003</v>
      </c>
      <c r="AB450" t="s">
        <v>5461</v>
      </c>
      <c r="AC450" s="3" t="str">
        <f t="shared" si="12"/>
        <v>Government Data Dashoard Link</v>
      </c>
      <c r="AD450" t="str">
        <f t="shared" si="13"/>
        <v>Gender Pay Data Link</v>
      </c>
    </row>
    <row r="451" spans="1:30" x14ac:dyDescent="0.25">
      <c r="A451">
        <v>4652</v>
      </c>
      <c r="B451" t="s">
        <v>5462</v>
      </c>
      <c r="C451">
        <v>8526973</v>
      </c>
      <c r="D451" t="s">
        <v>29</v>
      </c>
      <c r="F451" t="s">
        <v>5463</v>
      </c>
      <c r="G451" t="s">
        <v>5464</v>
      </c>
      <c r="H451" t="s">
        <v>4055</v>
      </c>
      <c r="I451" t="s">
        <v>33</v>
      </c>
      <c r="J451" t="s">
        <v>5465</v>
      </c>
      <c r="K451" s="1" t="s">
        <v>5466</v>
      </c>
      <c r="L451" s="1" t="s">
        <v>5467</v>
      </c>
      <c r="M451" s="1" t="s">
        <v>5468</v>
      </c>
      <c r="N451" t="s">
        <v>37</v>
      </c>
      <c r="O451">
        <v>0.90739167374681395</v>
      </c>
      <c r="P451" t="s">
        <v>75</v>
      </c>
      <c r="Q451" s="1" t="s">
        <v>5469</v>
      </c>
      <c r="R451" s="1" t="s">
        <v>5470</v>
      </c>
      <c r="S451" s="1" t="s">
        <v>5471</v>
      </c>
      <c r="T451" t="s">
        <v>72</v>
      </c>
      <c r="U451" s="1" t="s">
        <v>5472</v>
      </c>
      <c r="Y451" t="s">
        <v>5473</v>
      </c>
      <c r="Z451" t="s">
        <v>5474</v>
      </c>
      <c r="AA451">
        <v>0.77100000000000002</v>
      </c>
      <c r="AB451" t="s">
        <v>5475</v>
      </c>
      <c r="AC451" s="3" t="str">
        <f t="shared" si="12"/>
        <v>Government Data Dashoard Link</v>
      </c>
      <c r="AD451" t="str">
        <f t="shared" si="13"/>
        <v>Gender Pay Data Link</v>
      </c>
    </row>
    <row r="452" spans="1:30" x14ac:dyDescent="0.25">
      <c r="A452">
        <v>4656</v>
      </c>
      <c r="B452" t="s">
        <v>5476</v>
      </c>
      <c r="C452">
        <v>8538844</v>
      </c>
      <c r="D452" t="s">
        <v>29</v>
      </c>
      <c r="F452" t="s">
        <v>5477</v>
      </c>
      <c r="G452" t="s">
        <v>5478</v>
      </c>
      <c r="H452" t="s">
        <v>4807</v>
      </c>
      <c r="I452" t="s">
        <v>33</v>
      </c>
      <c r="J452" t="s">
        <v>5479</v>
      </c>
      <c r="K452" s="1" t="s">
        <v>5480</v>
      </c>
      <c r="L452" s="1" t="s">
        <v>5481</v>
      </c>
      <c r="M452" s="1" t="s">
        <v>5482</v>
      </c>
      <c r="N452" t="s">
        <v>39</v>
      </c>
      <c r="O452" s="1" t="s">
        <v>5483</v>
      </c>
      <c r="P452" t="s">
        <v>75</v>
      </c>
      <c r="Q452" s="1" t="s">
        <v>5484</v>
      </c>
      <c r="R452" s="1" t="s">
        <v>5485</v>
      </c>
      <c r="S452">
        <v>-896.82710949817499</v>
      </c>
      <c r="T452" t="s">
        <v>37</v>
      </c>
      <c r="U452" s="1" t="s">
        <v>5486</v>
      </c>
      <c r="V452" s="1" t="s">
        <v>5487</v>
      </c>
      <c r="W452">
        <v>0.99036777583187396</v>
      </c>
      <c r="X452" t="s">
        <v>75</v>
      </c>
      <c r="Y452" t="s">
        <v>5488</v>
      </c>
      <c r="Z452" t="s">
        <v>5489</v>
      </c>
      <c r="AA452">
        <v>0.77</v>
      </c>
      <c r="AB452" t="s">
        <v>5490</v>
      </c>
      <c r="AC452" s="3" t="str">
        <f t="shared" ref="AC452:AC515" si="14">HYPERLINK(AB452,"Government Data Dashoard Link")</f>
        <v>Government Data Dashoard Link</v>
      </c>
      <c r="AD452" t="str">
        <f t="shared" ref="AD452:AD515" si="15">IF(ISBLANK(Y452),"Gender Pay Data Unavailable",HYPERLINK(Y452,"Gender Pay Data Link"))</f>
        <v>Gender Pay Data Link</v>
      </c>
    </row>
    <row r="453" spans="1:30" x14ac:dyDescent="0.25">
      <c r="A453">
        <v>4657</v>
      </c>
      <c r="B453" t="s">
        <v>5491</v>
      </c>
      <c r="C453">
        <v>8486531</v>
      </c>
      <c r="D453" t="s">
        <v>29</v>
      </c>
      <c r="F453" t="s">
        <v>5492</v>
      </c>
      <c r="G453" t="s">
        <v>5493</v>
      </c>
      <c r="H453" t="s">
        <v>5494</v>
      </c>
      <c r="I453" t="s">
        <v>33</v>
      </c>
      <c r="J453" t="s">
        <v>5495</v>
      </c>
      <c r="AB453" t="s">
        <v>5496</v>
      </c>
      <c r="AC453" s="3" t="str">
        <f t="shared" si="14"/>
        <v>Government Data Dashoard Link</v>
      </c>
      <c r="AD453" t="str">
        <f t="shared" si="15"/>
        <v>Gender Pay Data Unavailable</v>
      </c>
    </row>
    <row r="454" spans="1:30" x14ac:dyDescent="0.25">
      <c r="A454">
        <v>4662</v>
      </c>
      <c r="B454" t="s">
        <v>5497</v>
      </c>
      <c r="C454">
        <v>7703865</v>
      </c>
      <c r="D454" t="s">
        <v>29</v>
      </c>
      <c r="F454" t="s">
        <v>5498</v>
      </c>
      <c r="G454" t="s">
        <v>5499</v>
      </c>
      <c r="H454" t="s">
        <v>1923</v>
      </c>
      <c r="I454" t="s">
        <v>33</v>
      </c>
      <c r="J454" t="s">
        <v>5500</v>
      </c>
      <c r="K454" s="1" t="s">
        <v>5501</v>
      </c>
      <c r="L454">
        <v>9.49745737361649E-2</v>
      </c>
      <c r="M454" s="1" t="s">
        <v>331</v>
      </c>
      <c r="N454" t="s">
        <v>72</v>
      </c>
      <c r="O454" s="1" t="s">
        <v>5502</v>
      </c>
      <c r="P454" t="s">
        <v>72</v>
      </c>
      <c r="Q454" s="1" t="s">
        <v>5503</v>
      </c>
      <c r="R454" s="1" t="s">
        <v>5504</v>
      </c>
      <c r="S454" s="1" t="s">
        <v>5505</v>
      </c>
      <c r="T454" t="s">
        <v>37</v>
      </c>
      <c r="U454">
        <v>0.74155331285651604</v>
      </c>
      <c r="V454">
        <v>6.2112361577843403E-2</v>
      </c>
      <c r="W454" s="1" t="s">
        <v>5506</v>
      </c>
      <c r="X454" t="s">
        <v>72</v>
      </c>
      <c r="Y454" t="s">
        <v>5507</v>
      </c>
      <c r="Z454" t="s">
        <v>5508</v>
      </c>
      <c r="AA454">
        <v>0.65200000000000002</v>
      </c>
      <c r="AB454" t="s">
        <v>5509</v>
      </c>
      <c r="AC454" s="3" t="str">
        <f t="shared" si="14"/>
        <v>Government Data Dashoard Link</v>
      </c>
      <c r="AD454" t="str">
        <f t="shared" si="15"/>
        <v>Gender Pay Data Link</v>
      </c>
    </row>
    <row r="455" spans="1:30" x14ac:dyDescent="0.25">
      <c r="A455">
        <v>4668</v>
      </c>
      <c r="B455" t="s">
        <v>5510</v>
      </c>
      <c r="C455">
        <v>9023802</v>
      </c>
      <c r="D455" t="s">
        <v>29</v>
      </c>
      <c r="F455" t="s">
        <v>5511</v>
      </c>
      <c r="G455" t="s">
        <v>5512</v>
      </c>
      <c r="H455" t="s">
        <v>3370</v>
      </c>
      <c r="I455" t="s">
        <v>33</v>
      </c>
      <c r="J455" t="s">
        <v>5513</v>
      </c>
      <c r="K455" s="1" t="s">
        <v>5514</v>
      </c>
      <c r="L455">
        <v>7.6810652809353397E-2</v>
      </c>
      <c r="M455" s="1" t="s">
        <v>5515</v>
      </c>
      <c r="N455" t="s">
        <v>37</v>
      </c>
      <c r="O455" s="1" t="s">
        <v>5516</v>
      </c>
      <c r="P455" t="s">
        <v>37</v>
      </c>
      <c r="Q455" s="1" t="s">
        <v>5517</v>
      </c>
      <c r="R455" s="1" t="s">
        <v>5518</v>
      </c>
      <c r="S455" s="1" t="s">
        <v>5519</v>
      </c>
      <c r="T455" t="s">
        <v>37</v>
      </c>
      <c r="U455" s="1" t="s">
        <v>5520</v>
      </c>
      <c r="V455">
        <v>6.7230432835427595E-2</v>
      </c>
      <c r="W455" s="1" t="s">
        <v>5521</v>
      </c>
      <c r="X455" t="s">
        <v>37</v>
      </c>
      <c r="Y455" t="s">
        <v>5522</v>
      </c>
      <c r="Z455" t="s">
        <v>5523</v>
      </c>
      <c r="AA455">
        <v>0.86799999999999999</v>
      </c>
      <c r="AB455" t="s">
        <v>5524</v>
      </c>
      <c r="AC455" s="3" t="str">
        <f t="shared" si="14"/>
        <v>Government Data Dashoard Link</v>
      </c>
      <c r="AD455" t="str">
        <f t="shared" si="15"/>
        <v>Gender Pay Data Link</v>
      </c>
    </row>
    <row r="456" spans="1:30" x14ac:dyDescent="0.25">
      <c r="A456">
        <v>4697</v>
      </c>
      <c r="B456" t="s">
        <v>5525</v>
      </c>
      <c r="C456">
        <v>8003909</v>
      </c>
      <c r="D456" t="s">
        <v>29</v>
      </c>
      <c r="F456" t="s">
        <v>5526</v>
      </c>
      <c r="G456" t="s">
        <v>5527</v>
      </c>
      <c r="H456" t="s">
        <v>5528</v>
      </c>
      <c r="I456" t="s">
        <v>33</v>
      </c>
      <c r="J456" t="s">
        <v>5529</v>
      </c>
      <c r="K456" s="1" t="s">
        <v>5530</v>
      </c>
      <c r="L456">
        <v>0</v>
      </c>
      <c r="M456">
        <v>1</v>
      </c>
      <c r="N456" t="s">
        <v>75</v>
      </c>
      <c r="O456">
        <v>2.5488530161426998E-3</v>
      </c>
      <c r="P456" t="s">
        <v>44</v>
      </c>
      <c r="Q456" s="1" t="s">
        <v>5531</v>
      </c>
      <c r="R456" s="1" t="s">
        <v>5532</v>
      </c>
      <c r="S456">
        <v>8868.7385229313804</v>
      </c>
      <c r="T456" t="s">
        <v>75</v>
      </c>
      <c r="U456" s="1" t="s">
        <v>5533</v>
      </c>
      <c r="V456">
        <v>8.7093862815884396E-2</v>
      </c>
      <c r="W456" s="1" t="s">
        <v>5534</v>
      </c>
      <c r="X456" t="s">
        <v>37</v>
      </c>
      <c r="AB456" t="s">
        <v>5535</v>
      </c>
      <c r="AC456" s="3" t="str">
        <f t="shared" si="14"/>
        <v>Government Data Dashoard Link</v>
      </c>
      <c r="AD456" t="str">
        <f t="shared" si="15"/>
        <v>Gender Pay Data Unavailable</v>
      </c>
    </row>
    <row r="457" spans="1:30" x14ac:dyDescent="0.25">
      <c r="A457">
        <v>4703</v>
      </c>
      <c r="B457" t="s">
        <v>5536</v>
      </c>
      <c r="C457">
        <v>8608177</v>
      </c>
      <c r="D457" t="s">
        <v>29</v>
      </c>
      <c r="G457" t="s">
        <v>5537</v>
      </c>
      <c r="H457" t="s">
        <v>5538</v>
      </c>
      <c r="I457" t="s">
        <v>33</v>
      </c>
      <c r="J457" t="s">
        <v>5539</v>
      </c>
      <c r="K457" s="1" t="s">
        <v>5540</v>
      </c>
      <c r="L457" s="1" t="s">
        <v>5541</v>
      </c>
      <c r="M457" s="1" t="s">
        <v>3056</v>
      </c>
      <c r="N457" t="s">
        <v>39</v>
      </c>
      <c r="O457" s="1" t="s">
        <v>5283</v>
      </c>
      <c r="P457" t="s">
        <v>37</v>
      </c>
      <c r="Q457" s="1" t="s">
        <v>5542</v>
      </c>
      <c r="R457" s="1" t="s">
        <v>5543</v>
      </c>
      <c r="S457" s="1" t="s">
        <v>5544</v>
      </c>
      <c r="T457" t="s">
        <v>37</v>
      </c>
      <c r="U457" s="1" t="s">
        <v>5545</v>
      </c>
      <c r="V457">
        <v>4.53590718143628E-2</v>
      </c>
      <c r="W457" s="1" t="s">
        <v>5546</v>
      </c>
      <c r="X457" t="s">
        <v>37</v>
      </c>
      <c r="AB457" t="s">
        <v>5547</v>
      </c>
      <c r="AC457" s="3" t="str">
        <f t="shared" si="14"/>
        <v>Government Data Dashoard Link</v>
      </c>
      <c r="AD457" t="str">
        <f t="shared" si="15"/>
        <v>Gender Pay Data Unavailable</v>
      </c>
    </row>
    <row r="458" spans="1:30" x14ac:dyDescent="0.25">
      <c r="A458">
        <v>4717</v>
      </c>
      <c r="B458" t="s">
        <v>5548</v>
      </c>
      <c r="C458">
        <v>7728054</v>
      </c>
      <c r="D458" t="s">
        <v>29</v>
      </c>
      <c r="F458" t="s">
        <v>5549</v>
      </c>
      <c r="G458" t="s">
        <v>5550</v>
      </c>
      <c r="H458" t="s">
        <v>5551</v>
      </c>
      <c r="I458" t="s">
        <v>33</v>
      </c>
      <c r="J458" t="s">
        <v>5552</v>
      </c>
      <c r="K458" s="1" t="s">
        <v>5553</v>
      </c>
      <c r="L458">
        <v>8.8044022011004794E-2</v>
      </c>
      <c r="M458" s="1" t="s">
        <v>5554</v>
      </c>
      <c r="N458" t="s">
        <v>72</v>
      </c>
      <c r="O458" s="1" t="s">
        <v>2092</v>
      </c>
      <c r="P458" t="s">
        <v>72</v>
      </c>
      <c r="Q458" s="1" t="s">
        <v>5555</v>
      </c>
      <c r="R458" s="1" t="s">
        <v>5556</v>
      </c>
      <c r="S458">
        <v>-825.30353060058405</v>
      </c>
      <c r="T458" t="s">
        <v>37</v>
      </c>
      <c r="U458" s="1" t="s">
        <v>5557</v>
      </c>
      <c r="V458">
        <v>0</v>
      </c>
      <c r="W458">
        <v>5.5604203152364202E-2</v>
      </c>
      <c r="X458" t="s">
        <v>44</v>
      </c>
      <c r="AB458" t="s">
        <v>5558</v>
      </c>
      <c r="AC458" s="3" t="str">
        <f t="shared" si="14"/>
        <v>Government Data Dashoard Link</v>
      </c>
      <c r="AD458" t="str">
        <f t="shared" si="15"/>
        <v>Gender Pay Data Unavailable</v>
      </c>
    </row>
    <row r="459" spans="1:30" x14ac:dyDescent="0.25">
      <c r="A459">
        <v>4742</v>
      </c>
      <c r="B459" t="s">
        <v>5559</v>
      </c>
      <c r="C459">
        <v>7917752</v>
      </c>
      <c r="D459" t="s">
        <v>29</v>
      </c>
      <c r="F459" t="s">
        <v>5560</v>
      </c>
      <c r="G459" t="s">
        <v>5561</v>
      </c>
      <c r="H459" t="s">
        <v>49</v>
      </c>
      <c r="I459" t="s">
        <v>33</v>
      </c>
      <c r="J459" t="s">
        <v>5562</v>
      </c>
      <c r="K459">
        <v>0.77935103244837001</v>
      </c>
      <c r="L459">
        <v>9.0265486725662897E-2</v>
      </c>
      <c r="M459">
        <v>0.211554800339847</v>
      </c>
      <c r="N459" t="s">
        <v>37</v>
      </c>
      <c r="O459" s="1" t="s">
        <v>5563</v>
      </c>
      <c r="P459" t="s">
        <v>72</v>
      </c>
      <c r="Q459" s="1" t="s">
        <v>5564</v>
      </c>
      <c r="R459" s="1" t="s">
        <v>5565</v>
      </c>
      <c r="S459" s="1" t="s">
        <v>5566</v>
      </c>
      <c r="T459" t="s">
        <v>37</v>
      </c>
      <c r="U459" s="1" t="s">
        <v>5567</v>
      </c>
      <c r="V459" s="1" t="s">
        <v>5568</v>
      </c>
      <c r="W459" s="1" t="s">
        <v>5569</v>
      </c>
      <c r="X459" t="s">
        <v>104</v>
      </c>
      <c r="Y459" t="s">
        <v>5570</v>
      </c>
      <c r="Z459" t="s">
        <v>5571</v>
      </c>
      <c r="AA459">
        <v>0.627</v>
      </c>
      <c r="AB459" t="s">
        <v>5572</v>
      </c>
      <c r="AC459" s="3" t="str">
        <f t="shared" si="14"/>
        <v>Government Data Dashoard Link</v>
      </c>
      <c r="AD459" t="str">
        <f t="shared" si="15"/>
        <v>Gender Pay Data Link</v>
      </c>
    </row>
    <row r="460" spans="1:30" x14ac:dyDescent="0.25">
      <c r="A460">
        <v>4787</v>
      </c>
      <c r="B460" t="s">
        <v>5573</v>
      </c>
      <c r="C460">
        <v>7739194</v>
      </c>
      <c r="D460" t="s">
        <v>29</v>
      </c>
      <c r="F460" t="s">
        <v>5574</v>
      </c>
      <c r="G460" t="s">
        <v>5575</v>
      </c>
      <c r="H460" t="s">
        <v>2385</v>
      </c>
      <c r="I460" t="s">
        <v>33</v>
      </c>
      <c r="J460" t="s">
        <v>5576</v>
      </c>
      <c r="Q460">
        <v>46667.7</v>
      </c>
      <c r="R460" s="1" t="s">
        <v>5577</v>
      </c>
      <c r="S460">
        <v>466.987085151668</v>
      </c>
      <c r="T460" t="s">
        <v>72</v>
      </c>
      <c r="U460" s="1" t="s">
        <v>5578</v>
      </c>
      <c r="AB460" t="s">
        <v>5579</v>
      </c>
      <c r="AC460" s="3" t="str">
        <f t="shared" si="14"/>
        <v>Government Data Dashoard Link</v>
      </c>
      <c r="AD460" t="str">
        <f t="shared" si="15"/>
        <v>Gender Pay Data Unavailable</v>
      </c>
    </row>
    <row r="461" spans="1:30" x14ac:dyDescent="0.25">
      <c r="A461">
        <v>4813</v>
      </c>
      <c r="B461" t="s">
        <v>5580</v>
      </c>
      <c r="C461">
        <v>7704020</v>
      </c>
      <c r="D461" t="s">
        <v>29</v>
      </c>
      <c r="F461" t="s">
        <v>5581</v>
      </c>
      <c r="G461" t="s">
        <v>5582</v>
      </c>
      <c r="H461" t="s">
        <v>1519</v>
      </c>
      <c r="I461" t="s">
        <v>33</v>
      </c>
      <c r="J461" t="s">
        <v>5583</v>
      </c>
      <c r="K461" s="1" t="s">
        <v>5584</v>
      </c>
      <c r="L461" s="1" t="s">
        <v>5585</v>
      </c>
      <c r="M461" s="1" t="s">
        <v>5586</v>
      </c>
      <c r="N461" t="s">
        <v>37</v>
      </c>
      <c r="O461" s="1" t="s">
        <v>5587</v>
      </c>
      <c r="P461" t="s">
        <v>72</v>
      </c>
      <c r="Q461" s="1" t="s">
        <v>5588</v>
      </c>
      <c r="R461" s="1" t="s">
        <v>5589</v>
      </c>
      <c r="S461">
        <v>-221.36452130570899</v>
      </c>
      <c r="T461" t="s">
        <v>72</v>
      </c>
      <c r="U461" s="1" t="s">
        <v>5590</v>
      </c>
      <c r="V461">
        <v>4.1198356716533602E-2</v>
      </c>
      <c r="W461" s="1" t="s">
        <v>5591</v>
      </c>
      <c r="X461" t="s">
        <v>37</v>
      </c>
      <c r="Y461" t="s">
        <v>5592</v>
      </c>
      <c r="Z461" t="s">
        <v>5593</v>
      </c>
      <c r="AA461">
        <v>0.78700000000000003</v>
      </c>
      <c r="AB461" t="s">
        <v>5594</v>
      </c>
      <c r="AC461" s="3" t="str">
        <f t="shared" si="14"/>
        <v>Government Data Dashoard Link</v>
      </c>
      <c r="AD461" t="str">
        <f t="shared" si="15"/>
        <v>Gender Pay Data Link</v>
      </c>
    </row>
    <row r="462" spans="1:30" x14ac:dyDescent="0.25">
      <c r="A462">
        <v>4815</v>
      </c>
      <c r="B462" t="s">
        <v>5595</v>
      </c>
      <c r="C462">
        <v>7916297</v>
      </c>
      <c r="D462" t="s">
        <v>29</v>
      </c>
      <c r="F462" t="s">
        <v>5596</v>
      </c>
      <c r="G462" t="s">
        <v>5597</v>
      </c>
      <c r="H462" t="s">
        <v>63</v>
      </c>
      <c r="I462" t="s">
        <v>33</v>
      </c>
      <c r="J462" t="s">
        <v>5598</v>
      </c>
      <c r="AB462" t="s">
        <v>5599</v>
      </c>
      <c r="AC462" s="3" t="str">
        <f t="shared" si="14"/>
        <v>Government Data Dashoard Link</v>
      </c>
      <c r="AD462" t="str">
        <f t="shared" si="15"/>
        <v>Gender Pay Data Unavailable</v>
      </c>
    </row>
    <row r="463" spans="1:30" x14ac:dyDescent="0.25">
      <c r="A463">
        <v>4819</v>
      </c>
      <c r="B463" t="s">
        <v>5600</v>
      </c>
      <c r="C463">
        <v>7660783</v>
      </c>
      <c r="D463" t="s">
        <v>29</v>
      </c>
      <c r="F463" t="s">
        <v>5601</v>
      </c>
      <c r="G463" t="s">
        <v>5602</v>
      </c>
      <c r="H463" t="s">
        <v>1923</v>
      </c>
      <c r="I463" t="s">
        <v>33</v>
      </c>
      <c r="J463" t="s">
        <v>5603</v>
      </c>
      <c r="Q463">
        <v>42842.3</v>
      </c>
      <c r="R463">
        <v>43530.3434546442</v>
      </c>
      <c r="S463">
        <v>-688.04345464419703</v>
      </c>
      <c r="T463" t="s">
        <v>37</v>
      </c>
      <c r="U463">
        <v>0.35454146555506799</v>
      </c>
      <c r="V463">
        <v>9.9532681920252008E-3</v>
      </c>
      <c r="W463" s="1" t="s">
        <v>5604</v>
      </c>
      <c r="X463" t="s">
        <v>39</v>
      </c>
      <c r="Y463" t="s">
        <v>5605</v>
      </c>
      <c r="Z463" t="s">
        <v>5606</v>
      </c>
      <c r="AA463">
        <v>0.67500000000000004</v>
      </c>
      <c r="AB463" t="s">
        <v>5607</v>
      </c>
      <c r="AC463" s="3" t="str">
        <f t="shared" si="14"/>
        <v>Government Data Dashoard Link</v>
      </c>
      <c r="AD463" t="str">
        <f t="shared" si="15"/>
        <v>Gender Pay Data Link</v>
      </c>
    </row>
    <row r="464" spans="1:30" x14ac:dyDescent="0.25">
      <c r="A464">
        <v>4824</v>
      </c>
      <c r="B464" t="s">
        <v>5608</v>
      </c>
      <c r="C464">
        <v>7534901</v>
      </c>
      <c r="D464" t="s">
        <v>29</v>
      </c>
      <c r="F464" t="s">
        <v>5609</v>
      </c>
      <c r="G464" t="s">
        <v>5610</v>
      </c>
      <c r="H464" t="s">
        <v>1982</v>
      </c>
      <c r="I464" t="s">
        <v>33</v>
      </c>
      <c r="J464" t="s">
        <v>5611</v>
      </c>
      <c r="K464" s="1" t="s">
        <v>5612</v>
      </c>
      <c r="L464">
        <v>7.1010534529847305E-2</v>
      </c>
      <c r="M464" s="1" t="s">
        <v>5613</v>
      </c>
      <c r="N464" t="s">
        <v>37</v>
      </c>
      <c r="O464" s="1" t="s">
        <v>5614</v>
      </c>
      <c r="P464" t="s">
        <v>39</v>
      </c>
      <c r="Q464">
        <v>45698.576761738303</v>
      </c>
      <c r="R464" s="1" t="s">
        <v>5615</v>
      </c>
      <c r="S464" s="1" t="s">
        <v>5616</v>
      </c>
      <c r="T464" t="s">
        <v>37</v>
      </c>
      <c r="U464" s="1" t="s">
        <v>5617</v>
      </c>
      <c r="V464">
        <v>7.1640107178113102E-2</v>
      </c>
      <c r="W464" s="1" t="s">
        <v>5618</v>
      </c>
      <c r="X464" t="s">
        <v>37</v>
      </c>
      <c r="Y464" t="s">
        <v>5619</v>
      </c>
      <c r="Z464" t="s">
        <v>5620</v>
      </c>
      <c r="AA464">
        <v>0.77400000000000002</v>
      </c>
      <c r="AB464" t="s">
        <v>5621</v>
      </c>
      <c r="AC464" s="3" t="str">
        <f t="shared" si="14"/>
        <v>Government Data Dashoard Link</v>
      </c>
      <c r="AD464" t="str">
        <f t="shared" si="15"/>
        <v>Gender Pay Data Link</v>
      </c>
    </row>
    <row r="465" spans="1:30" x14ac:dyDescent="0.25">
      <c r="A465">
        <v>4828</v>
      </c>
      <c r="B465" t="s">
        <v>5622</v>
      </c>
      <c r="C465">
        <v>8356745</v>
      </c>
      <c r="D465" t="s">
        <v>29</v>
      </c>
      <c r="F465" t="s">
        <v>5623</v>
      </c>
      <c r="G465" t="s">
        <v>5624</v>
      </c>
      <c r="H465" t="s">
        <v>473</v>
      </c>
      <c r="I465" t="s">
        <v>33</v>
      </c>
      <c r="J465" t="s">
        <v>5625</v>
      </c>
      <c r="K465" s="1" t="s">
        <v>5626</v>
      </c>
      <c r="L465">
        <v>7.7087033747779199E-2</v>
      </c>
      <c r="M465" s="1" t="s">
        <v>4316</v>
      </c>
      <c r="N465" t="s">
        <v>37</v>
      </c>
      <c r="O465" s="1" t="s">
        <v>5627</v>
      </c>
      <c r="P465" t="s">
        <v>37</v>
      </c>
      <c r="Q465" s="1" t="s">
        <v>5628</v>
      </c>
      <c r="R465" s="1" t="s">
        <v>5629</v>
      </c>
      <c r="S465">
        <v>-2433.0271075718501</v>
      </c>
      <c r="T465" t="s">
        <v>39</v>
      </c>
      <c r="U465">
        <v>0.13734093900833699</v>
      </c>
      <c r="V465">
        <v>8.1068192656175403E-2</v>
      </c>
      <c r="W465" s="1" t="s">
        <v>5630</v>
      </c>
      <c r="X465" t="s">
        <v>37</v>
      </c>
      <c r="Y465" t="s">
        <v>5631</v>
      </c>
      <c r="Z465" t="s">
        <v>5632</v>
      </c>
      <c r="AA465">
        <v>0.78400000000000003</v>
      </c>
      <c r="AB465" t="s">
        <v>5633</v>
      </c>
      <c r="AC465" s="3" t="str">
        <f t="shared" si="14"/>
        <v>Government Data Dashoard Link</v>
      </c>
      <c r="AD465" t="str">
        <f t="shared" si="15"/>
        <v>Gender Pay Data Link</v>
      </c>
    </row>
    <row r="466" spans="1:30" x14ac:dyDescent="0.25">
      <c r="A466">
        <v>4836</v>
      </c>
      <c r="B466" t="s">
        <v>5634</v>
      </c>
      <c r="C466">
        <v>7612865</v>
      </c>
      <c r="D466" t="s">
        <v>29</v>
      </c>
      <c r="G466" t="s">
        <v>5635</v>
      </c>
      <c r="H466" t="s">
        <v>5636</v>
      </c>
      <c r="I466" t="s">
        <v>33</v>
      </c>
      <c r="J466" t="s">
        <v>5637</v>
      </c>
      <c r="K466" s="1" t="s">
        <v>5638</v>
      </c>
      <c r="L466" s="1" t="s">
        <v>5639</v>
      </c>
      <c r="M466">
        <v>7.8164825828377194E-2</v>
      </c>
      <c r="N466" t="s">
        <v>44</v>
      </c>
      <c r="O466" s="1" t="s">
        <v>5640</v>
      </c>
      <c r="P466" t="s">
        <v>104</v>
      </c>
      <c r="Q466" s="1" t="s">
        <v>5641</v>
      </c>
      <c r="R466" s="1" t="s">
        <v>5642</v>
      </c>
      <c r="S466">
        <v>-2283.6618349036198</v>
      </c>
      <c r="T466" t="s">
        <v>39</v>
      </c>
      <c r="U466" s="1" t="s">
        <v>5643</v>
      </c>
      <c r="V466" s="1" t="s">
        <v>5644</v>
      </c>
      <c r="W466" s="1" t="s">
        <v>5645</v>
      </c>
      <c r="X466" t="s">
        <v>75</v>
      </c>
      <c r="Y466" t="s">
        <v>5646</v>
      </c>
      <c r="Z466" t="s">
        <v>5647</v>
      </c>
      <c r="AA466">
        <v>0.74099999999999999</v>
      </c>
      <c r="AB466" t="s">
        <v>5648</v>
      </c>
      <c r="AC466" s="3" t="str">
        <f t="shared" si="14"/>
        <v>Government Data Dashoard Link</v>
      </c>
      <c r="AD466" t="str">
        <f t="shared" si="15"/>
        <v>Gender Pay Data Link</v>
      </c>
    </row>
    <row r="467" spans="1:30" x14ac:dyDescent="0.25">
      <c r="A467">
        <v>4837</v>
      </c>
      <c r="B467" t="s">
        <v>5649</v>
      </c>
      <c r="C467">
        <v>7919427</v>
      </c>
      <c r="D467" t="s">
        <v>29</v>
      </c>
      <c r="F467" t="s">
        <v>5650</v>
      </c>
      <c r="G467" t="s">
        <v>5651</v>
      </c>
      <c r="H467" t="s">
        <v>3997</v>
      </c>
      <c r="I467" t="s">
        <v>33</v>
      </c>
      <c r="J467" t="s">
        <v>5652</v>
      </c>
      <c r="K467" s="1" t="s">
        <v>5653</v>
      </c>
      <c r="L467" s="1" t="s">
        <v>5654</v>
      </c>
      <c r="M467" s="1" t="s">
        <v>5655</v>
      </c>
      <c r="N467" t="s">
        <v>37</v>
      </c>
      <c r="O467" s="1" t="s">
        <v>5656</v>
      </c>
      <c r="P467" t="s">
        <v>37</v>
      </c>
      <c r="Q467" s="1" t="s">
        <v>5657</v>
      </c>
      <c r="R467">
        <v>45575.496175051703</v>
      </c>
      <c r="S467" s="1" t="s">
        <v>5658</v>
      </c>
      <c r="T467" t="s">
        <v>104</v>
      </c>
      <c r="U467" s="1" t="s">
        <v>5659</v>
      </c>
      <c r="V467">
        <v>0</v>
      </c>
      <c r="W467">
        <v>5.5604203152364202E-2</v>
      </c>
      <c r="X467" t="s">
        <v>44</v>
      </c>
      <c r="AB467" t="s">
        <v>5660</v>
      </c>
      <c r="AC467" s="3" t="str">
        <f t="shared" si="14"/>
        <v>Government Data Dashoard Link</v>
      </c>
      <c r="AD467" t="str">
        <f t="shared" si="15"/>
        <v>Gender Pay Data Unavailable</v>
      </c>
    </row>
    <row r="468" spans="1:30" x14ac:dyDescent="0.25">
      <c r="A468">
        <v>4850</v>
      </c>
      <c r="B468" t="s">
        <v>5661</v>
      </c>
      <c r="C468">
        <v>8179242</v>
      </c>
      <c r="D468" t="s">
        <v>29</v>
      </c>
      <c r="F468" t="s">
        <v>5662</v>
      </c>
      <c r="G468" t="s">
        <v>5663</v>
      </c>
      <c r="H468" t="s">
        <v>1175</v>
      </c>
      <c r="I468" t="s">
        <v>33</v>
      </c>
      <c r="J468" t="s">
        <v>5664</v>
      </c>
      <c r="K468" s="1" t="s">
        <v>5665</v>
      </c>
      <c r="L468" s="1" t="s">
        <v>5666</v>
      </c>
      <c r="M468">
        <v>1.35938827527612E-2</v>
      </c>
      <c r="N468" t="s">
        <v>44</v>
      </c>
      <c r="O468" s="1" t="s">
        <v>5667</v>
      </c>
      <c r="P468" t="s">
        <v>104</v>
      </c>
      <c r="Q468" s="1" t="s">
        <v>5668</v>
      </c>
      <c r="R468" s="1" t="s">
        <v>5669</v>
      </c>
      <c r="S468">
        <v>-2826.3349725549501</v>
      </c>
      <c r="T468" t="s">
        <v>39</v>
      </c>
      <c r="U468" s="1" t="s">
        <v>5670</v>
      </c>
      <c r="V468">
        <v>7.8909715266847896E-2</v>
      </c>
      <c r="W468" s="1" t="s">
        <v>5671</v>
      </c>
      <c r="X468" t="s">
        <v>37</v>
      </c>
      <c r="Y468" t="s">
        <v>5672</v>
      </c>
      <c r="Z468" t="s">
        <v>5673</v>
      </c>
      <c r="AA468">
        <v>0.82599999999999996</v>
      </c>
      <c r="AB468" t="s">
        <v>5674</v>
      </c>
      <c r="AC468" s="3" t="str">
        <f t="shared" si="14"/>
        <v>Government Data Dashoard Link</v>
      </c>
      <c r="AD468" t="str">
        <f t="shared" si="15"/>
        <v>Gender Pay Data Link</v>
      </c>
    </row>
    <row r="469" spans="1:30" x14ac:dyDescent="0.25">
      <c r="A469">
        <v>4851</v>
      </c>
      <c r="B469" t="s">
        <v>5675</v>
      </c>
      <c r="C469">
        <v>9174628</v>
      </c>
      <c r="D469" t="s">
        <v>29</v>
      </c>
      <c r="F469" t="s">
        <v>5676</v>
      </c>
      <c r="G469" t="s">
        <v>3129</v>
      </c>
      <c r="H469" t="s">
        <v>5677</v>
      </c>
      <c r="I469" t="s">
        <v>33</v>
      </c>
      <c r="J469" t="s">
        <v>5678</v>
      </c>
      <c r="K469" s="1" t="s">
        <v>5679</v>
      </c>
      <c r="L469">
        <v>6.4516129032257299E-2</v>
      </c>
      <c r="M469" s="1" t="s">
        <v>5680</v>
      </c>
      <c r="N469" t="s">
        <v>104</v>
      </c>
      <c r="O469">
        <v>0.11894647408666099</v>
      </c>
      <c r="P469" t="s">
        <v>39</v>
      </c>
      <c r="Q469" s="1" t="s">
        <v>5681</v>
      </c>
      <c r="R469" s="1" t="s">
        <v>5682</v>
      </c>
      <c r="S469">
        <v>-952.32890663514195</v>
      </c>
      <c r="T469" t="s">
        <v>37</v>
      </c>
      <c r="U469" s="1" t="s">
        <v>5683</v>
      </c>
      <c r="V469">
        <v>6.1551433389544601E-2</v>
      </c>
      <c r="W469" s="1" t="s">
        <v>5684</v>
      </c>
      <c r="X469" t="s">
        <v>72</v>
      </c>
      <c r="AB469" t="s">
        <v>5685</v>
      </c>
      <c r="AC469" s="3" t="str">
        <f t="shared" si="14"/>
        <v>Government Data Dashoard Link</v>
      </c>
      <c r="AD469" t="str">
        <f t="shared" si="15"/>
        <v>Gender Pay Data Unavailable</v>
      </c>
    </row>
    <row r="470" spans="1:30" x14ac:dyDescent="0.25">
      <c r="A470">
        <v>4858</v>
      </c>
      <c r="B470" t="s">
        <v>5686</v>
      </c>
      <c r="C470">
        <v>8561049</v>
      </c>
      <c r="D470" t="s">
        <v>29</v>
      </c>
      <c r="F470" t="s">
        <v>5687</v>
      </c>
      <c r="G470" t="s">
        <v>5688</v>
      </c>
      <c r="H470" t="s">
        <v>2458</v>
      </c>
      <c r="I470" t="s">
        <v>33</v>
      </c>
      <c r="J470" t="s">
        <v>5689</v>
      </c>
      <c r="K470" s="1" t="s">
        <v>5690</v>
      </c>
      <c r="L470">
        <v>6.21669626998212E-2</v>
      </c>
      <c r="M470" s="1" t="s">
        <v>5691</v>
      </c>
      <c r="N470" t="s">
        <v>75</v>
      </c>
      <c r="O470" s="1" t="s">
        <v>5692</v>
      </c>
      <c r="P470" t="s">
        <v>39</v>
      </c>
      <c r="Q470" s="1" t="s">
        <v>5693</v>
      </c>
      <c r="R470">
        <v>44708.680739520401</v>
      </c>
      <c r="S470">
        <v>-5328.2725912427204</v>
      </c>
      <c r="T470" t="s">
        <v>44</v>
      </c>
      <c r="U470">
        <v>2.8082492321193499E-2</v>
      </c>
      <c r="V470">
        <v>6.3010204081632604E-2</v>
      </c>
      <c r="W470" s="1" t="s">
        <v>5694</v>
      </c>
      <c r="X470" t="s">
        <v>37</v>
      </c>
      <c r="AB470" t="s">
        <v>5695</v>
      </c>
      <c r="AC470" s="3" t="str">
        <f t="shared" si="14"/>
        <v>Government Data Dashoard Link</v>
      </c>
      <c r="AD470" t="str">
        <f t="shared" si="15"/>
        <v>Gender Pay Data Unavailable</v>
      </c>
    </row>
    <row r="471" spans="1:30" x14ac:dyDescent="0.25">
      <c r="A471">
        <v>4885</v>
      </c>
      <c r="B471" t="s">
        <v>5696</v>
      </c>
      <c r="C471">
        <v>7344732</v>
      </c>
      <c r="D471" t="s">
        <v>29</v>
      </c>
      <c r="F471" t="s">
        <v>5697</v>
      </c>
      <c r="G471" t="s">
        <v>5698</v>
      </c>
      <c r="H471" t="s">
        <v>2666</v>
      </c>
      <c r="I471" t="s">
        <v>33</v>
      </c>
      <c r="J471" t="s">
        <v>5699</v>
      </c>
      <c r="K471" s="1" t="s">
        <v>5700</v>
      </c>
      <c r="L471">
        <v>8.7685191392371006E-2</v>
      </c>
      <c r="M471" s="1" t="s">
        <v>795</v>
      </c>
      <c r="N471" t="s">
        <v>72</v>
      </c>
      <c r="O471" s="1" t="s">
        <v>5701</v>
      </c>
      <c r="P471" t="s">
        <v>37</v>
      </c>
      <c r="Q471" s="1" t="s">
        <v>5702</v>
      </c>
      <c r="R471" s="1" t="s">
        <v>5703</v>
      </c>
      <c r="S471" s="1" t="s">
        <v>5704</v>
      </c>
      <c r="T471" t="s">
        <v>37</v>
      </c>
      <c r="U471" s="1" t="s">
        <v>5705</v>
      </c>
      <c r="V471">
        <v>5.4216619712517199E-2</v>
      </c>
      <c r="W471">
        <v>0.50087565674255696</v>
      </c>
      <c r="X471" t="s">
        <v>72</v>
      </c>
      <c r="Y471" t="s">
        <v>5706</v>
      </c>
      <c r="Z471" t="s">
        <v>5707</v>
      </c>
      <c r="AA471">
        <v>0.76900000000000002</v>
      </c>
      <c r="AB471" t="s">
        <v>5708</v>
      </c>
      <c r="AC471" s="3" t="str">
        <f t="shared" si="14"/>
        <v>Government Data Dashoard Link</v>
      </c>
      <c r="AD471" t="str">
        <f t="shared" si="15"/>
        <v>Gender Pay Data Link</v>
      </c>
    </row>
    <row r="472" spans="1:30" x14ac:dyDescent="0.25">
      <c r="A472">
        <v>4888</v>
      </c>
      <c r="B472" t="s">
        <v>5709</v>
      </c>
      <c r="C472">
        <v>7679051</v>
      </c>
      <c r="D472" t="s">
        <v>29</v>
      </c>
      <c r="F472" t="s">
        <v>5710</v>
      </c>
      <c r="G472" t="s">
        <v>5711</v>
      </c>
      <c r="H472" t="s">
        <v>5712</v>
      </c>
      <c r="I472" t="s">
        <v>33</v>
      </c>
      <c r="J472" t="s">
        <v>5713</v>
      </c>
      <c r="K472" s="1" t="s">
        <v>5714</v>
      </c>
      <c r="L472">
        <v>4.5706371191134298E-2</v>
      </c>
      <c r="M472" s="1" t="s">
        <v>5715</v>
      </c>
      <c r="N472" t="s">
        <v>75</v>
      </c>
      <c r="O472">
        <v>3.8232795242141002E-2</v>
      </c>
      <c r="P472" t="s">
        <v>44</v>
      </c>
      <c r="Q472" s="1" t="s">
        <v>5716</v>
      </c>
      <c r="R472">
        <v>44523.376543543498</v>
      </c>
      <c r="S472">
        <v>-160.45707070864501</v>
      </c>
      <c r="T472" t="s">
        <v>72</v>
      </c>
      <c r="U472">
        <v>0.434401053093462</v>
      </c>
      <c r="V472">
        <v>2.5383491599707798E-2</v>
      </c>
      <c r="W472" s="1" t="s">
        <v>5717</v>
      </c>
      <c r="X472" t="s">
        <v>39</v>
      </c>
      <c r="AB472" t="s">
        <v>5718</v>
      </c>
      <c r="AC472" s="3" t="str">
        <f t="shared" si="14"/>
        <v>Government Data Dashoard Link</v>
      </c>
      <c r="AD472" t="str">
        <f t="shared" si="15"/>
        <v>Gender Pay Data Unavailable</v>
      </c>
    </row>
    <row r="473" spans="1:30" x14ac:dyDescent="0.25">
      <c r="A473">
        <v>4895</v>
      </c>
      <c r="B473" t="s">
        <v>5719</v>
      </c>
      <c r="C473">
        <v>8395421</v>
      </c>
      <c r="D473" t="s">
        <v>29</v>
      </c>
      <c r="F473" t="s">
        <v>5720</v>
      </c>
      <c r="G473" t="s">
        <v>5721</v>
      </c>
      <c r="H473" t="s">
        <v>5722</v>
      </c>
      <c r="I473" t="s">
        <v>33</v>
      </c>
      <c r="J473" t="s">
        <v>5723</v>
      </c>
      <c r="K473" s="1" t="s">
        <v>5724</v>
      </c>
      <c r="L473">
        <v>7.8328981723235894E-2</v>
      </c>
      <c r="M473">
        <v>0.55055225148683096</v>
      </c>
      <c r="N473" t="s">
        <v>72</v>
      </c>
      <c r="O473" s="1" t="s">
        <v>5725</v>
      </c>
      <c r="P473" t="s">
        <v>37</v>
      </c>
      <c r="Q473">
        <v>42853.392552645098</v>
      </c>
      <c r="R473" s="1" t="s">
        <v>5726</v>
      </c>
      <c r="S473">
        <v>-196.74859069655901</v>
      </c>
      <c r="T473" t="s">
        <v>72</v>
      </c>
      <c r="U473" s="1" t="s">
        <v>5727</v>
      </c>
      <c r="V473" s="1" t="s">
        <v>5728</v>
      </c>
      <c r="W473" s="1" t="s">
        <v>5729</v>
      </c>
      <c r="X473" t="s">
        <v>75</v>
      </c>
      <c r="AB473" t="s">
        <v>5730</v>
      </c>
      <c r="AC473" s="3" t="str">
        <f t="shared" si="14"/>
        <v>Government Data Dashoard Link</v>
      </c>
      <c r="AD473" t="str">
        <f t="shared" si="15"/>
        <v>Gender Pay Data Unavailable</v>
      </c>
    </row>
    <row r="474" spans="1:30" x14ac:dyDescent="0.25">
      <c r="A474">
        <v>4899</v>
      </c>
      <c r="B474" t="s">
        <v>5731</v>
      </c>
      <c r="C474">
        <v>7697171</v>
      </c>
      <c r="D474" t="s">
        <v>29</v>
      </c>
      <c r="F474" t="s">
        <v>5732</v>
      </c>
      <c r="G474" t="s">
        <v>5733</v>
      </c>
      <c r="H474" t="s">
        <v>473</v>
      </c>
      <c r="I474" t="s">
        <v>33</v>
      </c>
      <c r="J474" t="s">
        <v>5734</v>
      </c>
      <c r="K474" s="1" t="s">
        <v>5735</v>
      </c>
      <c r="L474">
        <v>7.1694105151354007E-2</v>
      </c>
      <c r="M474" s="1" t="s">
        <v>5736</v>
      </c>
      <c r="N474" t="s">
        <v>104</v>
      </c>
      <c r="O474">
        <v>0.18946474086661</v>
      </c>
      <c r="P474" t="s">
        <v>39</v>
      </c>
      <c r="Q474" s="1" t="s">
        <v>5737</v>
      </c>
      <c r="R474" s="1" t="s">
        <v>5738</v>
      </c>
      <c r="S474">
        <v>-4109.7989576473801</v>
      </c>
      <c r="T474" t="s">
        <v>44</v>
      </c>
      <c r="U474">
        <v>5.3532250987275098E-2</v>
      </c>
      <c r="V474">
        <v>5.4632497887918803E-2</v>
      </c>
      <c r="W474" s="1" t="s">
        <v>5739</v>
      </c>
      <c r="X474" t="s">
        <v>72</v>
      </c>
      <c r="Y474" t="s">
        <v>5740</v>
      </c>
      <c r="Z474" t="s">
        <v>5741</v>
      </c>
      <c r="AA474">
        <v>0.8</v>
      </c>
      <c r="AB474" t="s">
        <v>5742</v>
      </c>
      <c r="AC474" s="3" t="str">
        <f t="shared" si="14"/>
        <v>Government Data Dashoard Link</v>
      </c>
      <c r="AD474" t="str">
        <f t="shared" si="15"/>
        <v>Gender Pay Data Link</v>
      </c>
    </row>
    <row r="475" spans="1:30" x14ac:dyDescent="0.25">
      <c r="A475">
        <v>4903</v>
      </c>
      <c r="B475" t="s">
        <v>5743</v>
      </c>
      <c r="C475">
        <v>7353849</v>
      </c>
      <c r="D475" t="s">
        <v>29</v>
      </c>
      <c r="F475" t="s">
        <v>5744</v>
      </c>
      <c r="G475" t="s">
        <v>5745</v>
      </c>
      <c r="H475" t="s">
        <v>1541</v>
      </c>
      <c r="I475" t="s">
        <v>33</v>
      </c>
      <c r="J475" t="s">
        <v>5746</v>
      </c>
      <c r="K475" s="1" t="s">
        <v>5747</v>
      </c>
      <c r="L475" s="1" t="s">
        <v>5748</v>
      </c>
      <c r="M475" s="1" t="s">
        <v>5749</v>
      </c>
      <c r="N475" t="s">
        <v>39</v>
      </c>
      <c r="O475" s="1" t="s">
        <v>5750</v>
      </c>
      <c r="P475" t="s">
        <v>104</v>
      </c>
      <c r="Q475" s="1" t="s">
        <v>5751</v>
      </c>
      <c r="R475" s="1" t="s">
        <v>5752</v>
      </c>
      <c r="S475">
        <v>-2094.2947724399501</v>
      </c>
      <c r="T475" t="s">
        <v>39</v>
      </c>
      <c r="U475" s="1" t="s">
        <v>5753</v>
      </c>
      <c r="V475">
        <v>7.4550359136023106E-2</v>
      </c>
      <c r="W475" s="1" t="s">
        <v>5754</v>
      </c>
      <c r="X475" t="s">
        <v>37</v>
      </c>
      <c r="Y475" t="s">
        <v>5755</v>
      </c>
      <c r="Z475" t="s">
        <v>5756</v>
      </c>
      <c r="AA475">
        <v>0.80400000000000005</v>
      </c>
      <c r="AB475" t="s">
        <v>5757</v>
      </c>
      <c r="AC475" s="3" t="str">
        <f t="shared" si="14"/>
        <v>Government Data Dashoard Link</v>
      </c>
      <c r="AD475" t="str">
        <f t="shared" si="15"/>
        <v>Gender Pay Data Link</v>
      </c>
    </row>
    <row r="476" spans="1:30" x14ac:dyDescent="0.25">
      <c r="A476">
        <v>4908</v>
      </c>
      <c r="B476" t="s">
        <v>5758</v>
      </c>
      <c r="C476">
        <v>8425513</v>
      </c>
      <c r="D476" t="s">
        <v>29</v>
      </c>
      <c r="F476" t="s">
        <v>5759</v>
      </c>
      <c r="G476" t="s">
        <v>5760</v>
      </c>
      <c r="H476" t="s">
        <v>63</v>
      </c>
      <c r="I476" t="s">
        <v>33</v>
      </c>
      <c r="J476" t="s">
        <v>5761</v>
      </c>
      <c r="AB476" t="s">
        <v>5762</v>
      </c>
      <c r="AC476" s="3" t="str">
        <f t="shared" si="14"/>
        <v>Government Data Dashoard Link</v>
      </c>
      <c r="AD476" t="str">
        <f t="shared" si="15"/>
        <v>Gender Pay Data Unavailable</v>
      </c>
    </row>
    <row r="477" spans="1:30" x14ac:dyDescent="0.25">
      <c r="A477">
        <v>4909</v>
      </c>
      <c r="B477" t="s">
        <v>5763</v>
      </c>
      <c r="C477">
        <v>8545109</v>
      </c>
      <c r="D477" t="s">
        <v>29</v>
      </c>
      <c r="F477" t="s">
        <v>5764</v>
      </c>
      <c r="G477" t="s">
        <v>487</v>
      </c>
      <c r="H477" t="s">
        <v>4807</v>
      </c>
      <c r="I477" t="s">
        <v>33</v>
      </c>
      <c r="J477" t="s">
        <v>5765</v>
      </c>
      <c r="K477" s="1" t="s">
        <v>5766</v>
      </c>
      <c r="L477" s="1" t="s">
        <v>5767</v>
      </c>
      <c r="M477">
        <v>0.27017841971112999</v>
      </c>
      <c r="N477" t="s">
        <v>37</v>
      </c>
      <c r="O477" s="1" t="s">
        <v>2013</v>
      </c>
      <c r="P477" t="s">
        <v>72</v>
      </c>
      <c r="Q477">
        <v>43838.591429145999</v>
      </c>
      <c r="R477" s="1" t="s">
        <v>5768</v>
      </c>
      <c r="S477">
        <v>-1371.8989001884399</v>
      </c>
      <c r="T477" t="s">
        <v>37</v>
      </c>
      <c r="U477" s="1" t="s">
        <v>5769</v>
      </c>
      <c r="V477" s="1" t="s">
        <v>5770</v>
      </c>
      <c r="W477" s="1" t="s">
        <v>5771</v>
      </c>
      <c r="X477" t="s">
        <v>104</v>
      </c>
      <c r="Y477" t="s">
        <v>5772</v>
      </c>
      <c r="Z477" t="s">
        <v>5773</v>
      </c>
      <c r="AA477">
        <v>0.83899999999999997</v>
      </c>
      <c r="AB477" t="s">
        <v>5774</v>
      </c>
      <c r="AC477" s="3" t="str">
        <f t="shared" si="14"/>
        <v>Government Data Dashoard Link</v>
      </c>
      <c r="AD477" t="str">
        <f t="shared" si="15"/>
        <v>Gender Pay Data Link</v>
      </c>
    </row>
    <row r="478" spans="1:30" x14ac:dyDescent="0.25">
      <c r="A478">
        <v>4915</v>
      </c>
      <c r="B478" t="s">
        <v>5775</v>
      </c>
      <c r="C478">
        <v>7519888</v>
      </c>
      <c r="D478" t="s">
        <v>29</v>
      </c>
      <c r="F478" t="s">
        <v>5776</v>
      </c>
      <c r="G478" t="s">
        <v>5777</v>
      </c>
      <c r="H478" t="s">
        <v>5778</v>
      </c>
      <c r="I478" t="s">
        <v>33</v>
      </c>
      <c r="J478" t="s">
        <v>5779</v>
      </c>
      <c r="K478" s="1" t="s">
        <v>5780</v>
      </c>
      <c r="L478" s="1" t="s">
        <v>5781</v>
      </c>
      <c r="M478" s="1" t="s">
        <v>5782</v>
      </c>
      <c r="N478" t="s">
        <v>39</v>
      </c>
      <c r="O478" s="1" t="s">
        <v>5783</v>
      </c>
      <c r="P478" t="s">
        <v>37</v>
      </c>
      <c r="Q478" s="1" t="s">
        <v>5784</v>
      </c>
      <c r="R478" s="1" t="s">
        <v>5785</v>
      </c>
      <c r="S478" s="1" t="s">
        <v>5786</v>
      </c>
      <c r="T478" t="s">
        <v>72</v>
      </c>
      <c r="U478" s="1" t="s">
        <v>5787</v>
      </c>
      <c r="V478">
        <v>8.2228439362607902E-2</v>
      </c>
      <c r="W478" s="1" t="s">
        <v>5788</v>
      </c>
      <c r="X478" t="s">
        <v>37</v>
      </c>
      <c r="Y478" t="s">
        <v>5789</v>
      </c>
      <c r="Z478" t="s">
        <v>5790</v>
      </c>
      <c r="AA478">
        <v>0.88800000000000001</v>
      </c>
      <c r="AB478" t="s">
        <v>5791</v>
      </c>
      <c r="AC478" s="3" t="str">
        <f t="shared" si="14"/>
        <v>Government Data Dashoard Link</v>
      </c>
      <c r="AD478" t="str">
        <f t="shared" si="15"/>
        <v>Gender Pay Data Link</v>
      </c>
    </row>
    <row r="479" spans="1:30" x14ac:dyDescent="0.25">
      <c r="A479">
        <v>4923</v>
      </c>
      <c r="B479" t="s">
        <v>5792</v>
      </c>
      <c r="C479">
        <v>8154932</v>
      </c>
      <c r="D479" t="s">
        <v>29</v>
      </c>
      <c r="F479" t="s">
        <v>5793</v>
      </c>
      <c r="G479" t="s">
        <v>833</v>
      </c>
      <c r="H479" t="s">
        <v>5794</v>
      </c>
      <c r="I479" t="s">
        <v>33</v>
      </c>
      <c r="J479" t="s">
        <v>5795</v>
      </c>
      <c r="Q479">
        <v>45329</v>
      </c>
      <c r="R479">
        <v>46901.8494069218</v>
      </c>
      <c r="S479">
        <v>-1572.84940692179</v>
      </c>
      <c r="T479" t="s">
        <v>37</v>
      </c>
      <c r="U479" s="1" t="s">
        <v>5796</v>
      </c>
      <c r="Y479" t="s">
        <v>5797</v>
      </c>
      <c r="Z479" t="s">
        <v>5798</v>
      </c>
      <c r="AA479">
        <v>0.71699999999999997</v>
      </c>
      <c r="AB479" t="s">
        <v>5799</v>
      </c>
      <c r="AC479" s="3" t="str">
        <f t="shared" si="14"/>
        <v>Government Data Dashoard Link</v>
      </c>
      <c r="AD479" t="str">
        <f t="shared" si="15"/>
        <v>Gender Pay Data Link</v>
      </c>
    </row>
    <row r="480" spans="1:30" x14ac:dyDescent="0.25">
      <c r="A480">
        <v>4935</v>
      </c>
      <c r="B480" t="s">
        <v>5800</v>
      </c>
      <c r="C480">
        <v>7693936</v>
      </c>
      <c r="D480" t="s">
        <v>29</v>
      </c>
      <c r="F480" t="s">
        <v>5801</v>
      </c>
      <c r="G480" t="s">
        <v>5802</v>
      </c>
      <c r="H480" t="s">
        <v>519</v>
      </c>
      <c r="I480" t="s">
        <v>33</v>
      </c>
      <c r="J480" t="s">
        <v>5803</v>
      </c>
      <c r="K480" s="1" t="s">
        <v>5804</v>
      </c>
      <c r="L480">
        <v>8.9618456078082803E-2</v>
      </c>
      <c r="M480" s="1" t="s">
        <v>5362</v>
      </c>
      <c r="N480" t="s">
        <v>37</v>
      </c>
      <c r="O480">
        <v>0.421410365335599</v>
      </c>
      <c r="P480" t="s">
        <v>72</v>
      </c>
      <c r="Q480" s="1" t="s">
        <v>5805</v>
      </c>
      <c r="R480" s="1" t="s">
        <v>5806</v>
      </c>
      <c r="S480" s="1" t="s">
        <v>5807</v>
      </c>
      <c r="T480" t="s">
        <v>104</v>
      </c>
      <c r="U480" s="1" t="s">
        <v>5808</v>
      </c>
      <c r="V480">
        <v>0</v>
      </c>
      <c r="W480">
        <v>5.5604203152364202E-2</v>
      </c>
      <c r="X480" t="s">
        <v>44</v>
      </c>
      <c r="AB480" t="s">
        <v>5809</v>
      </c>
      <c r="AC480" s="3" t="str">
        <f t="shared" si="14"/>
        <v>Government Data Dashoard Link</v>
      </c>
      <c r="AD480" t="str">
        <f t="shared" si="15"/>
        <v>Gender Pay Data Unavailable</v>
      </c>
    </row>
    <row r="481" spans="1:30" x14ac:dyDescent="0.25">
      <c r="A481">
        <v>4936</v>
      </c>
      <c r="B481" t="s">
        <v>5810</v>
      </c>
      <c r="C481">
        <v>8922754</v>
      </c>
      <c r="D481" t="s">
        <v>29</v>
      </c>
      <c r="F481" t="s">
        <v>5811</v>
      </c>
      <c r="G481" t="s">
        <v>5812</v>
      </c>
      <c r="H481" t="s">
        <v>5813</v>
      </c>
      <c r="I481" t="s">
        <v>33</v>
      </c>
      <c r="J481" t="s">
        <v>5814</v>
      </c>
      <c r="K481" s="1" t="s">
        <v>5815</v>
      </c>
      <c r="L481">
        <v>9.2847317744153599E-2</v>
      </c>
      <c r="M481" s="1" t="s">
        <v>5816</v>
      </c>
      <c r="N481" t="s">
        <v>37</v>
      </c>
      <c r="O481" s="1" t="s">
        <v>5817</v>
      </c>
      <c r="P481" t="s">
        <v>72</v>
      </c>
      <c r="Q481" s="1" t="s">
        <v>5818</v>
      </c>
      <c r="R481" s="1" t="s">
        <v>5819</v>
      </c>
      <c r="S481">
        <v>-2380.5323254189202</v>
      </c>
      <c r="T481" t="s">
        <v>39</v>
      </c>
      <c r="U481" s="1" t="s">
        <v>5820</v>
      </c>
      <c r="V481" s="1" t="s">
        <v>5821</v>
      </c>
      <c r="W481" s="1" t="s">
        <v>5822</v>
      </c>
      <c r="X481" t="s">
        <v>75</v>
      </c>
      <c r="AB481" t="s">
        <v>5823</v>
      </c>
      <c r="AC481" s="3" t="str">
        <f t="shared" si="14"/>
        <v>Government Data Dashoard Link</v>
      </c>
      <c r="AD481" t="str">
        <f t="shared" si="15"/>
        <v>Gender Pay Data Unavailable</v>
      </c>
    </row>
    <row r="482" spans="1:30" x14ac:dyDescent="0.25">
      <c r="A482">
        <v>4955</v>
      </c>
      <c r="B482" t="s">
        <v>5824</v>
      </c>
      <c r="C482">
        <v>8709542</v>
      </c>
      <c r="D482" t="s">
        <v>29</v>
      </c>
      <c r="F482" t="s">
        <v>5825</v>
      </c>
      <c r="H482" t="s">
        <v>897</v>
      </c>
      <c r="I482" t="s">
        <v>33</v>
      </c>
      <c r="J482" t="s">
        <v>5826</v>
      </c>
      <c r="K482" s="1" t="s">
        <v>5827</v>
      </c>
      <c r="L482" s="1" t="s">
        <v>5828</v>
      </c>
      <c r="M482" s="1" t="s">
        <v>5829</v>
      </c>
      <c r="N482" t="s">
        <v>37</v>
      </c>
      <c r="O482" s="1" t="s">
        <v>5830</v>
      </c>
      <c r="P482" t="s">
        <v>37</v>
      </c>
      <c r="Q482" s="1" t="s">
        <v>5831</v>
      </c>
      <c r="R482" s="1" t="s">
        <v>5832</v>
      </c>
      <c r="S482" s="1" t="s">
        <v>5833</v>
      </c>
      <c r="T482" t="s">
        <v>37</v>
      </c>
      <c r="U482" s="1" t="s">
        <v>5834</v>
      </c>
      <c r="V482">
        <v>7.5480394242359694E-2</v>
      </c>
      <c r="W482" s="1" t="s">
        <v>5835</v>
      </c>
      <c r="X482" t="s">
        <v>37</v>
      </c>
      <c r="Y482" t="s">
        <v>5836</v>
      </c>
      <c r="Z482" t="s">
        <v>5837</v>
      </c>
      <c r="AA482">
        <v>0.878</v>
      </c>
      <c r="AB482" t="s">
        <v>5838</v>
      </c>
      <c r="AC482" s="3" t="str">
        <f t="shared" si="14"/>
        <v>Government Data Dashoard Link</v>
      </c>
      <c r="AD482" t="str">
        <f t="shared" si="15"/>
        <v>Gender Pay Data Link</v>
      </c>
    </row>
    <row r="483" spans="1:30" x14ac:dyDescent="0.25">
      <c r="A483">
        <v>4956</v>
      </c>
      <c r="B483" t="s">
        <v>5839</v>
      </c>
      <c r="C483">
        <v>9235635</v>
      </c>
      <c r="D483" t="s">
        <v>29</v>
      </c>
      <c r="F483" t="s">
        <v>5840</v>
      </c>
      <c r="G483" t="s">
        <v>5841</v>
      </c>
      <c r="H483" t="s">
        <v>1369</v>
      </c>
      <c r="I483" t="s">
        <v>33</v>
      </c>
      <c r="J483" t="s">
        <v>5842</v>
      </c>
      <c r="K483" s="1" t="s">
        <v>5843</v>
      </c>
      <c r="L483" s="1" t="s">
        <v>5844</v>
      </c>
      <c r="M483" s="1" t="s">
        <v>5845</v>
      </c>
      <c r="N483" t="s">
        <v>72</v>
      </c>
      <c r="O483" s="1" t="s">
        <v>5846</v>
      </c>
      <c r="P483" t="s">
        <v>37</v>
      </c>
      <c r="Q483" s="1" t="s">
        <v>5847</v>
      </c>
      <c r="R483" s="1" t="s">
        <v>5848</v>
      </c>
      <c r="S483">
        <v>-1947.8527221537199</v>
      </c>
      <c r="T483" t="s">
        <v>39</v>
      </c>
      <c r="U483" s="1" t="s">
        <v>5849</v>
      </c>
      <c r="V483">
        <v>4.2965014673393302E-2</v>
      </c>
      <c r="W483" s="1" t="s">
        <v>5850</v>
      </c>
      <c r="X483" t="s">
        <v>37</v>
      </c>
      <c r="Y483" t="s">
        <v>5851</v>
      </c>
      <c r="Z483" t="s">
        <v>5852</v>
      </c>
      <c r="AA483">
        <v>0.8</v>
      </c>
      <c r="AB483" t="s">
        <v>5853</v>
      </c>
      <c r="AC483" s="3" t="str">
        <f t="shared" si="14"/>
        <v>Government Data Dashoard Link</v>
      </c>
      <c r="AD483" t="str">
        <f t="shared" si="15"/>
        <v>Gender Pay Data Link</v>
      </c>
    </row>
    <row r="484" spans="1:30" x14ac:dyDescent="0.25">
      <c r="A484">
        <v>4958</v>
      </c>
      <c r="B484" t="s">
        <v>5854</v>
      </c>
      <c r="C484">
        <v>8039629</v>
      </c>
      <c r="D484" t="s">
        <v>29</v>
      </c>
      <c r="F484" t="s">
        <v>5855</v>
      </c>
      <c r="G484" t="s">
        <v>5856</v>
      </c>
      <c r="H484" t="s">
        <v>5857</v>
      </c>
      <c r="I484" t="s">
        <v>33</v>
      </c>
      <c r="J484" t="s">
        <v>5858</v>
      </c>
      <c r="K484" s="1" t="s">
        <v>5859</v>
      </c>
      <c r="L484">
        <v>6.21186910704375E-2</v>
      </c>
      <c r="M484" s="1" t="s">
        <v>3194</v>
      </c>
      <c r="N484" t="s">
        <v>75</v>
      </c>
      <c r="O484" s="1" t="s">
        <v>5860</v>
      </c>
      <c r="P484" t="s">
        <v>39</v>
      </c>
      <c r="Q484" s="1" t="s">
        <v>5861</v>
      </c>
      <c r="R484" s="1" t="s">
        <v>5862</v>
      </c>
      <c r="S484" s="1" t="s">
        <v>5863</v>
      </c>
      <c r="T484" t="s">
        <v>75</v>
      </c>
      <c r="U484" s="1" t="s">
        <v>5864</v>
      </c>
      <c r="V484">
        <v>8.8435984916501995E-2</v>
      </c>
      <c r="W484" s="1" t="s">
        <v>5865</v>
      </c>
      <c r="X484" t="s">
        <v>37</v>
      </c>
      <c r="AB484" t="s">
        <v>5866</v>
      </c>
      <c r="AC484" s="3" t="str">
        <f t="shared" si="14"/>
        <v>Government Data Dashoard Link</v>
      </c>
      <c r="AD484" t="str">
        <f t="shared" si="15"/>
        <v>Gender Pay Data Unavailable</v>
      </c>
    </row>
    <row r="485" spans="1:30" x14ac:dyDescent="0.25">
      <c r="A485">
        <v>4963</v>
      </c>
      <c r="B485" t="s">
        <v>5867</v>
      </c>
      <c r="C485">
        <v>8823327</v>
      </c>
      <c r="D485" t="s">
        <v>29</v>
      </c>
      <c r="F485" t="s">
        <v>5868</v>
      </c>
      <c r="G485" t="s">
        <v>5869</v>
      </c>
      <c r="H485" t="s">
        <v>897</v>
      </c>
      <c r="I485" t="s">
        <v>33</v>
      </c>
      <c r="J485" t="s">
        <v>5870</v>
      </c>
      <c r="K485" s="1" t="s">
        <v>5871</v>
      </c>
      <c r="L485">
        <v>2.8776978417265401E-2</v>
      </c>
      <c r="M485" s="1" t="s">
        <v>5872</v>
      </c>
      <c r="N485" t="s">
        <v>72</v>
      </c>
      <c r="O485">
        <v>1.10450297366185E-2</v>
      </c>
      <c r="P485" t="s">
        <v>44</v>
      </c>
      <c r="Q485" s="1" t="s">
        <v>5873</v>
      </c>
      <c r="R485" s="1" t="s">
        <v>5874</v>
      </c>
      <c r="S485" s="1" t="s">
        <v>5875</v>
      </c>
      <c r="T485" t="s">
        <v>104</v>
      </c>
      <c r="U485" s="1" t="s">
        <v>5876</v>
      </c>
      <c r="V485">
        <v>7.6168040832351694E-2</v>
      </c>
      <c r="W485" s="1" t="s">
        <v>5877</v>
      </c>
      <c r="X485" t="s">
        <v>37</v>
      </c>
      <c r="AB485" t="s">
        <v>5878</v>
      </c>
      <c r="AC485" s="3" t="str">
        <f t="shared" si="14"/>
        <v>Government Data Dashoard Link</v>
      </c>
      <c r="AD485" t="str">
        <f t="shared" si="15"/>
        <v>Gender Pay Data Unavailable</v>
      </c>
    </row>
    <row r="486" spans="1:30" x14ac:dyDescent="0.25">
      <c r="A486">
        <v>4965</v>
      </c>
      <c r="B486" t="s">
        <v>5879</v>
      </c>
      <c r="C486">
        <v>7827747</v>
      </c>
      <c r="D486" t="s">
        <v>29</v>
      </c>
      <c r="F486" t="s">
        <v>5880</v>
      </c>
      <c r="G486" t="s">
        <v>5881</v>
      </c>
      <c r="H486" t="s">
        <v>5882</v>
      </c>
      <c r="I486" t="s">
        <v>33</v>
      </c>
      <c r="J486" t="s">
        <v>5883</v>
      </c>
      <c r="AB486" t="s">
        <v>5884</v>
      </c>
      <c r="AC486" s="3" t="str">
        <f t="shared" si="14"/>
        <v>Government Data Dashoard Link</v>
      </c>
      <c r="AD486" t="str">
        <f t="shared" si="15"/>
        <v>Gender Pay Data Unavailable</v>
      </c>
    </row>
    <row r="487" spans="1:30" x14ac:dyDescent="0.25">
      <c r="A487">
        <v>4986</v>
      </c>
      <c r="B487" t="s">
        <v>5885</v>
      </c>
      <c r="C487">
        <v>8977173</v>
      </c>
      <c r="D487" t="s">
        <v>29</v>
      </c>
      <c r="F487" t="s">
        <v>5886</v>
      </c>
      <c r="G487" t="s">
        <v>1391</v>
      </c>
      <c r="H487" t="s">
        <v>1392</v>
      </c>
      <c r="I487" t="s">
        <v>33</v>
      </c>
      <c r="J487" t="s">
        <v>5887</v>
      </c>
      <c r="Q487">
        <v>41489.9</v>
      </c>
      <c r="R487" s="1" t="s">
        <v>5888</v>
      </c>
      <c r="S487">
        <v>-2422.32766092264</v>
      </c>
      <c r="T487" t="s">
        <v>39</v>
      </c>
      <c r="U487" s="1" t="s">
        <v>5889</v>
      </c>
      <c r="AB487" t="s">
        <v>5890</v>
      </c>
      <c r="AC487" s="3" t="str">
        <f t="shared" si="14"/>
        <v>Government Data Dashoard Link</v>
      </c>
      <c r="AD487" t="str">
        <f t="shared" si="15"/>
        <v>Gender Pay Data Unavailable</v>
      </c>
    </row>
    <row r="488" spans="1:30" x14ac:dyDescent="0.25">
      <c r="A488">
        <v>5004</v>
      </c>
      <c r="B488" t="s">
        <v>5891</v>
      </c>
      <c r="C488">
        <v>7492094</v>
      </c>
      <c r="D488" t="s">
        <v>29</v>
      </c>
      <c r="F488" t="s">
        <v>5892</v>
      </c>
      <c r="G488" t="s">
        <v>5893</v>
      </c>
      <c r="H488" t="s">
        <v>63</v>
      </c>
      <c r="I488" t="s">
        <v>33</v>
      </c>
      <c r="J488" t="s">
        <v>5894</v>
      </c>
      <c r="K488">
        <v>0.84673366834169494</v>
      </c>
      <c r="L488" s="1" t="s">
        <v>5895</v>
      </c>
      <c r="M488" s="1" t="s">
        <v>4473</v>
      </c>
      <c r="N488" t="s">
        <v>37</v>
      </c>
      <c r="O488" s="1" t="s">
        <v>3068</v>
      </c>
      <c r="P488" t="s">
        <v>104</v>
      </c>
      <c r="Q488">
        <v>49745.112500000003</v>
      </c>
      <c r="R488" s="1" t="s">
        <v>5896</v>
      </c>
      <c r="S488">
        <v>-1871.97960226592</v>
      </c>
      <c r="T488" t="s">
        <v>39</v>
      </c>
      <c r="U488" s="1" t="s">
        <v>5897</v>
      </c>
      <c r="V488">
        <v>0</v>
      </c>
      <c r="W488">
        <v>5.5604203152364202E-2</v>
      </c>
      <c r="X488" t="s">
        <v>44</v>
      </c>
      <c r="AB488" t="s">
        <v>5898</v>
      </c>
      <c r="AC488" s="3" t="str">
        <f t="shared" si="14"/>
        <v>Government Data Dashoard Link</v>
      </c>
      <c r="AD488" t="str">
        <f t="shared" si="15"/>
        <v>Gender Pay Data Unavailable</v>
      </c>
    </row>
    <row r="489" spans="1:30" x14ac:dyDescent="0.25">
      <c r="A489">
        <v>5011</v>
      </c>
      <c r="B489" t="s">
        <v>5899</v>
      </c>
      <c r="C489">
        <v>7472799</v>
      </c>
      <c r="D489" t="s">
        <v>29</v>
      </c>
      <c r="F489" t="s">
        <v>5900</v>
      </c>
      <c r="G489" t="s">
        <v>5901</v>
      </c>
      <c r="H489" t="s">
        <v>5902</v>
      </c>
      <c r="I489" t="s">
        <v>33</v>
      </c>
      <c r="J489" t="s">
        <v>5903</v>
      </c>
      <c r="K489" s="1" t="s">
        <v>5904</v>
      </c>
      <c r="L489">
        <v>8.9955849889624004E-2</v>
      </c>
      <c r="M489" s="1" t="s">
        <v>5905</v>
      </c>
      <c r="N489" t="s">
        <v>104</v>
      </c>
      <c r="O489" s="1" t="s">
        <v>5906</v>
      </c>
      <c r="P489" t="s">
        <v>72</v>
      </c>
      <c r="Q489" s="1" t="s">
        <v>5907</v>
      </c>
      <c r="R489" s="1" t="s">
        <v>5908</v>
      </c>
      <c r="S489" s="1" t="s">
        <v>5909</v>
      </c>
      <c r="T489" t="s">
        <v>75</v>
      </c>
      <c r="U489" s="1" t="s">
        <v>5910</v>
      </c>
      <c r="Y489" t="s">
        <v>5911</v>
      </c>
      <c r="Z489" t="s">
        <v>5912</v>
      </c>
      <c r="AA489">
        <v>0.79200000000000004</v>
      </c>
      <c r="AB489" t="s">
        <v>5913</v>
      </c>
      <c r="AC489" s="3" t="str">
        <f t="shared" si="14"/>
        <v>Government Data Dashoard Link</v>
      </c>
      <c r="AD489" t="str">
        <f t="shared" si="15"/>
        <v>Gender Pay Data Link</v>
      </c>
    </row>
    <row r="490" spans="1:30" x14ac:dyDescent="0.25">
      <c r="A490">
        <v>5013</v>
      </c>
      <c r="B490" t="s">
        <v>5914</v>
      </c>
      <c r="C490">
        <v>8909269</v>
      </c>
      <c r="D490" t="s">
        <v>29</v>
      </c>
      <c r="F490" t="s">
        <v>5915</v>
      </c>
      <c r="G490" t="s">
        <v>5916</v>
      </c>
      <c r="H490" t="s">
        <v>5917</v>
      </c>
      <c r="I490" t="s">
        <v>33</v>
      </c>
      <c r="J490" t="s">
        <v>5918</v>
      </c>
      <c r="K490" s="1" t="s">
        <v>5919</v>
      </c>
      <c r="L490" s="1" t="s">
        <v>5920</v>
      </c>
      <c r="M490" s="1" t="s">
        <v>5921</v>
      </c>
      <c r="N490" t="s">
        <v>37</v>
      </c>
      <c r="O490" s="1" t="s">
        <v>5922</v>
      </c>
      <c r="P490" t="s">
        <v>37</v>
      </c>
      <c r="Q490">
        <v>42436.8560283111</v>
      </c>
      <c r="R490" s="1" t="s">
        <v>5923</v>
      </c>
      <c r="S490">
        <v>-520.78740242254503</v>
      </c>
      <c r="T490" t="s">
        <v>37</v>
      </c>
      <c r="U490" s="1" t="s">
        <v>5924</v>
      </c>
      <c r="V490" s="1" t="s">
        <v>5925</v>
      </c>
      <c r="W490" s="1" t="s">
        <v>5926</v>
      </c>
      <c r="X490" t="s">
        <v>104</v>
      </c>
      <c r="AB490" t="s">
        <v>5927</v>
      </c>
      <c r="AC490" s="3" t="str">
        <f t="shared" si="14"/>
        <v>Government Data Dashoard Link</v>
      </c>
      <c r="AD490" t="str">
        <f t="shared" si="15"/>
        <v>Gender Pay Data Unavailable</v>
      </c>
    </row>
    <row r="491" spans="1:30" x14ac:dyDescent="0.25">
      <c r="A491">
        <v>5049</v>
      </c>
      <c r="B491" t="s">
        <v>5928</v>
      </c>
      <c r="C491">
        <v>7359755</v>
      </c>
      <c r="D491" t="s">
        <v>29</v>
      </c>
      <c r="F491" t="s">
        <v>5929</v>
      </c>
      <c r="G491" t="s">
        <v>5930</v>
      </c>
      <c r="H491" t="s">
        <v>926</v>
      </c>
      <c r="I491" t="s">
        <v>33</v>
      </c>
      <c r="J491" t="s">
        <v>5931</v>
      </c>
      <c r="K491" s="1" t="s">
        <v>5932</v>
      </c>
      <c r="L491" s="1" t="s">
        <v>5933</v>
      </c>
      <c r="M491" s="1" t="s">
        <v>5023</v>
      </c>
      <c r="N491" t="s">
        <v>37</v>
      </c>
      <c r="O491" s="1" t="s">
        <v>5934</v>
      </c>
      <c r="P491" t="s">
        <v>72</v>
      </c>
      <c r="Q491" s="1" t="s">
        <v>5935</v>
      </c>
      <c r="R491" s="1" t="s">
        <v>5936</v>
      </c>
      <c r="S491" s="1" t="s">
        <v>5937</v>
      </c>
      <c r="T491" t="s">
        <v>72</v>
      </c>
      <c r="U491" s="1" t="s">
        <v>5938</v>
      </c>
      <c r="V491">
        <v>1.7817915547961902E-2</v>
      </c>
      <c r="W491" s="1" t="s">
        <v>5939</v>
      </c>
      <c r="X491" t="s">
        <v>39</v>
      </c>
      <c r="Y491" t="s">
        <v>5940</v>
      </c>
      <c r="Z491" t="s">
        <v>5941</v>
      </c>
      <c r="AA491">
        <v>0.78700000000000003</v>
      </c>
      <c r="AB491" t="s">
        <v>5942</v>
      </c>
      <c r="AC491" s="3" t="str">
        <f t="shared" si="14"/>
        <v>Government Data Dashoard Link</v>
      </c>
      <c r="AD491" t="str">
        <f t="shared" si="15"/>
        <v>Gender Pay Data Link</v>
      </c>
    </row>
    <row r="492" spans="1:30" x14ac:dyDescent="0.25">
      <c r="A492">
        <v>5063</v>
      </c>
      <c r="B492" t="s">
        <v>5943</v>
      </c>
      <c r="C492">
        <v>7838203</v>
      </c>
      <c r="D492" t="s">
        <v>29</v>
      </c>
      <c r="F492" t="s">
        <v>5944</v>
      </c>
      <c r="G492" t="s">
        <v>5945</v>
      </c>
      <c r="H492" t="s">
        <v>2836</v>
      </c>
      <c r="I492" t="s">
        <v>33</v>
      </c>
      <c r="J492" t="s">
        <v>5946</v>
      </c>
      <c r="K492" s="1" t="s">
        <v>5947</v>
      </c>
      <c r="L492">
        <v>7.4284729403653604E-2</v>
      </c>
      <c r="M492" s="1" t="s">
        <v>5948</v>
      </c>
      <c r="N492" t="s">
        <v>37</v>
      </c>
      <c r="O492">
        <v>0.221750212404418</v>
      </c>
      <c r="P492" t="s">
        <v>37</v>
      </c>
      <c r="Q492" s="1" t="s">
        <v>5949</v>
      </c>
      <c r="R492" s="1" t="s">
        <v>5950</v>
      </c>
      <c r="S492">
        <v>-847.71576803999005</v>
      </c>
      <c r="T492" t="s">
        <v>37</v>
      </c>
      <c r="U492" s="1" t="s">
        <v>5951</v>
      </c>
      <c r="V492">
        <v>1.6214664944755298E-2</v>
      </c>
      <c r="W492" s="1" t="s">
        <v>5952</v>
      </c>
      <c r="X492" t="s">
        <v>39</v>
      </c>
      <c r="Y492" t="s">
        <v>5953</v>
      </c>
      <c r="Z492" t="s">
        <v>5954</v>
      </c>
      <c r="AA492">
        <v>0.80800000000000005</v>
      </c>
      <c r="AB492" t="s">
        <v>5955</v>
      </c>
      <c r="AC492" s="3" t="str">
        <f t="shared" si="14"/>
        <v>Government Data Dashoard Link</v>
      </c>
      <c r="AD492" t="str">
        <f t="shared" si="15"/>
        <v>Gender Pay Data Link</v>
      </c>
    </row>
    <row r="493" spans="1:30" x14ac:dyDescent="0.25">
      <c r="A493">
        <v>5075</v>
      </c>
      <c r="B493" t="s">
        <v>5956</v>
      </c>
      <c r="C493">
        <v>9022463</v>
      </c>
      <c r="D493" t="s">
        <v>29</v>
      </c>
      <c r="F493" t="s">
        <v>5957</v>
      </c>
      <c r="G493" t="s">
        <v>5958</v>
      </c>
      <c r="H493" t="s">
        <v>5959</v>
      </c>
      <c r="I493" t="s">
        <v>33</v>
      </c>
      <c r="J493" t="s">
        <v>5960</v>
      </c>
      <c r="K493" s="1" t="s">
        <v>5961</v>
      </c>
      <c r="L493">
        <v>8.3964211975222594E-2</v>
      </c>
      <c r="M493">
        <v>0.37298215802888701</v>
      </c>
      <c r="N493" t="s">
        <v>37</v>
      </c>
      <c r="O493" s="1" t="s">
        <v>5962</v>
      </c>
      <c r="P493" t="s">
        <v>37</v>
      </c>
      <c r="Q493" s="1" t="s">
        <v>5963</v>
      </c>
      <c r="R493" s="1" t="s">
        <v>5964</v>
      </c>
      <c r="S493" s="1" t="s">
        <v>5965</v>
      </c>
      <c r="T493" t="s">
        <v>37</v>
      </c>
      <c r="U493" s="1" t="s">
        <v>5966</v>
      </c>
      <c r="V493">
        <v>4.1148694227618701E-2</v>
      </c>
      <c r="W493" s="1" t="s">
        <v>5967</v>
      </c>
      <c r="X493" t="s">
        <v>37</v>
      </c>
      <c r="AB493" t="s">
        <v>5968</v>
      </c>
      <c r="AC493" s="3" t="str">
        <f t="shared" si="14"/>
        <v>Government Data Dashoard Link</v>
      </c>
      <c r="AD493" t="str">
        <f t="shared" si="15"/>
        <v>Gender Pay Data Unavailable</v>
      </c>
    </row>
    <row r="494" spans="1:30" x14ac:dyDescent="0.25">
      <c r="A494">
        <v>5079</v>
      </c>
      <c r="B494" t="s">
        <v>5969</v>
      </c>
      <c r="C494">
        <v>8085503</v>
      </c>
      <c r="D494" t="s">
        <v>29</v>
      </c>
      <c r="F494" t="s">
        <v>5970</v>
      </c>
      <c r="G494" t="s">
        <v>5971</v>
      </c>
      <c r="H494" t="s">
        <v>5972</v>
      </c>
      <c r="I494" t="s">
        <v>33</v>
      </c>
      <c r="J494" t="s">
        <v>5973</v>
      </c>
      <c r="K494" s="1" t="s">
        <v>5974</v>
      </c>
      <c r="L494">
        <v>8.0121264616716897E-2</v>
      </c>
      <c r="M494" s="1" t="s">
        <v>1651</v>
      </c>
      <c r="N494" t="s">
        <v>72</v>
      </c>
      <c r="O494" s="1" t="s">
        <v>1508</v>
      </c>
      <c r="P494" t="s">
        <v>37</v>
      </c>
      <c r="Q494" s="1" t="s">
        <v>5975</v>
      </c>
      <c r="R494" s="1" t="s">
        <v>5976</v>
      </c>
      <c r="S494" s="1" t="s">
        <v>5977</v>
      </c>
      <c r="T494" t="s">
        <v>37</v>
      </c>
      <c r="U494" s="1" t="s">
        <v>5978</v>
      </c>
      <c r="V494">
        <v>8.8693543498029701E-2</v>
      </c>
      <c r="W494" s="1" t="s">
        <v>5979</v>
      </c>
      <c r="X494" t="s">
        <v>37</v>
      </c>
      <c r="Y494" t="s">
        <v>5980</v>
      </c>
      <c r="Z494" t="s">
        <v>5981</v>
      </c>
      <c r="AA494">
        <v>0.78200000000000003</v>
      </c>
      <c r="AB494" t="s">
        <v>5982</v>
      </c>
      <c r="AC494" s="3" t="str">
        <f t="shared" si="14"/>
        <v>Government Data Dashoard Link</v>
      </c>
      <c r="AD494" t="str">
        <f t="shared" si="15"/>
        <v>Gender Pay Data Link</v>
      </c>
    </row>
    <row r="495" spans="1:30" x14ac:dyDescent="0.25">
      <c r="A495">
        <v>5084</v>
      </c>
      <c r="B495" t="s">
        <v>5983</v>
      </c>
      <c r="C495">
        <v>7635510</v>
      </c>
      <c r="D495" t="s">
        <v>29</v>
      </c>
      <c r="F495" t="s">
        <v>5984</v>
      </c>
      <c r="G495" t="s">
        <v>5985</v>
      </c>
      <c r="H495" t="s">
        <v>460</v>
      </c>
      <c r="I495" t="s">
        <v>33</v>
      </c>
      <c r="J495" t="s">
        <v>5986</v>
      </c>
      <c r="K495" s="1" t="s">
        <v>5987</v>
      </c>
      <c r="L495" s="1" t="s">
        <v>5988</v>
      </c>
      <c r="M495" s="1" t="s">
        <v>5989</v>
      </c>
      <c r="N495" t="s">
        <v>37</v>
      </c>
      <c r="O495" s="1" t="s">
        <v>1241</v>
      </c>
      <c r="P495" t="s">
        <v>37</v>
      </c>
      <c r="Q495" s="1" t="s">
        <v>5990</v>
      </c>
      <c r="R495" s="1" t="s">
        <v>5991</v>
      </c>
      <c r="S495" s="1" t="s">
        <v>5992</v>
      </c>
      <c r="T495" t="s">
        <v>104</v>
      </c>
      <c r="U495" s="1" t="s">
        <v>5993</v>
      </c>
      <c r="V495">
        <v>4.6221529208665103E-2</v>
      </c>
      <c r="W495" s="1" t="s">
        <v>5994</v>
      </c>
      <c r="X495" t="s">
        <v>37</v>
      </c>
      <c r="Y495" t="s">
        <v>5995</v>
      </c>
      <c r="Z495" t="s">
        <v>5996</v>
      </c>
      <c r="AA495">
        <v>0.81200000000000006</v>
      </c>
      <c r="AB495" t="s">
        <v>5997</v>
      </c>
      <c r="AC495" s="3" t="str">
        <f t="shared" si="14"/>
        <v>Government Data Dashoard Link</v>
      </c>
      <c r="AD495" t="str">
        <f t="shared" si="15"/>
        <v>Gender Pay Data Link</v>
      </c>
    </row>
    <row r="496" spans="1:30" x14ac:dyDescent="0.25">
      <c r="A496">
        <v>5085</v>
      </c>
      <c r="B496" t="s">
        <v>5998</v>
      </c>
      <c r="C496">
        <v>9172115</v>
      </c>
      <c r="D496" t="s">
        <v>29</v>
      </c>
      <c r="F496" t="s">
        <v>5999</v>
      </c>
      <c r="G496" t="s">
        <v>6000</v>
      </c>
      <c r="H496" t="s">
        <v>6001</v>
      </c>
      <c r="I496" t="s">
        <v>33</v>
      </c>
      <c r="J496" t="s">
        <v>6002</v>
      </c>
      <c r="K496" s="1" t="s">
        <v>6003</v>
      </c>
      <c r="L496">
        <v>6.4788732394364404E-2</v>
      </c>
      <c r="M496">
        <v>0.93967714528462198</v>
      </c>
      <c r="N496" t="s">
        <v>75</v>
      </c>
      <c r="O496" s="1" t="s">
        <v>6004</v>
      </c>
      <c r="P496" t="s">
        <v>39</v>
      </c>
      <c r="Q496" s="1" t="s">
        <v>6005</v>
      </c>
      <c r="R496" s="1" t="s">
        <v>6006</v>
      </c>
      <c r="S496" s="1" t="s">
        <v>6007</v>
      </c>
      <c r="T496" t="s">
        <v>75</v>
      </c>
      <c r="U496">
        <v>0.97981570864414202</v>
      </c>
      <c r="V496" s="1" t="s">
        <v>6008</v>
      </c>
      <c r="W496" s="1" t="s">
        <v>6009</v>
      </c>
      <c r="X496" t="s">
        <v>75</v>
      </c>
      <c r="AB496" t="s">
        <v>6010</v>
      </c>
      <c r="AC496" s="3" t="str">
        <f t="shared" si="14"/>
        <v>Government Data Dashoard Link</v>
      </c>
      <c r="AD496" t="str">
        <f t="shared" si="15"/>
        <v>Gender Pay Data Unavailable</v>
      </c>
    </row>
    <row r="497" spans="1:30" x14ac:dyDescent="0.25">
      <c r="A497">
        <v>5086</v>
      </c>
      <c r="B497" t="s">
        <v>6011</v>
      </c>
      <c r="C497">
        <v>7394671</v>
      </c>
      <c r="D497" t="s">
        <v>29</v>
      </c>
      <c r="F497" t="s">
        <v>6012</v>
      </c>
      <c r="G497" t="s">
        <v>6013</v>
      </c>
      <c r="H497" t="s">
        <v>6014</v>
      </c>
      <c r="I497" t="s">
        <v>33</v>
      </c>
      <c r="J497" t="s">
        <v>6015</v>
      </c>
      <c r="K497" s="1" t="s">
        <v>6016</v>
      </c>
      <c r="L497">
        <v>5.8297449486584503E-2</v>
      </c>
      <c r="M497">
        <v>0.955819881053526</v>
      </c>
      <c r="N497" t="s">
        <v>75</v>
      </c>
      <c r="O497">
        <v>8.4112149532710206E-2</v>
      </c>
      <c r="P497" t="s">
        <v>44</v>
      </c>
      <c r="Q497" s="1" t="s">
        <v>6017</v>
      </c>
      <c r="R497" s="1" t="s">
        <v>6018</v>
      </c>
      <c r="S497" s="1" t="s">
        <v>6019</v>
      </c>
      <c r="T497" t="s">
        <v>104</v>
      </c>
      <c r="U497" s="1" t="s">
        <v>6020</v>
      </c>
      <c r="V497">
        <v>0</v>
      </c>
      <c r="W497">
        <v>5.5604203152364202E-2</v>
      </c>
      <c r="X497" t="s">
        <v>44</v>
      </c>
      <c r="Y497" t="s">
        <v>6021</v>
      </c>
      <c r="Z497" t="s">
        <v>6022</v>
      </c>
      <c r="AA497">
        <v>0.746</v>
      </c>
      <c r="AB497" t="s">
        <v>6023</v>
      </c>
      <c r="AC497" s="3" t="str">
        <f t="shared" si="14"/>
        <v>Government Data Dashoard Link</v>
      </c>
      <c r="AD497" t="str">
        <f t="shared" si="15"/>
        <v>Gender Pay Data Link</v>
      </c>
    </row>
    <row r="498" spans="1:30" x14ac:dyDescent="0.25">
      <c r="A498">
        <v>5102</v>
      </c>
      <c r="B498" t="s">
        <v>6024</v>
      </c>
      <c r="C498">
        <v>7394649</v>
      </c>
      <c r="D498" t="s">
        <v>29</v>
      </c>
      <c r="F498" t="s">
        <v>6025</v>
      </c>
      <c r="G498" t="s">
        <v>6026</v>
      </c>
      <c r="H498" t="s">
        <v>6027</v>
      </c>
      <c r="I498" t="s">
        <v>33</v>
      </c>
      <c r="J498" t="s">
        <v>6028</v>
      </c>
      <c r="K498" s="1" t="s">
        <v>6029</v>
      </c>
      <c r="L498">
        <v>9.3526691887347302E-2</v>
      </c>
      <c r="M498" s="1" t="s">
        <v>6030</v>
      </c>
      <c r="N498" t="s">
        <v>72</v>
      </c>
      <c r="O498" s="1" t="s">
        <v>2888</v>
      </c>
      <c r="P498" t="s">
        <v>72</v>
      </c>
      <c r="Q498" s="1" t="s">
        <v>6031</v>
      </c>
      <c r="R498" s="1" t="s">
        <v>6032</v>
      </c>
      <c r="S498" s="1" t="s">
        <v>6033</v>
      </c>
      <c r="T498" t="s">
        <v>72</v>
      </c>
      <c r="U498" s="1" t="s">
        <v>6034</v>
      </c>
      <c r="V498">
        <v>8.6341776210323795E-2</v>
      </c>
      <c r="W498" s="1" t="s">
        <v>6035</v>
      </c>
      <c r="X498" t="s">
        <v>37</v>
      </c>
      <c r="Y498" t="s">
        <v>6036</v>
      </c>
      <c r="Z498" t="s">
        <v>6037</v>
      </c>
      <c r="AA498">
        <v>0.76500000000000001</v>
      </c>
      <c r="AB498" t="s">
        <v>6038</v>
      </c>
      <c r="AC498" s="3" t="str">
        <f t="shared" si="14"/>
        <v>Government Data Dashoard Link</v>
      </c>
      <c r="AD498" t="str">
        <f t="shared" si="15"/>
        <v>Gender Pay Data Link</v>
      </c>
    </row>
    <row r="499" spans="1:30" x14ac:dyDescent="0.25">
      <c r="A499">
        <v>5108</v>
      </c>
      <c r="B499" t="s">
        <v>6039</v>
      </c>
      <c r="C499">
        <v>7554121</v>
      </c>
      <c r="D499" t="s">
        <v>29</v>
      </c>
      <c r="F499" t="s">
        <v>6040</v>
      </c>
      <c r="G499" t="s">
        <v>6041</v>
      </c>
      <c r="H499" t="s">
        <v>6042</v>
      </c>
      <c r="I499" t="s">
        <v>33</v>
      </c>
      <c r="J499" t="s">
        <v>6043</v>
      </c>
      <c r="K499" s="1" t="s">
        <v>6044</v>
      </c>
      <c r="L499">
        <v>7.80215952629741E-2</v>
      </c>
      <c r="M499" s="1" t="s">
        <v>6045</v>
      </c>
      <c r="N499" t="s">
        <v>72</v>
      </c>
      <c r="O499" s="1" t="s">
        <v>2809</v>
      </c>
      <c r="P499" t="s">
        <v>37</v>
      </c>
      <c r="Q499" s="1" t="s">
        <v>6046</v>
      </c>
      <c r="R499" s="1" t="s">
        <v>6047</v>
      </c>
      <c r="S499">
        <v>-2251.2941750446198</v>
      </c>
      <c r="T499" t="s">
        <v>39</v>
      </c>
      <c r="U499" s="1" t="s">
        <v>6048</v>
      </c>
      <c r="V499">
        <v>6.4027345543594696E-2</v>
      </c>
      <c r="W499" s="1" t="s">
        <v>6049</v>
      </c>
      <c r="X499" t="s">
        <v>37</v>
      </c>
      <c r="Y499" t="s">
        <v>6050</v>
      </c>
      <c r="Z499" t="s">
        <v>6051</v>
      </c>
      <c r="AA499">
        <v>0.66300000000000003</v>
      </c>
      <c r="AB499" t="s">
        <v>6052</v>
      </c>
      <c r="AC499" s="3" t="str">
        <f t="shared" si="14"/>
        <v>Government Data Dashoard Link</v>
      </c>
      <c r="AD499" t="str">
        <f t="shared" si="15"/>
        <v>Gender Pay Data Link</v>
      </c>
    </row>
    <row r="500" spans="1:30" x14ac:dyDescent="0.25">
      <c r="A500">
        <v>5119</v>
      </c>
      <c r="B500" t="s">
        <v>6053</v>
      </c>
      <c r="C500">
        <v>8880841</v>
      </c>
      <c r="D500" t="s">
        <v>29</v>
      </c>
      <c r="F500" t="s">
        <v>6054</v>
      </c>
      <c r="G500" t="s">
        <v>6055</v>
      </c>
      <c r="H500" t="s">
        <v>109</v>
      </c>
      <c r="I500" t="s">
        <v>33</v>
      </c>
      <c r="J500" t="s">
        <v>6056</v>
      </c>
      <c r="K500" s="1" t="s">
        <v>6057</v>
      </c>
      <c r="L500">
        <v>0.103606708017459</v>
      </c>
      <c r="M500" s="1" t="s">
        <v>6058</v>
      </c>
      <c r="N500" t="s">
        <v>72</v>
      </c>
      <c r="O500" s="1" t="s">
        <v>6059</v>
      </c>
      <c r="P500" t="s">
        <v>72</v>
      </c>
      <c r="Q500" s="1" t="s">
        <v>6060</v>
      </c>
      <c r="R500" s="1" t="s">
        <v>6061</v>
      </c>
      <c r="S500">
        <v>-1536.9689478744299</v>
      </c>
      <c r="T500" t="s">
        <v>37</v>
      </c>
      <c r="U500" s="1" t="s">
        <v>6062</v>
      </c>
      <c r="V500">
        <v>4.7626375317380898E-2</v>
      </c>
      <c r="W500" s="1" t="s">
        <v>6063</v>
      </c>
      <c r="X500" t="s">
        <v>72</v>
      </c>
      <c r="Y500" t="s">
        <v>6064</v>
      </c>
      <c r="Z500" t="s">
        <v>6065</v>
      </c>
      <c r="AA500">
        <v>0.75</v>
      </c>
      <c r="AB500" t="s">
        <v>6066</v>
      </c>
      <c r="AC500" s="3" t="str">
        <f t="shared" si="14"/>
        <v>Government Data Dashoard Link</v>
      </c>
      <c r="AD500" t="str">
        <f t="shared" si="15"/>
        <v>Gender Pay Data Link</v>
      </c>
    </row>
    <row r="501" spans="1:30" x14ac:dyDescent="0.25">
      <c r="A501">
        <v>5122</v>
      </c>
      <c r="B501" t="s">
        <v>6067</v>
      </c>
      <c r="C501">
        <v>8089704</v>
      </c>
      <c r="D501" t="s">
        <v>29</v>
      </c>
      <c r="F501" t="s">
        <v>6068</v>
      </c>
      <c r="G501" t="s">
        <v>6069</v>
      </c>
      <c r="H501" t="s">
        <v>1110</v>
      </c>
      <c r="I501" t="s">
        <v>33</v>
      </c>
      <c r="J501" t="s">
        <v>6070</v>
      </c>
      <c r="K501">
        <v>0.78673491149498598</v>
      </c>
      <c r="L501" s="1" t="s">
        <v>6071</v>
      </c>
      <c r="M501">
        <v>0.243840271877655</v>
      </c>
      <c r="N501" t="s">
        <v>37</v>
      </c>
      <c r="O501" s="1" t="s">
        <v>6072</v>
      </c>
      <c r="P501" t="s">
        <v>37</v>
      </c>
      <c r="Q501" s="1" t="s">
        <v>6073</v>
      </c>
      <c r="R501" s="1" t="s">
        <v>6074</v>
      </c>
      <c r="S501" s="1" t="s">
        <v>6075</v>
      </c>
      <c r="T501" t="s">
        <v>72</v>
      </c>
      <c r="U501" s="1" t="s">
        <v>6076</v>
      </c>
      <c r="V501">
        <v>1.38380785748369E-2</v>
      </c>
      <c r="W501" s="1" t="s">
        <v>6077</v>
      </c>
      <c r="X501" t="s">
        <v>39</v>
      </c>
      <c r="Y501" t="s">
        <v>6078</v>
      </c>
      <c r="Z501" t="s">
        <v>6079</v>
      </c>
      <c r="AA501">
        <v>0.75</v>
      </c>
      <c r="AB501" t="s">
        <v>6080</v>
      </c>
      <c r="AC501" s="3" t="str">
        <f t="shared" si="14"/>
        <v>Government Data Dashoard Link</v>
      </c>
      <c r="AD501" t="str">
        <f t="shared" si="15"/>
        <v>Gender Pay Data Link</v>
      </c>
    </row>
    <row r="502" spans="1:30" x14ac:dyDescent="0.25">
      <c r="A502">
        <v>5125</v>
      </c>
      <c r="B502" t="s">
        <v>6081</v>
      </c>
      <c r="C502">
        <v>8270151</v>
      </c>
      <c r="D502" t="s">
        <v>29</v>
      </c>
      <c r="F502" t="s">
        <v>6082</v>
      </c>
      <c r="G502" t="s">
        <v>6083</v>
      </c>
      <c r="H502" t="s">
        <v>6084</v>
      </c>
      <c r="I502" t="s">
        <v>33</v>
      </c>
      <c r="J502" t="s">
        <v>6085</v>
      </c>
      <c r="K502" s="1" t="s">
        <v>6086</v>
      </c>
      <c r="L502">
        <v>7.45466756212214E-2</v>
      </c>
      <c r="M502" s="1" t="s">
        <v>6087</v>
      </c>
      <c r="N502" t="s">
        <v>104</v>
      </c>
      <c r="O502" s="1" t="s">
        <v>6088</v>
      </c>
      <c r="P502" t="s">
        <v>37</v>
      </c>
      <c r="Q502" s="1" t="s">
        <v>6089</v>
      </c>
      <c r="R502" s="1" t="s">
        <v>6090</v>
      </c>
      <c r="S502" s="1" t="s">
        <v>6091</v>
      </c>
      <c r="T502" t="s">
        <v>104</v>
      </c>
      <c r="U502" s="1" t="s">
        <v>6092</v>
      </c>
      <c r="V502">
        <v>4.4931271477663202E-2</v>
      </c>
      <c r="W502" s="1" t="s">
        <v>6093</v>
      </c>
      <c r="X502" t="s">
        <v>37</v>
      </c>
      <c r="AB502" t="s">
        <v>6094</v>
      </c>
      <c r="AC502" s="3" t="str">
        <f t="shared" si="14"/>
        <v>Government Data Dashoard Link</v>
      </c>
      <c r="AD502" t="str">
        <f t="shared" si="15"/>
        <v>Gender Pay Data Unavailable</v>
      </c>
    </row>
    <row r="503" spans="1:30" x14ac:dyDescent="0.25">
      <c r="A503">
        <v>5126</v>
      </c>
      <c r="B503" t="s">
        <v>6095</v>
      </c>
      <c r="C503">
        <v>9071607</v>
      </c>
      <c r="D503" t="s">
        <v>29</v>
      </c>
      <c r="F503" t="s">
        <v>6096</v>
      </c>
      <c r="G503" t="s">
        <v>6097</v>
      </c>
      <c r="H503" t="s">
        <v>2731</v>
      </c>
      <c r="I503" t="s">
        <v>33</v>
      </c>
      <c r="J503" t="s">
        <v>6098</v>
      </c>
      <c r="Q503">
        <v>48949.4</v>
      </c>
      <c r="R503" s="1" t="s">
        <v>6099</v>
      </c>
      <c r="S503" s="1" t="s">
        <v>6100</v>
      </c>
      <c r="T503" t="s">
        <v>75</v>
      </c>
      <c r="U503" s="1" t="s">
        <v>6101</v>
      </c>
      <c r="AB503" t="s">
        <v>6102</v>
      </c>
      <c r="AC503" s="3" t="str">
        <f t="shared" si="14"/>
        <v>Government Data Dashoard Link</v>
      </c>
      <c r="AD503" t="str">
        <f t="shared" si="15"/>
        <v>Gender Pay Data Unavailable</v>
      </c>
    </row>
    <row r="504" spans="1:30" x14ac:dyDescent="0.25">
      <c r="A504">
        <v>5128</v>
      </c>
      <c r="B504" t="s">
        <v>6103</v>
      </c>
      <c r="C504">
        <v>7365748</v>
      </c>
      <c r="D504" t="s">
        <v>29</v>
      </c>
      <c r="F504" t="s">
        <v>6104</v>
      </c>
      <c r="G504" t="s">
        <v>6105</v>
      </c>
      <c r="H504" t="s">
        <v>6106</v>
      </c>
      <c r="I504" t="s">
        <v>33</v>
      </c>
      <c r="J504" t="s">
        <v>6107</v>
      </c>
      <c r="K504" s="1" t="s">
        <v>6108</v>
      </c>
      <c r="L504" s="1" t="s">
        <v>6109</v>
      </c>
      <c r="M504" s="1" t="s">
        <v>6110</v>
      </c>
      <c r="N504" t="s">
        <v>37</v>
      </c>
      <c r="O504" s="1" t="s">
        <v>6111</v>
      </c>
      <c r="P504" t="s">
        <v>37</v>
      </c>
      <c r="Q504" s="1" t="s">
        <v>6112</v>
      </c>
      <c r="R504" s="1" t="s">
        <v>6113</v>
      </c>
      <c r="S504" s="1" t="s">
        <v>6114</v>
      </c>
      <c r="T504" t="s">
        <v>37</v>
      </c>
      <c r="U504">
        <v>0.68538832821412898</v>
      </c>
      <c r="V504">
        <v>8.3823418532760305E-2</v>
      </c>
      <c r="W504" s="1" t="s">
        <v>6115</v>
      </c>
      <c r="X504" t="s">
        <v>37</v>
      </c>
      <c r="Y504" t="s">
        <v>6116</v>
      </c>
      <c r="Z504" t="s">
        <v>6117</v>
      </c>
      <c r="AA504">
        <v>0.81299999999999994</v>
      </c>
      <c r="AB504" t="s">
        <v>6118</v>
      </c>
      <c r="AC504" s="3" t="str">
        <f t="shared" si="14"/>
        <v>Government Data Dashoard Link</v>
      </c>
      <c r="AD504" t="str">
        <f t="shared" si="15"/>
        <v>Gender Pay Data Link</v>
      </c>
    </row>
    <row r="505" spans="1:30" x14ac:dyDescent="0.25">
      <c r="A505">
        <v>5132</v>
      </c>
      <c r="B505" t="s">
        <v>6119</v>
      </c>
      <c r="C505">
        <v>7648968</v>
      </c>
      <c r="D505" t="s">
        <v>29</v>
      </c>
      <c r="F505" t="s">
        <v>6120</v>
      </c>
      <c r="G505" t="s">
        <v>6121</v>
      </c>
      <c r="H505" t="s">
        <v>63</v>
      </c>
      <c r="I505" t="s">
        <v>33</v>
      </c>
      <c r="J505" t="s">
        <v>6122</v>
      </c>
      <c r="K505" s="1" t="s">
        <v>6123</v>
      </c>
      <c r="L505" s="1" t="s">
        <v>6124</v>
      </c>
      <c r="M505">
        <v>0.41121495327102803</v>
      </c>
      <c r="N505" t="s">
        <v>72</v>
      </c>
      <c r="O505">
        <v>0.76210705182667804</v>
      </c>
      <c r="P505" t="s">
        <v>37</v>
      </c>
      <c r="Q505" s="1" t="s">
        <v>6125</v>
      </c>
      <c r="R505" s="1" t="s">
        <v>6126</v>
      </c>
      <c r="S505" s="1" t="s">
        <v>6127</v>
      </c>
      <c r="T505" t="s">
        <v>37</v>
      </c>
      <c r="U505" s="1" t="s">
        <v>6128</v>
      </c>
      <c r="V505">
        <v>7.4132138857782706E-2</v>
      </c>
      <c r="W505" s="1" t="s">
        <v>6129</v>
      </c>
      <c r="X505" t="s">
        <v>37</v>
      </c>
      <c r="Y505" t="s">
        <v>6130</v>
      </c>
      <c r="Z505" t="s">
        <v>6131</v>
      </c>
      <c r="AA505">
        <v>0.92100000000000004</v>
      </c>
      <c r="AB505" t="s">
        <v>6132</v>
      </c>
      <c r="AC505" s="3" t="str">
        <f t="shared" si="14"/>
        <v>Government Data Dashoard Link</v>
      </c>
      <c r="AD505" t="str">
        <f t="shared" si="15"/>
        <v>Gender Pay Data Link</v>
      </c>
    </row>
    <row r="506" spans="1:30" x14ac:dyDescent="0.25">
      <c r="A506">
        <v>5141</v>
      </c>
      <c r="B506" t="s">
        <v>6133</v>
      </c>
      <c r="C506">
        <v>7338835</v>
      </c>
      <c r="D506" t="s">
        <v>29</v>
      </c>
      <c r="F506" t="s">
        <v>6134</v>
      </c>
      <c r="G506" t="s">
        <v>6135</v>
      </c>
      <c r="H506" t="s">
        <v>6136</v>
      </c>
      <c r="I506" t="s">
        <v>33</v>
      </c>
      <c r="J506" t="s">
        <v>6137</v>
      </c>
      <c r="K506" s="1" t="s">
        <v>6138</v>
      </c>
      <c r="L506">
        <v>7.5577121011615706E-2</v>
      </c>
      <c r="M506" s="1" t="s">
        <v>4126</v>
      </c>
      <c r="N506" t="s">
        <v>37</v>
      </c>
      <c r="O506" s="1" t="s">
        <v>6139</v>
      </c>
      <c r="P506" t="s">
        <v>37</v>
      </c>
      <c r="Q506" s="1" t="s">
        <v>6140</v>
      </c>
      <c r="R506" s="1" t="s">
        <v>6141</v>
      </c>
      <c r="S506" s="1" t="s">
        <v>6142</v>
      </c>
      <c r="T506" t="s">
        <v>72</v>
      </c>
      <c r="U506" s="1" t="s">
        <v>6143</v>
      </c>
      <c r="V506">
        <v>3.0055325723969399E-2</v>
      </c>
      <c r="W506" s="1" t="s">
        <v>6144</v>
      </c>
      <c r="X506" t="s">
        <v>37</v>
      </c>
      <c r="AB506" t="s">
        <v>6145</v>
      </c>
      <c r="AC506" s="3" t="str">
        <f t="shared" si="14"/>
        <v>Government Data Dashoard Link</v>
      </c>
      <c r="AD506" t="str">
        <f t="shared" si="15"/>
        <v>Gender Pay Data Unavailable</v>
      </c>
    </row>
    <row r="507" spans="1:30" x14ac:dyDescent="0.25">
      <c r="A507">
        <v>5143</v>
      </c>
      <c r="B507" t="s">
        <v>6146</v>
      </c>
      <c r="C507">
        <v>4439859</v>
      </c>
      <c r="D507" t="s">
        <v>29</v>
      </c>
      <c r="F507" t="s">
        <v>6147</v>
      </c>
      <c r="G507" t="s">
        <v>6148</v>
      </c>
      <c r="H507" t="s">
        <v>3053</v>
      </c>
      <c r="I507" t="s">
        <v>33</v>
      </c>
      <c r="J507" t="s">
        <v>6149</v>
      </c>
      <c r="K507">
        <v>0.78369286794432602</v>
      </c>
      <c r="L507">
        <v>0.124895842977502</v>
      </c>
      <c r="M507" s="1" t="s">
        <v>4011</v>
      </c>
      <c r="N507" t="s">
        <v>37</v>
      </c>
      <c r="O507" s="1" t="s">
        <v>5905</v>
      </c>
      <c r="P507" t="s">
        <v>104</v>
      </c>
      <c r="Q507">
        <v>47068.385675985402</v>
      </c>
      <c r="R507" s="1" t="s">
        <v>6150</v>
      </c>
      <c r="S507" s="1" t="s">
        <v>6151</v>
      </c>
      <c r="T507" t="s">
        <v>72</v>
      </c>
      <c r="U507" s="1" t="s">
        <v>6152</v>
      </c>
      <c r="V507">
        <v>0</v>
      </c>
      <c r="W507">
        <v>5.5604203152364202E-2</v>
      </c>
      <c r="X507" t="s">
        <v>44</v>
      </c>
      <c r="Y507" t="s">
        <v>6153</v>
      </c>
      <c r="Z507" t="s">
        <v>6154</v>
      </c>
      <c r="AA507">
        <v>0.84699999999999998</v>
      </c>
      <c r="AB507" t="s">
        <v>6155</v>
      </c>
      <c r="AC507" s="3" t="str">
        <f t="shared" si="14"/>
        <v>Government Data Dashoard Link</v>
      </c>
      <c r="AD507" t="str">
        <f t="shared" si="15"/>
        <v>Gender Pay Data Link</v>
      </c>
    </row>
    <row r="508" spans="1:30" x14ac:dyDescent="0.25">
      <c r="A508">
        <v>5148</v>
      </c>
      <c r="B508" t="s">
        <v>6156</v>
      </c>
      <c r="C508">
        <v>8589525</v>
      </c>
      <c r="D508" t="s">
        <v>29</v>
      </c>
      <c r="F508" t="s">
        <v>6157</v>
      </c>
      <c r="H508" t="s">
        <v>63</v>
      </c>
      <c r="I508" t="s">
        <v>33</v>
      </c>
      <c r="J508" t="s">
        <v>6158</v>
      </c>
      <c r="Q508">
        <v>47919.7</v>
      </c>
      <c r="R508" s="1" t="s">
        <v>6159</v>
      </c>
      <c r="S508">
        <v>-6781.1911343510401</v>
      </c>
      <c r="T508" t="s">
        <v>44</v>
      </c>
      <c r="U508">
        <v>1.1408512505484801E-2</v>
      </c>
      <c r="AB508" t="s">
        <v>6160</v>
      </c>
      <c r="AC508" s="3" t="str">
        <f t="shared" si="14"/>
        <v>Government Data Dashoard Link</v>
      </c>
      <c r="AD508" t="str">
        <f t="shared" si="15"/>
        <v>Gender Pay Data Unavailable</v>
      </c>
    </row>
    <row r="509" spans="1:30" x14ac:dyDescent="0.25">
      <c r="A509">
        <v>5152</v>
      </c>
      <c r="B509" t="s">
        <v>6161</v>
      </c>
      <c r="C509">
        <v>6929486</v>
      </c>
      <c r="D509" t="s">
        <v>29</v>
      </c>
      <c r="F509" t="s">
        <v>6162</v>
      </c>
      <c r="G509" t="s">
        <v>6163</v>
      </c>
      <c r="H509" t="s">
        <v>6164</v>
      </c>
      <c r="I509" t="s">
        <v>33</v>
      </c>
      <c r="J509" t="s">
        <v>6165</v>
      </c>
      <c r="AB509" t="s">
        <v>6166</v>
      </c>
      <c r="AC509" s="3" t="str">
        <f t="shared" si="14"/>
        <v>Government Data Dashoard Link</v>
      </c>
      <c r="AD509" t="str">
        <f t="shared" si="15"/>
        <v>Gender Pay Data Unavailable</v>
      </c>
    </row>
    <row r="510" spans="1:30" x14ac:dyDescent="0.25">
      <c r="A510">
        <v>5153</v>
      </c>
      <c r="B510" t="s">
        <v>6167</v>
      </c>
      <c r="C510">
        <v>8595545</v>
      </c>
      <c r="D510" t="s">
        <v>29</v>
      </c>
      <c r="F510" t="s">
        <v>6168</v>
      </c>
      <c r="G510" t="s">
        <v>6169</v>
      </c>
      <c r="H510" t="s">
        <v>6170</v>
      </c>
      <c r="I510" t="s">
        <v>33</v>
      </c>
      <c r="J510" t="s">
        <v>6171</v>
      </c>
      <c r="K510" s="1" t="s">
        <v>6172</v>
      </c>
      <c r="L510">
        <v>7.5973775549556394E-2</v>
      </c>
      <c r="M510" s="1" t="s">
        <v>6173</v>
      </c>
      <c r="N510" t="s">
        <v>72</v>
      </c>
      <c r="O510">
        <v>0.23789294817332199</v>
      </c>
      <c r="P510" t="s">
        <v>37</v>
      </c>
      <c r="Q510" s="1" t="s">
        <v>6174</v>
      </c>
      <c r="R510" s="1" t="s">
        <v>6175</v>
      </c>
      <c r="S510" s="1" t="s">
        <v>6176</v>
      </c>
      <c r="T510" t="s">
        <v>72</v>
      </c>
      <c r="U510" s="1" t="s">
        <v>6177</v>
      </c>
      <c r="V510">
        <v>4.0277347163110502E-2</v>
      </c>
      <c r="W510" s="1" t="s">
        <v>6178</v>
      </c>
      <c r="X510" t="s">
        <v>37</v>
      </c>
      <c r="Y510" t="s">
        <v>6179</v>
      </c>
      <c r="Z510" t="s">
        <v>6180</v>
      </c>
      <c r="AA510">
        <v>0.72899999999999998</v>
      </c>
      <c r="AB510" t="s">
        <v>6181</v>
      </c>
      <c r="AC510" s="3" t="str">
        <f t="shared" si="14"/>
        <v>Government Data Dashoard Link</v>
      </c>
      <c r="AD510" t="str">
        <f t="shared" si="15"/>
        <v>Gender Pay Data Link</v>
      </c>
    </row>
    <row r="511" spans="1:30" x14ac:dyDescent="0.25">
      <c r="A511">
        <v>5165</v>
      </c>
      <c r="B511" t="s">
        <v>6182</v>
      </c>
      <c r="C511">
        <v>7462530</v>
      </c>
      <c r="D511" t="s">
        <v>29</v>
      </c>
      <c r="F511" t="s">
        <v>6183</v>
      </c>
      <c r="G511" t="s">
        <v>6184</v>
      </c>
      <c r="H511" t="s">
        <v>1554</v>
      </c>
      <c r="I511" t="s">
        <v>33</v>
      </c>
      <c r="J511" t="s">
        <v>6185</v>
      </c>
      <c r="K511" s="1" t="s">
        <v>6186</v>
      </c>
      <c r="L511" s="1" t="s">
        <v>6187</v>
      </c>
      <c r="M511" s="1" t="s">
        <v>6088</v>
      </c>
      <c r="N511" t="s">
        <v>37</v>
      </c>
      <c r="O511" s="1" t="s">
        <v>6188</v>
      </c>
      <c r="P511" t="s">
        <v>104</v>
      </c>
      <c r="Q511" s="1" t="s">
        <v>6189</v>
      </c>
      <c r="R511" s="1" t="s">
        <v>6190</v>
      </c>
      <c r="S511" s="1" t="s">
        <v>6191</v>
      </c>
      <c r="T511" t="s">
        <v>37</v>
      </c>
      <c r="U511" s="1" t="s">
        <v>6192</v>
      </c>
      <c r="V511">
        <v>9.3714110711277804E-2</v>
      </c>
      <c r="W511" s="1" t="s">
        <v>6193</v>
      </c>
      <c r="X511" t="s">
        <v>104</v>
      </c>
      <c r="AB511" t="s">
        <v>6194</v>
      </c>
      <c r="AC511" s="3" t="str">
        <f t="shared" si="14"/>
        <v>Government Data Dashoard Link</v>
      </c>
      <c r="AD511" t="str">
        <f t="shared" si="15"/>
        <v>Gender Pay Data Unavailable</v>
      </c>
    </row>
    <row r="512" spans="1:30" x14ac:dyDescent="0.25">
      <c r="A512">
        <v>5176</v>
      </c>
      <c r="B512" t="s">
        <v>6195</v>
      </c>
      <c r="C512">
        <v>7674473</v>
      </c>
      <c r="D512" t="s">
        <v>29</v>
      </c>
      <c r="F512" t="s">
        <v>6196</v>
      </c>
      <c r="G512" t="s">
        <v>4549</v>
      </c>
      <c r="H512" t="s">
        <v>4550</v>
      </c>
      <c r="I512" t="s">
        <v>33</v>
      </c>
      <c r="J512" t="s">
        <v>4551</v>
      </c>
      <c r="K512" s="1" t="s">
        <v>6197</v>
      </c>
      <c r="L512">
        <v>9.0629436819687603E-2</v>
      </c>
      <c r="M512">
        <v>0.54035683942225998</v>
      </c>
      <c r="N512" t="s">
        <v>72</v>
      </c>
      <c r="O512" s="1" t="s">
        <v>6198</v>
      </c>
      <c r="P512" t="s">
        <v>72</v>
      </c>
      <c r="Q512">
        <v>43636.583985713602</v>
      </c>
      <c r="R512" s="1" t="s">
        <v>6199</v>
      </c>
      <c r="S512">
        <v>-1949.7461056125101</v>
      </c>
      <c r="T512" t="s">
        <v>39</v>
      </c>
      <c r="U512" s="1" t="s">
        <v>6200</v>
      </c>
      <c r="V512">
        <v>2.2344704305070001E-4</v>
      </c>
      <c r="W512" s="1" t="s">
        <v>6201</v>
      </c>
      <c r="X512" t="s">
        <v>39</v>
      </c>
      <c r="Y512" t="s">
        <v>6202</v>
      </c>
      <c r="Z512" t="s">
        <v>1020</v>
      </c>
      <c r="AA512">
        <v>0.64800000000000002</v>
      </c>
      <c r="AB512" t="s">
        <v>6203</v>
      </c>
      <c r="AC512" s="3" t="str">
        <f t="shared" si="14"/>
        <v>Government Data Dashoard Link</v>
      </c>
      <c r="AD512" t="str">
        <f t="shared" si="15"/>
        <v>Gender Pay Data Link</v>
      </c>
    </row>
    <row r="513" spans="1:30" x14ac:dyDescent="0.25">
      <c r="A513">
        <v>5178</v>
      </c>
      <c r="B513" t="s">
        <v>6204</v>
      </c>
      <c r="C513">
        <v>7559256</v>
      </c>
      <c r="D513" t="s">
        <v>29</v>
      </c>
      <c r="F513" t="s">
        <v>6205</v>
      </c>
      <c r="G513" t="s">
        <v>6206</v>
      </c>
      <c r="H513" t="s">
        <v>2704</v>
      </c>
      <c r="I513" t="s">
        <v>33</v>
      </c>
      <c r="J513" t="s">
        <v>6207</v>
      </c>
      <c r="K513" s="1" t="s">
        <v>6208</v>
      </c>
      <c r="L513" s="1" t="s">
        <v>6209</v>
      </c>
      <c r="M513">
        <v>9.2608326253186005E-2</v>
      </c>
      <c r="N513" t="s">
        <v>44</v>
      </c>
      <c r="O513" s="1" t="s">
        <v>6210</v>
      </c>
      <c r="P513" t="s">
        <v>37</v>
      </c>
      <c r="Q513" s="1" t="s">
        <v>6211</v>
      </c>
      <c r="R513" s="1" t="s">
        <v>6212</v>
      </c>
      <c r="S513">
        <v>-2884.5143747738598</v>
      </c>
      <c r="T513" t="s">
        <v>39</v>
      </c>
      <c r="U513" s="1" t="s">
        <v>6213</v>
      </c>
      <c r="V513">
        <v>5.6501713796058201E-2</v>
      </c>
      <c r="W513">
        <v>0.531523642732049</v>
      </c>
      <c r="X513" t="s">
        <v>72</v>
      </c>
      <c r="Y513" t="s">
        <v>6214</v>
      </c>
      <c r="Z513" t="s">
        <v>6215</v>
      </c>
      <c r="AA513">
        <v>0.876</v>
      </c>
      <c r="AB513" t="s">
        <v>6216</v>
      </c>
      <c r="AC513" s="3" t="str">
        <f t="shared" si="14"/>
        <v>Government Data Dashoard Link</v>
      </c>
      <c r="AD513" t="str">
        <f t="shared" si="15"/>
        <v>Gender Pay Data Link</v>
      </c>
    </row>
    <row r="514" spans="1:30" x14ac:dyDescent="0.25">
      <c r="A514">
        <v>5183</v>
      </c>
      <c r="B514" t="s">
        <v>6217</v>
      </c>
      <c r="C514">
        <v>7887796</v>
      </c>
      <c r="D514" t="s">
        <v>29</v>
      </c>
      <c r="F514" t="s">
        <v>6218</v>
      </c>
      <c r="G514" t="s">
        <v>6219</v>
      </c>
      <c r="H514" t="s">
        <v>1627</v>
      </c>
      <c r="I514" t="s">
        <v>33</v>
      </c>
      <c r="J514" t="s">
        <v>6220</v>
      </c>
      <c r="K514" s="1" t="s">
        <v>6221</v>
      </c>
      <c r="L514">
        <v>7.3344651952461801E-2</v>
      </c>
      <c r="M514">
        <v>0.65335598980458798</v>
      </c>
      <c r="N514" t="s">
        <v>37</v>
      </c>
      <c r="O514">
        <v>0.211554800339847</v>
      </c>
      <c r="P514" t="s">
        <v>37</v>
      </c>
      <c r="Q514" s="1" t="s">
        <v>6222</v>
      </c>
      <c r="R514" s="1" t="s">
        <v>6223</v>
      </c>
      <c r="S514" s="1" t="s">
        <v>6224</v>
      </c>
      <c r="T514" t="s">
        <v>72</v>
      </c>
      <c r="U514" s="1" t="s">
        <v>6225</v>
      </c>
      <c r="V514">
        <v>7.7475224599425699E-2</v>
      </c>
      <c r="W514" s="1" t="s">
        <v>6226</v>
      </c>
      <c r="X514" t="s">
        <v>37</v>
      </c>
      <c r="Y514" t="s">
        <v>6227</v>
      </c>
      <c r="Z514" t="s">
        <v>6228</v>
      </c>
      <c r="AA514">
        <v>0.77</v>
      </c>
      <c r="AB514" t="s">
        <v>6229</v>
      </c>
      <c r="AC514" s="3" t="str">
        <f t="shared" si="14"/>
        <v>Government Data Dashoard Link</v>
      </c>
      <c r="AD514" t="str">
        <f t="shared" si="15"/>
        <v>Gender Pay Data Link</v>
      </c>
    </row>
    <row r="515" spans="1:30" x14ac:dyDescent="0.25">
      <c r="A515">
        <v>5188</v>
      </c>
      <c r="B515" t="s">
        <v>6230</v>
      </c>
      <c r="C515">
        <v>7606026</v>
      </c>
      <c r="D515" t="s">
        <v>29</v>
      </c>
      <c r="F515" t="s">
        <v>6231</v>
      </c>
      <c r="G515" t="s">
        <v>6232</v>
      </c>
      <c r="H515" t="s">
        <v>6233</v>
      </c>
      <c r="I515" t="s">
        <v>33</v>
      </c>
      <c r="J515" t="s">
        <v>6234</v>
      </c>
      <c r="K515" s="1" t="s">
        <v>6235</v>
      </c>
      <c r="L515">
        <v>7.5184016824395294E-2</v>
      </c>
      <c r="M515" s="1" t="s">
        <v>4457</v>
      </c>
      <c r="N515" t="s">
        <v>37</v>
      </c>
      <c r="O515" s="1" t="s">
        <v>6236</v>
      </c>
      <c r="P515" t="s">
        <v>37</v>
      </c>
      <c r="Q515" s="1" t="s">
        <v>6237</v>
      </c>
      <c r="R515" s="1" t="s">
        <v>6238</v>
      </c>
      <c r="S515">
        <v>-896.552934931962</v>
      </c>
      <c r="T515" t="s">
        <v>37</v>
      </c>
      <c r="U515" s="1" t="s">
        <v>6239</v>
      </c>
      <c r="V515">
        <v>7.2438037071230699E-2</v>
      </c>
      <c r="W515" s="1" t="s">
        <v>6240</v>
      </c>
      <c r="X515" t="s">
        <v>37</v>
      </c>
      <c r="AB515" t="s">
        <v>6241</v>
      </c>
      <c r="AC515" s="3" t="str">
        <f t="shared" si="14"/>
        <v>Government Data Dashoard Link</v>
      </c>
      <c r="AD515" t="str">
        <f t="shared" si="15"/>
        <v>Gender Pay Data Unavailable</v>
      </c>
    </row>
    <row r="516" spans="1:30" x14ac:dyDescent="0.25">
      <c r="A516">
        <v>5196</v>
      </c>
      <c r="B516" t="s">
        <v>6242</v>
      </c>
      <c r="C516">
        <v>7904096</v>
      </c>
      <c r="D516" t="s">
        <v>29</v>
      </c>
      <c r="F516" t="s">
        <v>6243</v>
      </c>
      <c r="G516" t="s">
        <v>6244</v>
      </c>
      <c r="H516" t="s">
        <v>791</v>
      </c>
      <c r="I516" t="s">
        <v>33</v>
      </c>
      <c r="J516" t="s">
        <v>6245</v>
      </c>
      <c r="K516" s="1" t="s">
        <v>6246</v>
      </c>
      <c r="L516" s="1" t="s">
        <v>6247</v>
      </c>
      <c r="M516">
        <v>0.59473237043330496</v>
      </c>
      <c r="N516" t="s">
        <v>72</v>
      </c>
      <c r="O516" s="1" t="s">
        <v>6248</v>
      </c>
      <c r="P516" t="s">
        <v>37</v>
      </c>
      <c r="Q516" s="1" t="s">
        <v>6249</v>
      </c>
      <c r="R516" s="1" t="s">
        <v>6250</v>
      </c>
      <c r="S516">
        <v>-898.32064226170701</v>
      </c>
      <c r="T516" t="s">
        <v>37</v>
      </c>
      <c r="U516" s="1" t="s">
        <v>6251</v>
      </c>
      <c r="V516">
        <v>0</v>
      </c>
      <c r="W516">
        <v>5.5604203152364202E-2</v>
      </c>
      <c r="X516" t="s">
        <v>44</v>
      </c>
      <c r="Y516" t="s">
        <v>6252</v>
      </c>
      <c r="Z516" t="s">
        <v>6253</v>
      </c>
      <c r="AA516">
        <v>0.68</v>
      </c>
      <c r="AB516" t="s">
        <v>6254</v>
      </c>
      <c r="AC516" s="3" t="str">
        <f t="shared" ref="AC516:AC579" si="16">HYPERLINK(AB516,"Government Data Dashoard Link")</f>
        <v>Government Data Dashoard Link</v>
      </c>
      <c r="AD516" t="str">
        <f t="shared" ref="AD516:AD579" si="17">IF(ISBLANK(Y516),"Gender Pay Data Unavailable",HYPERLINK(Y516,"Gender Pay Data Link"))</f>
        <v>Gender Pay Data Link</v>
      </c>
    </row>
    <row r="517" spans="1:30" x14ac:dyDescent="0.25">
      <c r="A517">
        <v>5199</v>
      </c>
      <c r="B517" t="s">
        <v>6255</v>
      </c>
      <c r="C517">
        <v>8130508</v>
      </c>
      <c r="D517" t="s">
        <v>29</v>
      </c>
      <c r="F517" t="s">
        <v>6256</v>
      </c>
      <c r="G517" t="s">
        <v>6257</v>
      </c>
      <c r="H517" t="s">
        <v>6258</v>
      </c>
      <c r="I517" t="s">
        <v>33</v>
      </c>
      <c r="J517" t="s">
        <v>6259</v>
      </c>
      <c r="Q517">
        <v>53322.2</v>
      </c>
      <c r="R517" s="1" t="s">
        <v>6260</v>
      </c>
      <c r="S517" s="1" t="s">
        <v>6261</v>
      </c>
      <c r="T517" t="s">
        <v>37</v>
      </c>
      <c r="U517" s="1" t="s">
        <v>6262</v>
      </c>
      <c r="AB517" t="s">
        <v>6263</v>
      </c>
      <c r="AC517" s="3" t="str">
        <f t="shared" si="16"/>
        <v>Government Data Dashoard Link</v>
      </c>
      <c r="AD517" t="str">
        <f t="shared" si="17"/>
        <v>Gender Pay Data Unavailable</v>
      </c>
    </row>
    <row r="518" spans="1:30" x14ac:dyDescent="0.25">
      <c r="A518">
        <v>5203</v>
      </c>
      <c r="B518" t="s">
        <v>6264</v>
      </c>
      <c r="C518">
        <v>7727786</v>
      </c>
      <c r="D518" t="s">
        <v>29</v>
      </c>
      <c r="F518" t="s">
        <v>6265</v>
      </c>
      <c r="G518" t="s">
        <v>6266</v>
      </c>
      <c r="H518" t="s">
        <v>6267</v>
      </c>
      <c r="I518" t="s">
        <v>33</v>
      </c>
      <c r="J518" t="s">
        <v>6268</v>
      </c>
      <c r="K518" s="1" t="s">
        <v>6269</v>
      </c>
      <c r="L518">
        <v>0.127445795875198</v>
      </c>
      <c r="M518" s="1" t="s">
        <v>6270</v>
      </c>
      <c r="N518" t="s">
        <v>37</v>
      </c>
      <c r="O518" s="1" t="s">
        <v>6271</v>
      </c>
      <c r="P518" t="s">
        <v>104</v>
      </c>
      <c r="Q518" s="1" t="s">
        <v>6272</v>
      </c>
      <c r="R518" s="1" t="s">
        <v>6273</v>
      </c>
      <c r="S518">
        <v>-932.61345938129602</v>
      </c>
      <c r="T518" t="s">
        <v>37</v>
      </c>
      <c r="U518" s="1" t="s">
        <v>6274</v>
      </c>
      <c r="V518">
        <v>5.47458229648062E-2</v>
      </c>
      <c r="W518" s="1" t="s">
        <v>6275</v>
      </c>
      <c r="X518" t="s">
        <v>72</v>
      </c>
      <c r="AB518" t="s">
        <v>6276</v>
      </c>
      <c r="AC518" s="3" t="str">
        <f t="shared" si="16"/>
        <v>Government Data Dashoard Link</v>
      </c>
      <c r="AD518" t="str">
        <f t="shared" si="17"/>
        <v>Gender Pay Data Unavailable</v>
      </c>
    </row>
    <row r="519" spans="1:30" x14ac:dyDescent="0.25">
      <c r="A519">
        <v>5214</v>
      </c>
      <c r="B519" t="s">
        <v>6277</v>
      </c>
      <c r="C519">
        <v>7705100</v>
      </c>
      <c r="D519" t="s">
        <v>29</v>
      </c>
      <c r="F519" t="s">
        <v>6278</v>
      </c>
      <c r="G519" t="s">
        <v>6279</v>
      </c>
      <c r="H519" t="s">
        <v>6280</v>
      </c>
      <c r="I519" t="s">
        <v>33</v>
      </c>
      <c r="J519" t="s">
        <v>6281</v>
      </c>
      <c r="K519">
        <v>0.89891217829662695</v>
      </c>
      <c r="L519">
        <v>6.6065269302202106E-2</v>
      </c>
      <c r="M519" s="1" t="s">
        <v>4525</v>
      </c>
      <c r="N519" t="s">
        <v>75</v>
      </c>
      <c r="O519" s="1" t="s">
        <v>6282</v>
      </c>
      <c r="P519" t="s">
        <v>39</v>
      </c>
      <c r="Q519" s="1" t="s">
        <v>6283</v>
      </c>
      <c r="R519">
        <v>46001.086652354497</v>
      </c>
      <c r="S519" s="1" t="s">
        <v>6284</v>
      </c>
      <c r="T519" t="s">
        <v>72</v>
      </c>
      <c r="U519" s="1" t="s">
        <v>6285</v>
      </c>
      <c r="V519">
        <v>0</v>
      </c>
      <c r="W519">
        <v>5.5604203152364202E-2</v>
      </c>
      <c r="X519" t="s">
        <v>44</v>
      </c>
      <c r="Y519" t="s">
        <v>6286</v>
      </c>
      <c r="Z519" t="s">
        <v>6287</v>
      </c>
      <c r="AA519">
        <v>0.64900000000000002</v>
      </c>
      <c r="AB519" t="s">
        <v>6288</v>
      </c>
      <c r="AC519" s="3" t="str">
        <f t="shared" si="16"/>
        <v>Government Data Dashoard Link</v>
      </c>
      <c r="AD519" t="str">
        <f t="shared" si="17"/>
        <v>Gender Pay Data Link</v>
      </c>
    </row>
    <row r="520" spans="1:30" x14ac:dyDescent="0.25">
      <c r="A520">
        <v>5222</v>
      </c>
      <c r="B520" t="s">
        <v>6289</v>
      </c>
      <c r="C520">
        <v>8298534</v>
      </c>
      <c r="D520" t="s">
        <v>29</v>
      </c>
      <c r="F520" t="s">
        <v>6290</v>
      </c>
      <c r="G520" t="s">
        <v>6291</v>
      </c>
      <c r="H520" t="s">
        <v>6292</v>
      </c>
      <c r="I520" t="s">
        <v>33</v>
      </c>
      <c r="J520" t="s">
        <v>6293</v>
      </c>
      <c r="AB520" t="s">
        <v>6294</v>
      </c>
      <c r="AC520" s="3" t="str">
        <f t="shared" si="16"/>
        <v>Government Data Dashoard Link</v>
      </c>
      <c r="AD520" t="str">
        <f t="shared" si="17"/>
        <v>Gender Pay Data Unavailable</v>
      </c>
    </row>
    <row r="521" spans="1:30" x14ac:dyDescent="0.25">
      <c r="A521">
        <v>5226</v>
      </c>
      <c r="B521" t="s">
        <v>6295</v>
      </c>
      <c r="C521">
        <v>8531479</v>
      </c>
      <c r="D521" t="s">
        <v>29</v>
      </c>
      <c r="F521" t="s">
        <v>6296</v>
      </c>
      <c r="G521" t="s">
        <v>6297</v>
      </c>
      <c r="H521" t="s">
        <v>1125</v>
      </c>
      <c r="I521" t="s">
        <v>33</v>
      </c>
      <c r="J521" t="s">
        <v>6298</v>
      </c>
      <c r="K521" s="1" t="s">
        <v>6299</v>
      </c>
      <c r="L521">
        <v>9.8108153356772101E-2</v>
      </c>
      <c r="M521" s="1" t="s">
        <v>6300</v>
      </c>
      <c r="N521" t="s">
        <v>72</v>
      </c>
      <c r="O521" s="1" t="s">
        <v>2304</v>
      </c>
      <c r="P521" t="s">
        <v>72</v>
      </c>
      <c r="Q521" s="1" t="s">
        <v>6301</v>
      </c>
      <c r="R521" s="1" t="s">
        <v>6302</v>
      </c>
      <c r="S521" s="1" t="s">
        <v>6303</v>
      </c>
      <c r="T521" t="s">
        <v>72</v>
      </c>
      <c r="U521" s="1" t="s">
        <v>6304</v>
      </c>
      <c r="V521">
        <v>9.14758236945825E-2</v>
      </c>
      <c r="W521" s="1" t="s">
        <v>6305</v>
      </c>
      <c r="X521" t="s">
        <v>104</v>
      </c>
      <c r="Y521" t="s">
        <v>6306</v>
      </c>
      <c r="Z521" t="s">
        <v>6307</v>
      </c>
      <c r="AA521">
        <v>0.77200000000000002</v>
      </c>
      <c r="AB521" t="s">
        <v>6308</v>
      </c>
      <c r="AC521" s="3" t="str">
        <f t="shared" si="16"/>
        <v>Government Data Dashoard Link</v>
      </c>
      <c r="AD521" t="str">
        <f t="shared" si="17"/>
        <v>Gender Pay Data Link</v>
      </c>
    </row>
    <row r="522" spans="1:30" x14ac:dyDescent="0.25">
      <c r="A522">
        <v>5228</v>
      </c>
      <c r="B522" t="s">
        <v>6309</v>
      </c>
      <c r="C522">
        <v>9124782</v>
      </c>
      <c r="D522" t="s">
        <v>29</v>
      </c>
      <c r="F522" t="s">
        <v>6310</v>
      </c>
      <c r="G522" t="s">
        <v>6311</v>
      </c>
      <c r="H522" t="s">
        <v>2371</v>
      </c>
      <c r="I522" t="s">
        <v>33</v>
      </c>
      <c r="J522" t="s">
        <v>6312</v>
      </c>
      <c r="K522" s="1" t="s">
        <v>6313</v>
      </c>
      <c r="L522" s="1" t="s">
        <v>6314</v>
      </c>
      <c r="M522" s="1" t="s">
        <v>6315</v>
      </c>
      <c r="N522" t="s">
        <v>37</v>
      </c>
      <c r="O522" s="1" t="s">
        <v>6316</v>
      </c>
      <c r="P522" t="s">
        <v>75</v>
      </c>
      <c r="Q522" s="1" t="s">
        <v>6317</v>
      </c>
      <c r="R522">
        <v>43665.141770823902</v>
      </c>
      <c r="S522" s="1" t="s">
        <v>6318</v>
      </c>
      <c r="T522" t="s">
        <v>72</v>
      </c>
      <c r="U522" s="1" t="s">
        <v>6319</v>
      </c>
      <c r="V522" s="1" t="s">
        <v>6320</v>
      </c>
      <c r="W522" s="1" t="s">
        <v>6321</v>
      </c>
      <c r="X522" t="s">
        <v>104</v>
      </c>
      <c r="Y522" t="s">
        <v>6322</v>
      </c>
      <c r="Z522" t="s">
        <v>6323</v>
      </c>
      <c r="AA522">
        <v>0.71599999999999997</v>
      </c>
      <c r="AB522" t="s">
        <v>6324</v>
      </c>
      <c r="AC522" s="3" t="str">
        <f t="shared" si="16"/>
        <v>Government Data Dashoard Link</v>
      </c>
      <c r="AD522" t="str">
        <f t="shared" si="17"/>
        <v>Gender Pay Data Link</v>
      </c>
    </row>
    <row r="523" spans="1:30" x14ac:dyDescent="0.25">
      <c r="A523">
        <v>5232</v>
      </c>
      <c r="B523" t="s">
        <v>6325</v>
      </c>
      <c r="C523">
        <v>8331922</v>
      </c>
      <c r="D523" t="s">
        <v>29</v>
      </c>
      <c r="F523" t="s">
        <v>6326</v>
      </c>
      <c r="G523" t="s">
        <v>6327</v>
      </c>
      <c r="H523" t="s">
        <v>1125</v>
      </c>
      <c r="I523" t="s">
        <v>33</v>
      </c>
      <c r="J523" t="s">
        <v>6328</v>
      </c>
      <c r="K523">
        <v>0.73307626392458802</v>
      </c>
      <c r="L523" s="1" t="s">
        <v>6329</v>
      </c>
      <c r="M523">
        <v>8.8360237892948099E-2</v>
      </c>
      <c r="N523" t="s">
        <v>44</v>
      </c>
      <c r="O523">
        <v>0.97366185216652501</v>
      </c>
      <c r="P523" t="s">
        <v>75</v>
      </c>
      <c r="Q523" s="1" t="s">
        <v>6330</v>
      </c>
      <c r="R523" s="1" t="s">
        <v>6331</v>
      </c>
      <c r="S523">
        <v>-5095.4827024316101</v>
      </c>
      <c r="T523" t="s">
        <v>44</v>
      </c>
      <c r="U523">
        <v>3.2909170688898599E-2</v>
      </c>
      <c r="V523">
        <v>0</v>
      </c>
      <c r="W523">
        <v>5.5604203152364202E-2</v>
      </c>
      <c r="X523" t="s">
        <v>44</v>
      </c>
      <c r="AB523" t="s">
        <v>6332</v>
      </c>
      <c r="AC523" s="3" t="str">
        <f t="shared" si="16"/>
        <v>Government Data Dashoard Link</v>
      </c>
      <c r="AD523" t="str">
        <f t="shared" si="17"/>
        <v>Gender Pay Data Unavailable</v>
      </c>
    </row>
    <row r="524" spans="1:30" x14ac:dyDescent="0.25">
      <c r="A524">
        <v>5252</v>
      </c>
      <c r="B524" t="s">
        <v>6333</v>
      </c>
      <c r="C524">
        <v>8120960</v>
      </c>
      <c r="D524" t="s">
        <v>29</v>
      </c>
      <c r="F524" t="s">
        <v>6334</v>
      </c>
      <c r="G524" t="s">
        <v>6335</v>
      </c>
      <c r="H524" t="s">
        <v>4708</v>
      </c>
      <c r="I524" t="s">
        <v>33</v>
      </c>
      <c r="J524" t="s">
        <v>6336</v>
      </c>
      <c r="K524" s="1" t="s">
        <v>6337</v>
      </c>
      <c r="L524" s="1" t="s">
        <v>6338</v>
      </c>
      <c r="M524" s="1" t="s">
        <v>6339</v>
      </c>
      <c r="N524" t="s">
        <v>37</v>
      </c>
      <c r="O524" s="1" t="s">
        <v>3022</v>
      </c>
      <c r="P524" t="s">
        <v>37</v>
      </c>
      <c r="Q524" s="1" t="s">
        <v>6340</v>
      </c>
      <c r="R524" s="1" t="s">
        <v>6341</v>
      </c>
      <c r="S524" s="1" t="s">
        <v>6342</v>
      </c>
      <c r="T524" t="s">
        <v>104</v>
      </c>
      <c r="U524" s="1" t="s">
        <v>6343</v>
      </c>
      <c r="V524">
        <v>6.97460997246864E-2</v>
      </c>
      <c r="W524">
        <v>0.65849387040280205</v>
      </c>
      <c r="X524" t="s">
        <v>37</v>
      </c>
      <c r="Y524" t="s">
        <v>6344</v>
      </c>
      <c r="Z524" t="s">
        <v>6345</v>
      </c>
      <c r="AA524">
        <v>0.79200000000000004</v>
      </c>
      <c r="AB524" t="s">
        <v>6346</v>
      </c>
      <c r="AC524" s="3" t="str">
        <f t="shared" si="16"/>
        <v>Government Data Dashoard Link</v>
      </c>
      <c r="AD524" t="str">
        <f t="shared" si="17"/>
        <v>Gender Pay Data Link</v>
      </c>
    </row>
    <row r="525" spans="1:30" x14ac:dyDescent="0.25">
      <c r="A525">
        <v>5253</v>
      </c>
      <c r="B525" t="s">
        <v>6347</v>
      </c>
      <c r="C525">
        <v>7746787</v>
      </c>
      <c r="D525" t="s">
        <v>29</v>
      </c>
      <c r="F525" t="s">
        <v>6348</v>
      </c>
      <c r="G525" t="s">
        <v>6349</v>
      </c>
      <c r="H525" t="s">
        <v>1110</v>
      </c>
      <c r="I525" t="s">
        <v>33</v>
      </c>
      <c r="J525" t="s">
        <v>6350</v>
      </c>
      <c r="K525" s="1" t="s">
        <v>6351</v>
      </c>
      <c r="L525" s="1" t="s">
        <v>6352</v>
      </c>
      <c r="M525" s="1" t="s">
        <v>3266</v>
      </c>
      <c r="N525" t="s">
        <v>37</v>
      </c>
      <c r="O525" s="1" t="s">
        <v>6353</v>
      </c>
      <c r="P525" t="s">
        <v>37</v>
      </c>
      <c r="Q525" s="1" t="s">
        <v>6354</v>
      </c>
      <c r="R525" s="1" t="s">
        <v>6355</v>
      </c>
      <c r="S525">
        <v>-683.88165230629204</v>
      </c>
      <c r="T525" t="s">
        <v>37</v>
      </c>
      <c r="U525" s="1" t="s">
        <v>6356</v>
      </c>
      <c r="V525">
        <v>2.69984385231451E-2</v>
      </c>
      <c r="W525" s="1" t="s">
        <v>6357</v>
      </c>
      <c r="X525" t="s">
        <v>37</v>
      </c>
      <c r="Y525" t="s">
        <v>6358</v>
      </c>
      <c r="Z525" t="s">
        <v>6359</v>
      </c>
      <c r="AA525">
        <v>0.72299999999999998</v>
      </c>
      <c r="AB525" t="s">
        <v>6360</v>
      </c>
      <c r="AC525" s="3" t="str">
        <f t="shared" si="16"/>
        <v>Government Data Dashoard Link</v>
      </c>
      <c r="AD525" t="str">
        <f t="shared" si="17"/>
        <v>Gender Pay Data Link</v>
      </c>
    </row>
    <row r="526" spans="1:30" x14ac:dyDescent="0.25">
      <c r="A526">
        <v>5271</v>
      </c>
      <c r="B526" t="s">
        <v>6361</v>
      </c>
      <c r="C526">
        <v>7493696</v>
      </c>
      <c r="D526" t="s">
        <v>29</v>
      </c>
      <c r="F526" t="s">
        <v>6362</v>
      </c>
      <c r="G526" t="s">
        <v>6363</v>
      </c>
      <c r="H526" t="s">
        <v>63</v>
      </c>
      <c r="I526" t="s">
        <v>33</v>
      </c>
      <c r="J526" t="s">
        <v>6364</v>
      </c>
      <c r="K526" s="1" t="s">
        <v>6365</v>
      </c>
      <c r="L526">
        <v>0.107122982749026</v>
      </c>
      <c r="M526" s="1" t="s">
        <v>6366</v>
      </c>
      <c r="N526" t="s">
        <v>72</v>
      </c>
      <c r="O526" s="1" t="s">
        <v>5515</v>
      </c>
      <c r="P526" t="s">
        <v>37</v>
      </c>
      <c r="Q526" s="1" t="s">
        <v>6367</v>
      </c>
      <c r="R526" s="1" t="s">
        <v>6368</v>
      </c>
      <c r="S526" s="1" t="s">
        <v>6369</v>
      </c>
      <c r="T526" t="s">
        <v>72</v>
      </c>
      <c r="U526">
        <v>0.51689337428696802</v>
      </c>
      <c r="V526">
        <v>7.4022850270595297E-2</v>
      </c>
      <c r="W526" s="1" t="s">
        <v>6370</v>
      </c>
      <c r="X526" t="s">
        <v>37</v>
      </c>
      <c r="AB526" t="s">
        <v>6371</v>
      </c>
      <c r="AC526" s="3" t="str">
        <f t="shared" si="16"/>
        <v>Government Data Dashoard Link</v>
      </c>
      <c r="AD526" t="str">
        <f t="shared" si="17"/>
        <v>Gender Pay Data Unavailable</v>
      </c>
    </row>
    <row r="527" spans="1:30" x14ac:dyDescent="0.25">
      <c r="A527">
        <v>5273</v>
      </c>
      <c r="B527" t="s">
        <v>6372</v>
      </c>
      <c r="C527">
        <v>7647538</v>
      </c>
      <c r="D527" t="s">
        <v>29</v>
      </c>
      <c r="F527" t="s">
        <v>6373</v>
      </c>
      <c r="G527" t="s">
        <v>6374</v>
      </c>
      <c r="H527" t="s">
        <v>2836</v>
      </c>
      <c r="I527" t="s">
        <v>33</v>
      </c>
      <c r="J527" t="s">
        <v>6375</v>
      </c>
      <c r="Q527">
        <v>38171.699999999997</v>
      </c>
      <c r="R527" s="1" t="s">
        <v>6376</v>
      </c>
      <c r="S527">
        <v>-3739.8481998337302</v>
      </c>
      <c r="T527" t="s">
        <v>44</v>
      </c>
      <c r="U527">
        <v>6.7573497147871794E-2</v>
      </c>
      <c r="AB527" t="s">
        <v>6377</v>
      </c>
      <c r="AC527" s="3" t="str">
        <f t="shared" si="16"/>
        <v>Government Data Dashoard Link</v>
      </c>
      <c r="AD527" t="str">
        <f t="shared" si="17"/>
        <v>Gender Pay Data Unavailable</v>
      </c>
    </row>
    <row r="528" spans="1:30" x14ac:dyDescent="0.25">
      <c r="A528">
        <v>5275</v>
      </c>
      <c r="B528" t="s">
        <v>6378</v>
      </c>
      <c r="C528">
        <v>7546118</v>
      </c>
      <c r="D528" t="s">
        <v>29</v>
      </c>
      <c r="F528" t="s">
        <v>6379</v>
      </c>
      <c r="G528" t="s">
        <v>6380</v>
      </c>
      <c r="H528" t="s">
        <v>1408</v>
      </c>
      <c r="I528" t="s">
        <v>33</v>
      </c>
      <c r="J528" t="s">
        <v>6381</v>
      </c>
      <c r="K528" s="1" t="s">
        <v>6382</v>
      </c>
      <c r="L528">
        <v>6.9788143136905803E-2</v>
      </c>
      <c r="M528" s="1" t="s">
        <v>6383</v>
      </c>
      <c r="N528" t="s">
        <v>37</v>
      </c>
      <c r="O528" s="1" t="s">
        <v>3342</v>
      </c>
      <c r="P528" t="s">
        <v>39</v>
      </c>
      <c r="Q528" s="1" t="s">
        <v>6384</v>
      </c>
      <c r="R528" s="1" t="s">
        <v>6385</v>
      </c>
      <c r="S528">
        <v>-176.877335240234</v>
      </c>
      <c r="T528" t="s">
        <v>72</v>
      </c>
      <c r="U528" s="1" t="s">
        <v>6386</v>
      </c>
      <c r="V528">
        <v>4.3983524566048801E-2</v>
      </c>
      <c r="W528" s="1" t="s">
        <v>6387</v>
      </c>
      <c r="X528" t="s">
        <v>37</v>
      </c>
      <c r="Y528" t="s">
        <v>6388</v>
      </c>
      <c r="Z528" t="s">
        <v>6389</v>
      </c>
      <c r="AA528">
        <v>0.82199999999999995</v>
      </c>
      <c r="AB528" t="s">
        <v>6390</v>
      </c>
      <c r="AC528" s="3" t="str">
        <f t="shared" si="16"/>
        <v>Government Data Dashoard Link</v>
      </c>
      <c r="AD528" t="str">
        <f t="shared" si="17"/>
        <v>Gender Pay Data Link</v>
      </c>
    </row>
    <row r="529" spans="1:30" x14ac:dyDescent="0.25">
      <c r="A529">
        <v>5286</v>
      </c>
      <c r="B529" t="s">
        <v>6391</v>
      </c>
      <c r="C529">
        <v>9223515</v>
      </c>
      <c r="D529" t="s">
        <v>29</v>
      </c>
      <c r="F529" t="s">
        <v>6392</v>
      </c>
      <c r="G529" t="s">
        <v>6393</v>
      </c>
      <c r="H529" t="s">
        <v>6394</v>
      </c>
      <c r="I529" t="s">
        <v>33</v>
      </c>
      <c r="J529" t="s">
        <v>6395</v>
      </c>
      <c r="K529" s="1" t="s">
        <v>6396</v>
      </c>
      <c r="L529">
        <v>5.6057866184448503E-2</v>
      </c>
      <c r="M529">
        <v>0.97366185216652501</v>
      </c>
      <c r="N529" t="s">
        <v>75</v>
      </c>
      <c r="O529">
        <v>6.9668649107901395E-2</v>
      </c>
      <c r="P529" t="s">
        <v>44</v>
      </c>
      <c r="Q529" s="1" t="s">
        <v>6397</v>
      </c>
      <c r="R529" s="1" t="s">
        <v>6398</v>
      </c>
      <c r="S529">
        <v>-301.89326225723897</v>
      </c>
      <c r="T529" t="s">
        <v>72</v>
      </c>
      <c r="U529" s="1" t="s">
        <v>6399</v>
      </c>
      <c r="V529">
        <v>4.3123793177429703E-2</v>
      </c>
      <c r="W529" s="1" t="s">
        <v>6400</v>
      </c>
      <c r="X529" t="s">
        <v>37</v>
      </c>
      <c r="AB529" t="s">
        <v>6401</v>
      </c>
      <c r="AC529" s="3" t="str">
        <f t="shared" si="16"/>
        <v>Government Data Dashoard Link</v>
      </c>
      <c r="AD529" t="str">
        <f t="shared" si="17"/>
        <v>Gender Pay Data Unavailable</v>
      </c>
    </row>
    <row r="530" spans="1:30" x14ac:dyDescent="0.25">
      <c r="A530">
        <v>5303</v>
      </c>
      <c r="B530" t="s">
        <v>6402</v>
      </c>
      <c r="C530">
        <v>7681226</v>
      </c>
      <c r="D530" t="s">
        <v>29</v>
      </c>
      <c r="F530" t="s">
        <v>6403</v>
      </c>
      <c r="G530" t="s">
        <v>6404</v>
      </c>
      <c r="H530" t="s">
        <v>5008</v>
      </c>
      <c r="I530" t="s">
        <v>33</v>
      </c>
      <c r="J530" t="s">
        <v>6405</v>
      </c>
      <c r="K530" s="1" t="s">
        <v>6406</v>
      </c>
      <c r="L530">
        <v>3.9520112914608503E-2</v>
      </c>
      <c r="M530" s="1" t="s">
        <v>6407</v>
      </c>
      <c r="N530" t="s">
        <v>37</v>
      </c>
      <c r="O530">
        <v>2.1240441801189398E-2</v>
      </c>
      <c r="P530" t="s">
        <v>44</v>
      </c>
      <c r="Q530" s="1" t="s">
        <v>6408</v>
      </c>
      <c r="R530" s="1" t="s">
        <v>6409</v>
      </c>
      <c r="S530">
        <v>3052.8257196496202</v>
      </c>
      <c r="T530" t="s">
        <v>104</v>
      </c>
      <c r="U530">
        <v>0.87889425186485304</v>
      </c>
      <c r="V530">
        <v>6.1411056141105598E-2</v>
      </c>
      <c r="W530" s="1" t="s">
        <v>6410</v>
      </c>
      <c r="X530" t="s">
        <v>72</v>
      </c>
      <c r="AB530" t="s">
        <v>6411</v>
      </c>
      <c r="AC530" s="3" t="str">
        <f t="shared" si="16"/>
        <v>Government Data Dashoard Link</v>
      </c>
      <c r="AD530" t="str">
        <f t="shared" si="17"/>
        <v>Gender Pay Data Unavailable</v>
      </c>
    </row>
    <row r="531" spans="1:30" x14ac:dyDescent="0.25">
      <c r="A531">
        <v>5314</v>
      </c>
      <c r="B531" t="s">
        <v>6412</v>
      </c>
      <c r="C531">
        <v>8195720</v>
      </c>
      <c r="D531" t="s">
        <v>29</v>
      </c>
      <c r="F531" t="s">
        <v>6413</v>
      </c>
      <c r="G531" t="s">
        <v>6414</v>
      </c>
      <c r="H531" t="s">
        <v>460</v>
      </c>
      <c r="I531" t="s">
        <v>33</v>
      </c>
      <c r="J531" t="s">
        <v>6415</v>
      </c>
      <c r="K531">
        <v>0.88397626112759298</v>
      </c>
      <c r="L531">
        <v>5.4302670623145401E-2</v>
      </c>
      <c r="M531" s="1" t="s">
        <v>6416</v>
      </c>
      <c r="N531" t="s">
        <v>104</v>
      </c>
      <c r="O531">
        <v>6.2022090059473199E-2</v>
      </c>
      <c r="P531" t="s">
        <v>44</v>
      </c>
      <c r="Q531" s="1" t="s">
        <v>6417</v>
      </c>
      <c r="R531" s="1" t="s">
        <v>6418</v>
      </c>
      <c r="S531">
        <v>-3162.1986518909598</v>
      </c>
      <c r="T531" t="s">
        <v>44</v>
      </c>
      <c r="U531">
        <v>9.3462044756472101E-2</v>
      </c>
      <c r="V531">
        <v>3.0295005561146102E-2</v>
      </c>
      <c r="W531" s="1" t="s">
        <v>6419</v>
      </c>
      <c r="X531" t="s">
        <v>37</v>
      </c>
      <c r="AB531" t="s">
        <v>6420</v>
      </c>
      <c r="AC531" s="3" t="str">
        <f t="shared" si="16"/>
        <v>Government Data Dashoard Link</v>
      </c>
      <c r="AD531" t="str">
        <f t="shared" si="17"/>
        <v>Gender Pay Data Unavailable</v>
      </c>
    </row>
    <row r="532" spans="1:30" x14ac:dyDescent="0.25">
      <c r="A532">
        <v>5315</v>
      </c>
      <c r="B532" t="s">
        <v>6421</v>
      </c>
      <c r="C532">
        <v>8075785</v>
      </c>
      <c r="D532" t="s">
        <v>29</v>
      </c>
      <c r="F532" t="s">
        <v>6422</v>
      </c>
      <c r="G532" t="s">
        <v>6423</v>
      </c>
      <c r="H532" t="s">
        <v>6424</v>
      </c>
      <c r="I532" t="s">
        <v>33</v>
      </c>
      <c r="J532" t="s">
        <v>6425</v>
      </c>
      <c r="K532" s="1" t="s">
        <v>6426</v>
      </c>
      <c r="L532" s="1" t="s">
        <v>6427</v>
      </c>
      <c r="M532" s="1" t="s">
        <v>6428</v>
      </c>
      <c r="N532" t="s">
        <v>39</v>
      </c>
      <c r="O532" s="1" t="s">
        <v>6429</v>
      </c>
      <c r="P532" t="s">
        <v>37</v>
      </c>
      <c r="Q532" s="1" t="s">
        <v>6430</v>
      </c>
      <c r="R532" s="1" t="s">
        <v>6431</v>
      </c>
      <c r="S532" s="1" t="s">
        <v>6432</v>
      </c>
      <c r="T532" t="s">
        <v>37</v>
      </c>
      <c r="U532" s="1" t="s">
        <v>6433</v>
      </c>
      <c r="V532" s="1" t="s">
        <v>6434</v>
      </c>
      <c r="W532" s="1" t="s">
        <v>6435</v>
      </c>
      <c r="X532" t="s">
        <v>75</v>
      </c>
      <c r="Y532" t="s">
        <v>6436</v>
      </c>
      <c r="Z532" t="s">
        <v>6437</v>
      </c>
      <c r="AA532">
        <v>0.76</v>
      </c>
      <c r="AB532" t="s">
        <v>6438</v>
      </c>
      <c r="AC532" s="3" t="str">
        <f t="shared" si="16"/>
        <v>Government Data Dashoard Link</v>
      </c>
      <c r="AD532" t="str">
        <f t="shared" si="17"/>
        <v>Gender Pay Data Link</v>
      </c>
    </row>
    <row r="533" spans="1:30" x14ac:dyDescent="0.25">
      <c r="A533">
        <v>5316</v>
      </c>
      <c r="B533" t="s">
        <v>6439</v>
      </c>
      <c r="C533">
        <v>7958615</v>
      </c>
      <c r="D533" t="s">
        <v>29</v>
      </c>
      <c r="F533" t="s">
        <v>6440</v>
      </c>
      <c r="G533" t="s">
        <v>6441</v>
      </c>
      <c r="H533" t="s">
        <v>49</v>
      </c>
      <c r="I533" t="s">
        <v>33</v>
      </c>
      <c r="J533" t="s">
        <v>6442</v>
      </c>
      <c r="K533">
        <v>0.80046111926220698</v>
      </c>
      <c r="L533">
        <v>9.72542443932089E-2</v>
      </c>
      <c r="M533" s="1" t="s">
        <v>6443</v>
      </c>
      <c r="N533" t="s">
        <v>37</v>
      </c>
      <c r="O533" s="1" t="s">
        <v>6444</v>
      </c>
      <c r="P533" t="s">
        <v>72</v>
      </c>
      <c r="Q533" s="1" t="s">
        <v>6445</v>
      </c>
      <c r="R533" s="1" t="s">
        <v>6446</v>
      </c>
      <c r="S533" s="1" t="s">
        <v>6447</v>
      </c>
      <c r="T533" t="s">
        <v>72</v>
      </c>
      <c r="U533" s="1" t="s">
        <v>6448</v>
      </c>
      <c r="V533">
        <v>6.1071988683538803E-2</v>
      </c>
      <c r="W533" s="1" t="s">
        <v>6449</v>
      </c>
      <c r="X533" t="s">
        <v>72</v>
      </c>
      <c r="Y533" t="s">
        <v>6450</v>
      </c>
      <c r="Z533" t="s">
        <v>6451</v>
      </c>
      <c r="AA533">
        <v>0.94</v>
      </c>
      <c r="AB533" t="s">
        <v>6452</v>
      </c>
      <c r="AC533" s="3" t="str">
        <f t="shared" si="16"/>
        <v>Government Data Dashoard Link</v>
      </c>
      <c r="AD533" t="str">
        <f t="shared" si="17"/>
        <v>Gender Pay Data Link</v>
      </c>
    </row>
    <row r="534" spans="1:30" x14ac:dyDescent="0.25">
      <c r="A534">
        <v>5318</v>
      </c>
      <c r="B534" t="s">
        <v>6453</v>
      </c>
      <c r="C534">
        <v>8589470</v>
      </c>
      <c r="D534" t="s">
        <v>29</v>
      </c>
      <c r="F534" t="s">
        <v>6454</v>
      </c>
      <c r="G534" t="s">
        <v>6455</v>
      </c>
      <c r="H534" t="s">
        <v>2153</v>
      </c>
      <c r="I534" t="s">
        <v>33</v>
      </c>
      <c r="J534" t="s">
        <v>6456</v>
      </c>
      <c r="K534" s="1" t="s">
        <v>6457</v>
      </c>
      <c r="L534">
        <v>9.5669687814702795E-2</v>
      </c>
      <c r="M534" s="1" t="s">
        <v>1467</v>
      </c>
      <c r="N534" t="s">
        <v>37</v>
      </c>
      <c r="O534" s="1" t="s">
        <v>1178</v>
      </c>
      <c r="P534" t="s">
        <v>72</v>
      </c>
      <c r="Q534" s="1" t="s">
        <v>6458</v>
      </c>
      <c r="R534" s="1" t="s">
        <v>6459</v>
      </c>
      <c r="S534">
        <v>-391.12445213310201</v>
      </c>
      <c r="T534" t="s">
        <v>37</v>
      </c>
      <c r="U534" s="1" t="s">
        <v>6460</v>
      </c>
      <c r="V534">
        <v>9.2138180656837099E-2</v>
      </c>
      <c r="W534" s="1" t="s">
        <v>6461</v>
      </c>
      <c r="X534" t="s">
        <v>104</v>
      </c>
      <c r="Y534" t="s">
        <v>6462</v>
      </c>
      <c r="Z534" t="s">
        <v>6463</v>
      </c>
      <c r="AA534">
        <v>0.78</v>
      </c>
      <c r="AB534" t="s">
        <v>6464</v>
      </c>
      <c r="AC534" s="3" t="str">
        <f t="shared" si="16"/>
        <v>Government Data Dashoard Link</v>
      </c>
      <c r="AD534" t="str">
        <f t="shared" si="17"/>
        <v>Gender Pay Data Link</v>
      </c>
    </row>
    <row r="535" spans="1:30" x14ac:dyDescent="0.25">
      <c r="A535">
        <v>5320</v>
      </c>
      <c r="B535" t="s">
        <v>6465</v>
      </c>
      <c r="C535">
        <v>8878604</v>
      </c>
      <c r="D535" t="s">
        <v>29</v>
      </c>
      <c r="F535" t="s">
        <v>6466</v>
      </c>
      <c r="G535" t="s">
        <v>6467</v>
      </c>
      <c r="H535" t="s">
        <v>63</v>
      </c>
      <c r="I535" t="s">
        <v>33</v>
      </c>
      <c r="J535" t="s">
        <v>6468</v>
      </c>
      <c r="K535">
        <v>0.66290868094700905</v>
      </c>
      <c r="L535" s="1" t="s">
        <v>6469</v>
      </c>
      <c r="M535">
        <v>3.2285471537807899E-2</v>
      </c>
      <c r="N535" t="s">
        <v>44</v>
      </c>
      <c r="O535" s="1" t="s">
        <v>6470</v>
      </c>
      <c r="P535" t="s">
        <v>75</v>
      </c>
      <c r="Q535" s="1" t="s">
        <v>6471</v>
      </c>
      <c r="R535" s="1" t="s">
        <v>6472</v>
      </c>
      <c r="S535">
        <v>-794.94760843747599</v>
      </c>
      <c r="T535" t="s">
        <v>37</v>
      </c>
      <c r="U535" s="1" t="s">
        <v>6473</v>
      </c>
      <c r="V535" s="1" t="s">
        <v>6474</v>
      </c>
      <c r="W535" s="1" t="s">
        <v>6475</v>
      </c>
      <c r="X535" t="s">
        <v>75</v>
      </c>
      <c r="Y535" t="s">
        <v>6476</v>
      </c>
      <c r="Z535" t="s">
        <v>6477</v>
      </c>
      <c r="AA535">
        <v>0.878</v>
      </c>
      <c r="AB535" t="s">
        <v>6478</v>
      </c>
      <c r="AC535" s="3" t="str">
        <f t="shared" si="16"/>
        <v>Government Data Dashoard Link</v>
      </c>
      <c r="AD535" t="str">
        <f t="shared" si="17"/>
        <v>Gender Pay Data Link</v>
      </c>
    </row>
    <row r="536" spans="1:30" x14ac:dyDescent="0.25">
      <c r="A536">
        <v>5324</v>
      </c>
      <c r="B536" t="s">
        <v>6479</v>
      </c>
      <c r="C536">
        <v>7559439</v>
      </c>
      <c r="D536" t="s">
        <v>29</v>
      </c>
      <c r="F536" t="s">
        <v>6480</v>
      </c>
      <c r="G536" t="s">
        <v>6481</v>
      </c>
      <c r="H536" t="s">
        <v>6482</v>
      </c>
      <c r="I536" t="s">
        <v>33</v>
      </c>
      <c r="J536" t="s">
        <v>6483</v>
      </c>
      <c r="Q536">
        <v>47186.6</v>
      </c>
      <c r="R536" s="1" t="s">
        <v>6484</v>
      </c>
      <c r="S536" s="1" t="s">
        <v>6485</v>
      </c>
      <c r="T536" t="s">
        <v>104</v>
      </c>
      <c r="U536">
        <v>0.86265906099166301</v>
      </c>
      <c r="V536">
        <v>0</v>
      </c>
      <c r="W536">
        <v>5.5604203152364202E-2</v>
      </c>
      <c r="X536" t="s">
        <v>44</v>
      </c>
      <c r="AB536" t="s">
        <v>6486</v>
      </c>
      <c r="AC536" s="3" t="str">
        <f t="shared" si="16"/>
        <v>Government Data Dashoard Link</v>
      </c>
      <c r="AD536" t="str">
        <f t="shared" si="17"/>
        <v>Gender Pay Data Unavailable</v>
      </c>
    </row>
    <row r="537" spans="1:30" x14ac:dyDescent="0.25">
      <c r="A537">
        <v>5329</v>
      </c>
      <c r="B537" t="s">
        <v>6487</v>
      </c>
      <c r="C537">
        <v>8833508</v>
      </c>
      <c r="D537" t="s">
        <v>29</v>
      </c>
      <c r="F537" t="s">
        <v>6488</v>
      </c>
      <c r="G537" t="s">
        <v>6489</v>
      </c>
      <c r="H537" t="s">
        <v>2153</v>
      </c>
      <c r="I537" t="s">
        <v>33</v>
      </c>
      <c r="J537" t="s">
        <v>6490</v>
      </c>
      <c r="K537" s="1" t="s">
        <v>6491</v>
      </c>
      <c r="L537">
        <v>9.0001296848657694E-2</v>
      </c>
      <c r="M537" s="1" t="s">
        <v>6492</v>
      </c>
      <c r="N537" t="s">
        <v>37</v>
      </c>
      <c r="O537">
        <v>0.42735768903993199</v>
      </c>
      <c r="P537" t="s">
        <v>72</v>
      </c>
      <c r="Q537" s="1" t="s">
        <v>6493</v>
      </c>
      <c r="R537" s="1" t="s">
        <v>6494</v>
      </c>
      <c r="S537" s="1" t="s">
        <v>6495</v>
      </c>
      <c r="T537" t="s">
        <v>37</v>
      </c>
      <c r="U537">
        <v>0.75164545853444498</v>
      </c>
      <c r="V537">
        <v>4.9374223750835902E-2</v>
      </c>
      <c r="W537">
        <v>0.42556917688266199</v>
      </c>
      <c r="X537" t="s">
        <v>72</v>
      </c>
      <c r="Y537" t="s">
        <v>6496</v>
      </c>
      <c r="Z537" t="s">
        <v>6497</v>
      </c>
      <c r="AA537">
        <v>0.72499999999999998</v>
      </c>
      <c r="AB537" t="s">
        <v>6498</v>
      </c>
      <c r="AC537" s="3" t="str">
        <f t="shared" si="16"/>
        <v>Government Data Dashoard Link</v>
      </c>
      <c r="AD537" t="str">
        <f t="shared" si="17"/>
        <v>Gender Pay Data Link</v>
      </c>
    </row>
    <row r="538" spans="1:30" x14ac:dyDescent="0.25">
      <c r="A538">
        <v>5333</v>
      </c>
      <c r="B538" t="s">
        <v>6499</v>
      </c>
      <c r="C538">
        <v>7466409</v>
      </c>
      <c r="D538" t="s">
        <v>29</v>
      </c>
      <c r="F538" t="s">
        <v>6500</v>
      </c>
      <c r="G538" t="s">
        <v>6501</v>
      </c>
      <c r="H538" t="s">
        <v>6502</v>
      </c>
      <c r="I538" t="s">
        <v>33</v>
      </c>
      <c r="J538" t="s">
        <v>6503</v>
      </c>
      <c r="K538" s="1" t="s">
        <v>6504</v>
      </c>
      <c r="L538" s="1" t="s">
        <v>6505</v>
      </c>
      <c r="M538" s="1" t="s">
        <v>6506</v>
      </c>
      <c r="N538" t="s">
        <v>37</v>
      </c>
      <c r="O538" s="1" t="s">
        <v>6507</v>
      </c>
      <c r="P538" t="s">
        <v>75</v>
      </c>
      <c r="Q538" s="1" t="s">
        <v>6508</v>
      </c>
      <c r="R538" s="1" t="s">
        <v>6509</v>
      </c>
      <c r="S538" s="1" t="s">
        <v>6510</v>
      </c>
      <c r="T538" t="s">
        <v>72</v>
      </c>
      <c r="U538" s="1" t="s">
        <v>6511</v>
      </c>
      <c r="V538">
        <v>0</v>
      </c>
      <c r="W538">
        <v>5.5604203152364202E-2</v>
      </c>
      <c r="X538" t="s">
        <v>44</v>
      </c>
      <c r="AB538" t="s">
        <v>6512</v>
      </c>
      <c r="AC538" s="3" t="str">
        <f t="shared" si="16"/>
        <v>Government Data Dashoard Link</v>
      </c>
      <c r="AD538" t="str">
        <f t="shared" si="17"/>
        <v>Gender Pay Data Unavailable</v>
      </c>
    </row>
    <row r="539" spans="1:30" x14ac:dyDescent="0.25">
      <c r="A539">
        <v>5351</v>
      </c>
      <c r="B539" t="s">
        <v>6513</v>
      </c>
      <c r="C539">
        <v>9093035</v>
      </c>
      <c r="D539" t="s">
        <v>29</v>
      </c>
      <c r="F539" t="s">
        <v>6514</v>
      </c>
      <c r="G539" t="s">
        <v>6515</v>
      </c>
      <c r="H539" t="s">
        <v>6516</v>
      </c>
      <c r="I539" t="s">
        <v>33</v>
      </c>
      <c r="J539" t="s">
        <v>6517</v>
      </c>
      <c r="K539" s="1" t="s">
        <v>6518</v>
      </c>
      <c r="L539">
        <v>5.8248914616497803E-2</v>
      </c>
      <c r="M539" s="1" t="s">
        <v>229</v>
      </c>
      <c r="N539" t="s">
        <v>104</v>
      </c>
      <c r="O539">
        <v>8.3262531860662695E-2</v>
      </c>
      <c r="P539" t="s">
        <v>44</v>
      </c>
      <c r="Q539" s="1" t="s">
        <v>6519</v>
      </c>
      <c r="R539" s="1" t="s">
        <v>6520</v>
      </c>
      <c r="S539" s="1" t="s">
        <v>6521</v>
      </c>
      <c r="T539" t="s">
        <v>37</v>
      </c>
      <c r="U539" s="1" t="s">
        <v>6522</v>
      </c>
      <c r="V539">
        <v>4.8136645962732899E-2</v>
      </c>
      <c r="W539" s="1" t="s">
        <v>6523</v>
      </c>
      <c r="X539" t="s">
        <v>72</v>
      </c>
      <c r="AB539" t="s">
        <v>6524</v>
      </c>
      <c r="AC539" s="3" t="str">
        <f t="shared" si="16"/>
        <v>Government Data Dashoard Link</v>
      </c>
      <c r="AD539" t="str">
        <f t="shared" si="17"/>
        <v>Gender Pay Data Unavailable</v>
      </c>
    </row>
    <row r="540" spans="1:30" x14ac:dyDescent="0.25">
      <c r="A540">
        <v>5361</v>
      </c>
      <c r="B540" t="s">
        <v>6525</v>
      </c>
      <c r="C540">
        <v>7523436</v>
      </c>
      <c r="D540" t="s">
        <v>29</v>
      </c>
      <c r="F540" t="s">
        <v>6526</v>
      </c>
      <c r="G540" t="s">
        <v>6527</v>
      </c>
      <c r="H540" t="s">
        <v>6528</v>
      </c>
      <c r="I540" t="s">
        <v>33</v>
      </c>
      <c r="J540" t="s">
        <v>6529</v>
      </c>
      <c r="K540" s="1" t="s">
        <v>6530</v>
      </c>
      <c r="L540">
        <v>7.1842292449954298E-2</v>
      </c>
      <c r="M540" s="1" t="s">
        <v>4555</v>
      </c>
      <c r="N540" t="s">
        <v>37</v>
      </c>
      <c r="O540" s="1" t="s">
        <v>6531</v>
      </c>
      <c r="P540" t="s">
        <v>39</v>
      </c>
      <c r="Q540" s="1" t="s">
        <v>6532</v>
      </c>
      <c r="R540" s="1" t="s">
        <v>6533</v>
      </c>
      <c r="S540" s="1" t="s">
        <v>6534</v>
      </c>
      <c r="T540" t="s">
        <v>72</v>
      </c>
      <c r="U540" s="1" t="s">
        <v>6535</v>
      </c>
      <c r="V540" s="1" t="s">
        <v>6536</v>
      </c>
      <c r="W540" s="1" t="s">
        <v>6537</v>
      </c>
      <c r="X540" t="s">
        <v>39</v>
      </c>
      <c r="Y540" t="s">
        <v>6538</v>
      </c>
      <c r="Z540" t="s">
        <v>6539</v>
      </c>
      <c r="AA540">
        <v>0.71599999999999997</v>
      </c>
      <c r="AB540" t="s">
        <v>6540</v>
      </c>
      <c r="AC540" s="3" t="str">
        <f t="shared" si="16"/>
        <v>Government Data Dashoard Link</v>
      </c>
      <c r="AD540" t="str">
        <f t="shared" si="17"/>
        <v>Gender Pay Data Link</v>
      </c>
    </row>
    <row r="541" spans="1:30" x14ac:dyDescent="0.25">
      <c r="A541">
        <v>5370</v>
      </c>
      <c r="B541" t="s">
        <v>6541</v>
      </c>
      <c r="C541">
        <v>7521946</v>
      </c>
      <c r="D541" t="s">
        <v>29</v>
      </c>
      <c r="F541" t="s">
        <v>6542</v>
      </c>
      <c r="G541" t="s">
        <v>6543</v>
      </c>
      <c r="H541" t="s">
        <v>544</v>
      </c>
      <c r="I541" t="s">
        <v>33</v>
      </c>
      <c r="J541" t="s">
        <v>6544</v>
      </c>
      <c r="K541">
        <v>0.87747894593860098</v>
      </c>
      <c r="L541">
        <v>7.3077967943493596E-2</v>
      </c>
      <c r="M541" s="1" t="s">
        <v>6545</v>
      </c>
      <c r="N541" t="s">
        <v>104</v>
      </c>
      <c r="O541" s="1" t="s">
        <v>6546</v>
      </c>
      <c r="P541" t="s">
        <v>37</v>
      </c>
      <c r="Q541" s="1" t="s">
        <v>6547</v>
      </c>
      <c r="R541" s="1" t="s">
        <v>6548</v>
      </c>
      <c r="S541">
        <v>-1110.46075821093</v>
      </c>
      <c r="T541" t="s">
        <v>37</v>
      </c>
      <c r="U541" s="1" t="s">
        <v>6549</v>
      </c>
      <c r="V541">
        <v>6.0079848056126199E-2</v>
      </c>
      <c r="W541" s="1" t="s">
        <v>6550</v>
      </c>
      <c r="X541" t="s">
        <v>72</v>
      </c>
      <c r="Y541" t="s">
        <v>6551</v>
      </c>
      <c r="Z541" t="s">
        <v>6552</v>
      </c>
      <c r="AA541">
        <v>0.86199999999999999</v>
      </c>
      <c r="AB541" t="s">
        <v>6553</v>
      </c>
      <c r="AC541" s="3" t="str">
        <f t="shared" si="16"/>
        <v>Government Data Dashoard Link</v>
      </c>
      <c r="AD541" t="str">
        <f t="shared" si="17"/>
        <v>Gender Pay Data Link</v>
      </c>
    </row>
    <row r="542" spans="1:30" x14ac:dyDescent="0.25">
      <c r="A542">
        <v>5372</v>
      </c>
      <c r="B542" t="s">
        <v>6554</v>
      </c>
      <c r="C542">
        <v>8053288</v>
      </c>
      <c r="D542" t="s">
        <v>29</v>
      </c>
      <c r="F542" t="s">
        <v>6555</v>
      </c>
      <c r="G542" t="s">
        <v>6556</v>
      </c>
      <c r="H542" t="s">
        <v>651</v>
      </c>
      <c r="I542" t="s">
        <v>33</v>
      </c>
      <c r="J542" t="s">
        <v>6557</v>
      </c>
      <c r="K542" s="1" t="s">
        <v>6558</v>
      </c>
      <c r="L542">
        <v>8.40895341802783E-2</v>
      </c>
      <c r="M542">
        <v>0.72982158028887001</v>
      </c>
      <c r="N542" t="s">
        <v>37</v>
      </c>
      <c r="O542" s="1" t="s">
        <v>6559</v>
      </c>
      <c r="P542" t="s">
        <v>37</v>
      </c>
      <c r="Q542">
        <v>39791.906579421302</v>
      </c>
      <c r="R542" s="1" t="s">
        <v>6560</v>
      </c>
      <c r="S542">
        <v>-2186.0206029287201</v>
      </c>
      <c r="T542" t="s">
        <v>39</v>
      </c>
      <c r="U542" s="1" t="s">
        <v>6561</v>
      </c>
      <c r="V542">
        <v>6.79733513565704E-2</v>
      </c>
      <c r="W542" s="1" t="s">
        <v>6562</v>
      </c>
      <c r="X542" t="s">
        <v>37</v>
      </c>
      <c r="AB542" t="s">
        <v>6563</v>
      </c>
      <c r="AC542" s="3" t="str">
        <f t="shared" si="16"/>
        <v>Government Data Dashoard Link</v>
      </c>
      <c r="AD542" t="str">
        <f t="shared" si="17"/>
        <v>Gender Pay Data Unavailable</v>
      </c>
    </row>
    <row r="543" spans="1:30" x14ac:dyDescent="0.25">
      <c r="A543">
        <v>5385</v>
      </c>
      <c r="B543" t="s">
        <v>6564</v>
      </c>
      <c r="C543">
        <v>6415729</v>
      </c>
      <c r="D543" t="s">
        <v>29</v>
      </c>
      <c r="F543" t="s">
        <v>6565</v>
      </c>
      <c r="H543" t="s">
        <v>63</v>
      </c>
      <c r="I543" t="s">
        <v>33</v>
      </c>
      <c r="J543" t="s">
        <v>6566</v>
      </c>
      <c r="K543" s="1" t="s">
        <v>6567</v>
      </c>
      <c r="L543">
        <v>6.7275412917953498E-2</v>
      </c>
      <c r="M543" s="1" t="s">
        <v>4433</v>
      </c>
      <c r="N543" t="s">
        <v>72</v>
      </c>
      <c r="O543" s="1" t="s">
        <v>6568</v>
      </c>
      <c r="P543" t="s">
        <v>39</v>
      </c>
      <c r="Q543" s="1" t="s">
        <v>6569</v>
      </c>
      <c r="R543" s="1" t="s">
        <v>6570</v>
      </c>
      <c r="S543">
        <v>-1593.0308534518699</v>
      </c>
      <c r="T543" t="s">
        <v>37</v>
      </c>
      <c r="U543" s="1" t="s">
        <v>6571</v>
      </c>
      <c r="V543">
        <v>8.1579169836841006E-3</v>
      </c>
      <c r="W543" s="1" t="s">
        <v>6572</v>
      </c>
      <c r="X543" t="s">
        <v>39</v>
      </c>
      <c r="Y543" t="s">
        <v>6573</v>
      </c>
      <c r="Z543" t="s">
        <v>6574</v>
      </c>
      <c r="AA543">
        <v>0.77600000000000002</v>
      </c>
      <c r="AB543" t="s">
        <v>6575</v>
      </c>
      <c r="AC543" s="3" t="str">
        <f t="shared" si="16"/>
        <v>Government Data Dashoard Link</v>
      </c>
      <c r="AD543" t="str">
        <f t="shared" si="17"/>
        <v>Gender Pay Data Link</v>
      </c>
    </row>
    <row r="544" spans="1:30" x14ac:dyDescent="0.25">
      <c r="A544">
        <v>5396</v>
      </c>
      <c r="B544" t="s">
        <v>6576</v>
      </c>
      <c r="C544">
        <v>7694050</v>
      </c>
      <c r="D544" t="s">
        <v>29</v>
      </c>
      <c r="F544" t="s">
        <v>6577</v>
      </c>
      <c r="G544" t="s">
        <v>6578</v>
      </c>
      <c r="H544" t="s">
        <v>6579</v>
      </c>
      <c r="I544" t="s">
        <v>33</v>
      </c>
      <c r="J544" t="s">
        <v>6580</v>
      </c>
      <c r="K544" s="1" t="s">
        <v>6581</v>
      </c>
      <c r="L544" s="1" t="s">
        <v>6582</v>
      </c>
      <c r="M544">
        <v>1.5293118096856399E-2</v>
      </c>
      <c r="N544" t="s">
        <v>44</v>
      </c>
      <c r="O544" s="1" t="s">
        <v>6545</v>
      </c>
      <c r="P544" t="s">
        <v>104</v>
      </c>
      <c r="Q544" s="1" t="s">
        <v>6583</v>
      </c>
      <c r="R544">
        <v>45919.742276682402</v>
      </c>
      <c r="S544" s="1" t="s">
        <v>6584</v>
      </c>
      <c r="T544" t="s">
        <v>37</v>
      </c>
      <c r="U544" s="1" t="s">
        <v>6585</v>
      </c>
      <c r="V544" s="1" t="s">
        <v>6586</v>
      </c>
      <c r="W544">
        <v>0.90455341506129605</v>
      </c>
      <c r="X544" t="s">
        <v>75</v>
      </c>
      <c r="AB544" t="s">
        <v>6587</v>
      </c>
      <c r="AC544" s="3" t="str">
        <f t="shared" si="16"/>
        <v>Government Data Dashoard Link</v>
      </c>
      <c r="AD544" t="str">
        <f t="shared" si="17"/>
        <v>Gender Pay Data Unavailable</v>
      </c>
    </row>
    <row r="545" spans="1:30" x14ac:dyDescent="0.25">
      <c r="A545">
        <v>5411</v>
      </c>
      <c r="B545" t="s">
        <v>6588</v>
      </c>
      <c r="C545">
        <v>7740758</v>
      </c>
      <c r="D545" t="s">
        <v>29</v>
      </c>
      <c r="F545" t="s">
        <v>6589</v>
      </c>
      <c r="G545" t="s">
        <v>6590</v>
      </c>
      <c r="H545" t="s">
        <v>2952</v>
      </c>
      <c r="I545" t="s">
        <v>33</v>
      </c>
      <c r="J545" t="s">
        <v>6591</v>
      </c>
      <c r="K545" s="1" t="s">
        <v>6592</v>
      </c>
      <c r="L545" s="1" t="s">
        <v>6593</v>
      </c>
      <c r="M545" s="1" t="s">
        <v>6594</v>
      </c>
      <c r="N545" t="s">
        <v>39</v>
      </c>
      <c r="O545" s="1" t="s">
        <v>6595</v>
      </c>
      <c r="P545" t="s">
        <v>75</v>
      </c>
      <c r="Q545">
        <v>48085.3</v>
      </c>
      <c r="R545" s="1" t="s">
        <v>6596</v>
      </c>
      <c r="S545" s="1" t="s">
        <v>6597</v>
      </c>
      <c r="T545" t="s">
        <v>72</v>
      </c>
      <c r="U545" s="1" t="s">
        <v>6598</v>
      </c>
      <c r="V545">
        <v>0.11298364579178299</v>
      </c>
      <c r="W545" s="1" t="s">
        <v>6599</v>
      </c>
      <c r="X545" t="s">
        <v>104</v>
      </c>
      <c r="AB545" t="s">
        <v>6600</v>
      </c>
      <c r="AC545" s="3" t="str">
        <f t="shared" si="16"/>
        <v>Government Data Dashoard Link</v>
      </c>
      <c r="AD545" t="str">
        <f t="shared" si="17"/>
        <v>Gender Pay Data Unavailable</v>
      </c>
    </row>
    <row r="546" spans="1:30" x14ac:dyDescent="0.25">
      <c r="A546">
        <v>5418</v>
      </c>
      <c r="B546" t="s">
        <v>6601</v>
      </c>
      <c r="C546">
        <v>7662701</v>
      </c>
      <c r="D546" t="s">
        <v>29</v>
      </c>
      <c r="F546" t="s">
        <v>6602</v>
      </c>
      <c r="G546" t="s">
        <v>6603</v>
      </c>
      <c r="H546" t="s">
        <v>310</v>
      </c>
      <c r="I546" t="s">
        <v>33</v>
      </c>
      <c r="J546" t="s">
        <v>6604</v>
      </c>
      <c r="K546" s="1" t="s">
        <v>6605</v>
      </c>
      <c r="L546" s="1" t="s">
        <v>6606</v>
      </c>
      <c r="M546" s="1" t="s">
        <v>6607</v>
      </c>
      <c r="N546" t="s">
        <v>37</v>
      </c>
      <c r="O546">
        <v>0.91333899745114699</v>
      </c>
      <c r="P546" t="s">
        <v>75</v>
      </c>
      <c r="Q546" s="1" t="s">
        <v>6608</v>
      </c>
      <c r="R546" s="1" t="s">
        <v>6609</v>
      </c>
      <c r="S546" s="1" t="s">
        <v>6610</v>
      </c>
      <c r="T546" t="s">
        <v>37</v>
      </c>
      <c r="U546">
        <v>0.65160157964019305</v>
      </c>
      <c r="V546">
        <v>0</v>
      </c>
      <c r="W546">
        <v>5.5604203152364202E-2</v>
      </c>
      <c r="X546" t="s">
        <v>44</v>
      </c>
      <c r="AB546" t="s">
        <v>6611</v>
      </c>
      <c r="AC546" s="3" t="str">
        <f t="shared" si="16"/>
        <v>Government Data Dashoard Link</v>
      </c>
      <c r="AD546" t="str">
        <f t="shared" si="17"/>
        <v>Gender Pay Data Unavailable</v>
      </c>
    </row>
    <row r="547" spans="1:30" x14ac:dyDescent="0.25">
      <c r="A547">
        <v>5421</v>
      </c>
      <c r="B547" t="s">
        <v>6612</v>
      </c>
      <c r="C547">
        <v>7597324</v>
      </c>
      <c r="D547" t="s">
        <v>29</v>
      </c>
      <c r="G547" t="s">
        <v>6613</v>
      </c>
      <c r="H547" t="s">
        <v>6614</v>
      </c>
      <c r="I547" t="s">
        <v>33</v>
      </c>
      <c r="J547" t="s">
        <v>6615</v>
      </c>
      <c r="Q547">
        <v>48033</v>
      </c>
      <c r="R547" s="1" t="s">
        <v>6616</v>
      </c>
      <c r="S547" s="1" t="s">
        <v>6617</v>
      </c>
      <c r="T547" t="s">
        <v>104</v>
      </c>
      <c r="U547" s="1" t="s">
        <v>6618</v>
      </c>
      <c r="AB547" t="s">
        <v>6619</v>
      </c>
      <c r="AC547" s="3" t="str">
        <f t="shared" si="16"/>
        <v>Government Data Dashoard Link</v>
      </c>
      <c r="AD547" t="str">
        <f t="shared" si="17"/>
        <v>Gender Pay Data Unavailable</v>
      </c>
    </row>
    <row r="548" spans="1:30" x14ac:dyDescent="0.25">
      <c r="A548">
        <v>5426</v>
      </c>
      <c r="B548" t="s">
        <v>6620</v>
      </c>
      <c r="C548">
        <v>8440868</v>
      </c>
      <c r="D548" t="s">
        <v>29</v>
      </c>
      <c r="F548" t="s">
        <v>6621</v>
      </c>
      <c r="G548" t="s">
        <v>6622</v>
      </c>
      <c r="H548" t="s">
        <v>6623</v>
      </c>
      <c r="I548" t="s">
        <v>33</v>
      </c>
      <c r="J548" t="s">
        <v>6624</v>
      </c>
      <c r="K548" s="1" t="s">
        <v>6625</v>
      </c>
      <c r="L548">
        <v>0.121133275513154</v>
      </c>
      <c r="M548" s="1" t="s">
        <v>4346</v>
      </c>
      <c r="N548" t="s">
        <v>37</v>
      </c>
      <c r="O548" s="1" t="s">
        <v>1395</v>
      </c>
      <c r="P548" t="s">
        <v>37</v>
      </c>
      <c r="Q548">
        <v>46989.712708990999</v>
      </c>
      <c r="R548" s="1" t="s">
        <v>6626</v>
      </c>
      <c r="S548" s="1" t="s">
        <v>6627</v>
      </c>
      <c r="T548" t="s">
        <v>37</v>
      </c>
      <c r="U548" s="1" t="s">
        <v>6628</v>
      </c>
      <c r="V548">
        <v>0</v>
      </c>
      <c r="W548">
        <v>5.5604203152364202E-2</v>
      </c>
      <c r="X548" t="s">
        <v>44</v>
      </c>
      <c r="Y548" t="s">
        <v>6629</v>
      </c>
      <c r="Z548" t="s">
        <v>6630</v>
      </c>
      <c r="AA548">
        <v>0.74399999999999999</v>
      </c>
      <c r="AB548" t="s">
        <v>6631</v>
      </c>
      <c r="AC548" s="3" t="str">
        <f t="shared" si="16"/>
        <v>Government Data Dashoard Link</v>
      </c>
      <c r="AD548" t="str">
        <f t="shared" si="17"/>
        <v>Gender Pay Data Link</v>
      </c>
    </row>
    <row r="549" spans="1:30" x14ac:dyDescent="0.25">
      <c r="A549">
        <v>5444</v>
      </c>
      <c r="B549" t="s">
        <v>6632</v>
      </c>
      <c r="C549">
        <v>9306360</v>
      </c>
      <c r="D549" t="s">
        <v>29</v>
      </c>
      <c r="F549" t="s">
        <v>6633</v>
      </c>
      <c r="H549" t="s">
        <v>1102</v>
      </c>
      <c r="I549" t="s">
        <v>33</v>
      </c>
      <c r="J549" t="s">
        <v>6634</v>
      </c>
      <c r="K549" s="1" t="s">
        <v>6635</v>
      </c>
      <c r="L549" s="1" t="s">
        <v>6636</v>
      </c>
      <c r="M549" s="1" t="s">
        <v>6637</v>
      </c>
      <c r="N549" t="s">
        <v>39</v>
      </c>
      <c r="O549" s="1" t="s">
        <v>5092</v>
      </c>
      <c r="P549" t="s">
        <v>104</v>
      </c>
      <c r="Q549" s="1" t="s">
        <v>6638</v>
      </c>
      <c r="R549" s="1" t="s">
        <v>6639</v>
      </c>
      <c r="S549" s="1" t="s">
        <v>6640</v>
      </c>
      <c r="T549" t="s">
        <v>37</v>
      </c>
      <c r="U549" s="1" t="s">
        <v>6641</v>
      </c>
      <c r="V549">
        <v>0.12468951813214101</v>
      </c>
      <c r="W549">
        <v>0.91593695271453601</v>
      </c>
      <c r="X549" t="s">
        <v>75</v>
      </c>
      <c r="AB549" t="s">
        <v>6642</v>
      </c>
      <c r="AC549" s="3" t="str">
        <f t="shared" si="16"/>
        <v>Government Data Dashoard Link</v>
      </c>
      <c r="AD549" t="str">
        <f t="shared" si="17"/>
        <v>Gender Pay Data Unavailable</v>
      </c>
    </row>
    <row r="550" spans="1:30" x14ac:dyDescent="0.25">
      <c r="A550">
        <v>5445</v>
      </c>
      <c r="B550" t="s">
        <v>6643</v>
      </c>
      <c r="C550">
        <v>9308398</v>
      </c>
      <c r="D550" t="s">
        <v>29</v>
      </c>
      <c r="F550" t="s">
        <v>6644</v>
      </c>
      <c r="G550" t="s">
        <v>5688</v>
      </c>
      <c r="H550" t="s">
        <v>2458</v>
      </c>
      <c r="I550" t="s">
        <v>33</v>
      </c>
      <c r="J550" t="s">
        <v>5689</v>
      </c>
      <c r="K550" s="1" t="s">
        <v>6645</v>
      </c>
      <c r="L550">
        <v>7.8297112235784505E-2</v>
      </c>
      <c r="M550" s="1" t="s">
        <v>6646</v>
      </c>
      <c r="N550" t="s">
        <v>104</v>
      </c>
      <c r="O550" s="1" t="s">
        <v>6647</v>
      </c>
      <c r="P550" t="s">
        <v>37</v>
      </c>
      <c r="Q550" s="1" t="s">
        <v>6648</v>
      </c>
      <c r="R550">
        <v>44855.305533804902</v>
      </c>
      <c r="S550">
        <v>-711.67194987513994</v>
      </c>
      <c r="T550" t="s">
        <v>37</v>
      </c>
      <c r="U550" s="1" t="s">
        <v>6649</v>
      </c>
      <c r="V550">
        <v>5.2969579913085402E-2</v>
      </c>
      <c r="W550" s="1" t="s">
        <v>6650</v>
      </c>
      <c r="X550" t="s">
        <v>72</v>
      </c>
      <c r="Y550" t="s">
        <v>6651</v>
      </c>
      <c r="Z550" t="s">
        <v>6652</v>
      </c>
      <c r="AA550">
        <v>0.83399999999999996</v>
      </c>
      <c r="AB550" t="s">
        <v>6653</v>
      </c>
      <c r="AC550" s="3" t="str">
        <f t="shared" si="16"/>
        <v>Government Data Dashoard Link</v>
      </c>
      <c r="AD550" t="str">
        <f t="shared" si="17"/>
        <v>Gender Pay Data Link</v>
      </c>
    </row>
    <row r="551" spans="1:30" x14ac:dyDescent="0.25">
      <c r="A551">
        <v>5446</v>
      </c>
      <c r="B551" t="s">
        <v>6654</v>
      </c>
      <c r="C551">
        <v>9341344</v>
      </c>
      <c r="D551" t="s">
        <v>29</v>
      </c>
      <c r="F551" t="s">
        <v>6655</v>
      </c>
      <c r="G551" t="s">
        <v>6656</v>
      </c>
      <c r="H551" t="s">
        <v>6657</v>
      </c>
      <c r="I551" t="s">
        <v>33</v>
      </c>
      <c r="J551" t="s">
        <v>6658</v>
      </c>
      <c r="Q551">
        <v>51148.3</v>
      </c>
      <c r="R551" s="1" t="s">
        <v>6659</v>
      </c>
      <c r="S551" s="1" t="s">
        <v>6660</v>
      </c>
      <c r="T551" t="s">
        <v>75</v>
      </c>
      <c r="U551" s="1" t="s">
        <v>6661</v>
      </c>
      <c r="AB551" t="s">
        <v>6662</v>
      </c>
      <c r="AC551" s="3" t="str">
        <f t="shared" si="16"/>
        <v>Government Data Dashoard Link</v>
      </c>
      <c r="AD551" t="str">
        <f t="shared" si="17"/>
        <v>Gender Pay Data Unavailable</v>
      </c>
    </row>
    <row r="552" spans="1:30" x14ac:dyDescent="0.25">
      <c r="A552">
        <v>5447</v>
      </c>
      <c r="B552" t="s">
        <v>6663</v>
      </c>
      <c r="C552">
        <v>9343767</v>
      </c>
      <c r="D552" t="s">
        <v>29</v>
      </c>
      <c r="F552" t="s">
        <v>6664</v>
      </c>
      <c r="G552" t="s">
        <v>6665</v>
      </c>
      <c r="H552" t="s">
        <v>2024</v>
      </c>
      <c r="I552" t="s">
        <v>33</v>
      </c>
      <c r="J552" t="s">
        <v>6666</v>
      </c>
      <c r="V552">
        <v>5.9946142137922903E-2</v>
      </c>
      <c r="W552" s="1" t="s">
        <v>6667</v>
      </c>
      <c r="X552" t="s">
        <v>72</v>
      </c>
      <c r="AB552" t="s">
        <v>6668</v>
      </c>
      <c r="AC552" s="3" t="str">
        <f t="shared" si="16"/>
        <v>Government Data Dashoard Link</v>
      </c>
      <c r="AD552" t="str">
        <f t="shared" si="17"/>
        <v>Gender Pay Data Unavailable</v>
      </c>
    </row>
    <row r="553" spans="1:30" x14ac:dyDescent="0.25">
      <c r="A553">
        <v>5452</v>
      </c>
      <c r="B553" t="s">
        <v>6669</v>
      </c>
      <c r="C553">
        <v>7633694</v>
      </c>
      <c r="D553" t="s">
        <v>29</v>
      </c>
      <c r="F553" t="s">
        <v>6670</v>
      </c>
      <c r="G553" t="s">
        <v>6671</v>
      </c>
      <c r="H553" t="s">
        <v>4483</v>
      </c>
      <c r="I553" t="s">
        <v>33</v>
      </c>
      <c r="J553" t="s">
        <v>6672</v>
      </c>
      <c r="K553">
        <v>0.78985947258847999</v>
      </c>
      <c r="L553">
        <v>9.9757113115891694E-2</v>
      </c>
      <c r="M553" s="1" t="s">
        <v>6673</v>
      </c>
      <c r="N553" t="s">
        <v>37</v>
      </c>
      <c r="O553" s="1" t="s">
        <v>4276</v>
      </c>
      <c r="P553" t="s">
        <v>72</v>
      </c>
      <c r="Q553" s="1" t="s">
        <v>6674</v>
      </c>
      <c r="R553" s="1" t="s">
        <v>6675</v>
      </c>
      <c r="S553">
        <v>-1694.3898771766901</v>
      </c>
      <c r="T553" t="s">
        <v>37</v>
      </c>
      <c r="U553" s="1" t="s">
        <v>6676</v>
      </c>
      <c r="V553">
        <v>0.11755224409861301</v>
      </c>
      <c r="W553" s="1" t="s">
        <v>6677</v>
      </c>
      <c r="X553" t="s">
        <v>104</v>
      </c>
      <c r="Y553" t="s">
        <v>6678</v>
      </c>
      <c r="Z553" t="s">
        <v>6679</v>
      </c>
      <c r="AA553">
        <v>0.80500000000000005</v>
      </c>
      <c r="AB553" t="s">
        <v>6680</v>
      </c>
      <c r="AC553" s="3" t="str">
        <f t="shared" si="16"/>
        <v>Government Data Dashoard Link</v>
      </c>
      <c r="AD553" t="str">
        <f t="shared" si="17"/>
        <v>Gender Pay Data Link</v>
      </c>
    </row>
    <row r="554" spans="1:30" x14ac:dyDescent="0.25">
      <c r="A554">
        <v>5453</v>
      </c>
      <c r="B554" t="s">
        <v>6681</v>
      </c>
      <c r="C554">
        <v>7872799</v>
      </c>
      <c r="D554" t="s">
        <v>29</v>
      </c>
      <c r="F554" t="s">
        <v>6682</v>
      </c>
      <c r="G554" t="s">
        <v>6683</v>
      </c>
      <c r="H554" t="s">
        <v>6684</v>
      </c>
      <c r="I554" t="s">
        <v>33</v>
      </c>
      <c r="J554" t="s">
        <v>6685</v>
      </c>
      <c r="AB554" t="s">
        <v>6686</v>
      </c>
      <c r="AC554" s="3" t="str">
        <f t="shared" si="16"/>
        <v>Government Data Dashoard Link</v>
      </c>
      <c r="AD554" t="str">
        <f t="shared" si="17"/>
        <v>Gender Pay Data Unavailable</v>
      </c>
    </row>
    <row r="555" spans="1:30" x14ac:dyDescent="0.25">
      <c r="A555">
        <v>5455</v>
      </c>
      <c r="B555" t="s">
        <v>6687</v>
      </c>
      <c r="C555">
        <v>8108086</v>
      </c>
      <c r="D555" t="s">
        <v>29</v>
      </c>
      <c r="F555" t="s">
        <v>6688</v>
      </c>
      <c r="G555" t="s">
        <v>6689</v>
      </c>
      <c r="H555" t="s">
        <v>6690</v>
      </c>
      <c r="I555" t="s">
        <v>33</v>
      </c>
      <c r="J555" t="s">
        <v>6691</v>
      </c>
      <c r="K555" s="1" t="s">
        <v>6692</v>
      </c>
      <c r="L555" s="1" t="s">
        <v>6693</v>
      </c>
      <c r="M555" s="1" t="s">
        <v>2877</v>
      </c>
      <c r="N555" t="s">
        <v>37</v>
      </c>
      <c r="O555" s="1" t="s">
        <v>2178</v>
      </c>
      <c r="P555" t="s">
        <v>37</v>
      </c>
      <c r="Q555" s="1" t="s">
        <v>6694</v>
      </c>
      <c r="R555" s="1" t="s">
        <v>6695</v>
      </c>
      <c r="S555" s="1" t="s">
        <v>6696</v>
      </c>
      <c r="T555" t="s">
        <v>37</v>
      </c>
      <c r="U555" s="1" t="s">
        <v>6697</v>
      </c>
      <c r="V555">
        <v>4.84451718494271E-2</v>
      </c>
      <c r="W555" s="1" t="s">
        <v>6698</v>
      </c>
      <c r="X555" t="s">
        <v>72</v>
      </c>
      <c r="AB555" t="s">
        <v>6699</v>
      </c>
      <c r="AC555" s="3" t="str">
        <f t="shared" si="16"/>
        <v>Government Data Dashoard Link</v>
      </c>
      <c r="AD555" t="str">
        <f t="shared" si="17"/>
        <v>Gender Pay Data Unavailable</v>
      </c>
    </row>
    <row r="556" spans="1:30" x14ac:dyDescent="0.25">
      <c r="A556">
        <v>5456</v>
      </c>
      <c r="B556" t="s">
        <v>6700</v>
      </c>
      <c r="C556">
        <v>8320065</v>
      </c>
      <c r="D556" t="s">
        <v>29</v>
      </c>
      <c r="F556" t="s">
        <v>6701</v>
      </c>
      <c r="G556" t="s">
        <v>6702</v>
      </c>
      <c r="H556" t="s">
        <v>460</v>
      </c>
      <c r="I556" t="s">
        <v>33</v>
      </c>
      <c r="J556" t="s">
        <v>6703</v>
      </c>
      <c r="K556">
        <v>0.87010182042579298</v>
      </c>
      <c r="L556">
        <v>7.0348657821659902E-2</v>
      </c>
      <c r="M556" s="1" t="s">
        <v>6271</v>
      </c>
      <c r="N556" t="s">
        <v>104</v>
      </c>
      <c r="O556" s="1" t="s">
        <v>6704</v>
      </c>
      <c r="P556" t="s">
        <v>39</v>
      </c>
      <c r="Q556" s="1" t="s">
        <v>6705</v>
      </c>
      <c r="R556" s="1" t="s">
        <v>6706</v>
      </c>
      <c r="S556" s="1" t="s">
        <v>6707</v>
      </c>
      <c r="T556" t="s">
        <v>72</v>
      </c>
      <c r="U556" s="1" t="s">
        <v>6708</v>
      </c>
      <c r="V556">
        <v>6.1672650382150099E-2</v>
      </c>
      <c r="W556" s="1" t="s">
        <v>6709</v>
      </c>
      <c r="X556" t="s">
        <v>72</v>
      </c>
      <c r="Y556" t="s">
        <v>6710</v>
      </c>
      <c r="Z556" t="s">
        <v>6711</v>
      </c>
      <c r="AA556">
        <v>0.74399999999999999</v>
      </c>
      <c r="AB556" t="s">
        <v>6712</v>
      </c>
      <c r="AC556" s="3" t="str">
        <f t="shared" si="16"/>
        <v>Government Data Dashoard Link</v>
      </c>
      <c r="AD556" t="str">
        <f t="shared" si="17"/>
        <v>Gender Pay Data Link</v>
      </c>
    </row>
    <row r="557" spans="1:30" x14ac:dyDescent="0.25">
      <c r="A557">
        <v>5461</v>
      </c>
      <c r="B557" t="s">
        <v>6713</v>
      </c>
      <c r="C557">
        <v>8343491</v>
      </c>
      <c r="D557" t="s">
        <v>29</v>
      </c>
      <c r="F557" t="s">
        <v>6714</v>
      </c>
      <c r="H557" t="s">
        <v>63</v>
      </c>
      <c r="I557" t="s">
        <v>33</v>
      </c>
      <c r="J557" t="s">
        <v>6715</v>
      </c>
      <c r="K557" s="1" t="s">
        <v>6716</v>
      </c>
      <c r="L557" s="1" t="s">
        <v>6717</v>
      </c>
      <c r="M557" s="1" t="s">
        <v>6718</v>
      </c>
      <c r="N557" t="s">
        <v>37</v>
      </c>
      <c r="O557" s="1" t="s">
        <v>6719</v>
      </c>
      <c r="P557" t="s">
        <v>37</v>
      </c>
      <c r="Q557" s="1" t="s">
        <v>6720</v>
      </c>
      <c r="R557" s="1" t="s">
        <v>6721</v>
      </c>
      <c r="S557">
        <v>3129.3130842630198</v>
      </c>
      <c r="T557" t="s">
        <v>104</v>
      </c>
      <c r="U557">
        <v>0.88635366388767001</v>
      </c>
      <c r="V557" s="1" t="s">
        <v>6722</v>
      </c>
      <c r="W557" s="1" t="s">
        <v>6723</v>
      </c>
      <c r="X557" t="s">
        <v>75</v>
      </c>
      <c r="AB557" t="s">
        <v>6724</v>
      </c>
      <c r="AC557" s="3" t="str">
        <f t="shared" si="16"/>
        <v>Government Data Dashoard Link</v>
      </c>
      <c r="AD557" t="str">
        <f t="shared" si="17"/>
        <v>Gender Pay Data Unavailable</v>
      </c>
    </row>
    <row r="558" spans="1:30" x14ac:dyDescent="0.25">
      <c r="A558">
        <v>5470</v>
      </c>
      <c r="B558" t="s">
        <v>6725</v>
      </c>
      <c r="C558">
        <v>9297519</v>
      </c>
      <c r="D558" t="s">
        <v>29</v>
      </c>
      <c r="F558" t="s">
        <v>6726</v>
      </c>
      <c r="G558" t="s">
        <v>1490</v>
      </c>
      <c r="H558" t="s">
        <v>63</v>
      </c>
      <c r="I558" t="s">
        <v>33</v>
      </c>
      <c r="J558" t="s">
        <v>6727</v>
      </c>
      <c r="K558" s="1" t="s">
        <v>6728</v>
      </c>
      <c r="L558" s="1" t="s">
        <v>6729</v>
      </c>
      <c r="M558">
        <v>5.6074766355140103E-2</v>
      </c>
      <c r="N558" t="s">
        <v>44</v>
      </c>
      <c r="O558" s="1" t="s">
        <v>6730</v>
      </c>
      <c r="P558" t="s">
        <v>75</v>
      </c>
      <c r="Q558" s="1" t="s">
        <v>6731</v>
      </c>
      <c r="R558" s="1" t="s">
        <v>6732</v>
      </c>
      <c r="S558">
        <v>-186.57283262507499</v>
      </c>
      <c r="T558" t="s">
        <v>72</v>
      </c>
      <c r="U558" s="1" t="s">
        <v>6733</v>
      </c>
      <c r="V558">
        <v>6.3793209308037002E-2</v>
      </c>
      <c r="W558" s="1" t="s">
        <v>6734</v>
      </c>
      <c r="X558" t="s">
        <v>37</v>
      </c>
      <c r="Y558" t="s">
        <v>6735</v>
      </c>
      <c r="Z558" t="s">
        <v>6736</v>
      </c>
      <c r="AA558">
        <v>0.73</v>
      </c>
      <c r="AB558" t="s">
        <v>6737</v>
      </c>
      <c r="AC558" s="3" t="str">
        <f t="shared" si="16"/>
        <v>Government Data Dashoard Link</v>
      </c>
      <c r="AD558" t="str">
        <f t="shared" si="17"/>
        <v>Gender Pay Data Link</v>
      </c>
    </row>
    <row r="559" spans="1:30" x14ac:dyDescent="0.25">
      <c r="A559">
        <v>5473</v>
      </c>
      <c r="B559" t="s">
        <v>6738</v>
      </c>
      <c r="C559">
        <v>9334026</v>
      </c>
      <c r="D559" t="s">
        <v>29</v>
      </c>
      <c r="F559" t="s">
        <v>6739</v>
      </c>
      <c r="G559" t="s">
        <v>6740</v>
      </c>
      <c r="H559" t="s">
        <v>3498</v>
      </c>
      <c r="I559" t="s">
        <v>33</v>
      </c>
      <c r="J559" t="s">
        <v>6741</v>
      </c>
      <c r="Q559" s="1" t="s">
        <v>6742</v>
      </c>
      <c r="R559" s="1" t="s">
        <v>6743</v>
      </c>
      <c r="S559">
        <v>-2152.3235308902599</v>
      </c>
      <c r="T559" t="s">
        <v>39</v>
      </c>
      <c r="U559" s="1" t="s">
        <v>6744</v>
      </c>
      <c r="AB559" t="s">
        <v>6745</v>
      </c>
      <c r="AC559" s="3" t="str">
        <f t="shared" si="16"/>
        <v>Government Data Dashoard Link</v>
      </c>
      <c r="AD559" t="str">
        <f t="shared" si="17"/>
        <v>Gender Pay Data Unavailable</v>
      </c>
    </row>
    <row r="560" spans="1:30" x14ac:dyDescent="0.25">
      <c r="A560">
        <v>5476</v>
      </c>
      <c r="B560" t="s">
        <v>6746</v>
      </c>
      <c r="C560">
        <v>9341374</v>
      </c>
      <c r="D560" t="s">
        <v>29</v>
      </c>
      <c r="F560" t="s">
        <v>6747</v>
      </c>
      <c r="H560" t="s">
        <v>6748</v>
      </c>
      <c r="I560" t="s">
        <v>33</v>
      </c>
      <c r="J560" t="s">
        <v>6749</v>
      </c>
      <c r="K560" s="1" t="s">
        <v>6750</v>
      </c>
      <c r="L560" s="1" t="s">
        <v>6751</v>
      </c>
      <c r="M560" s="1" t="s">
        <v>6752</v>
      </c>
      <c r="N560" t="s">
        <v>37</v>
      </c>
      <c r="O560">
        <v>0.91928632115548004</v>
      </c>
      <c r="P560" t="s">
        <v>75</v>
      </c>
      <c r="Q560" s="1" t="s">
        <v>6753</v>
      </c>
      <c r="R560" s="1" t="s">
        <v>6754</v>
      </c>
      <c r="S560">
        <v>-852.34125737079</v>
      </c>
      <c r="T560" t="s">
        <v>37</v>
      </c>
      <c r="U560" s="1" t="s">
        <v>6755</v>
      </c>
      <c r="V560">
        <v>5.1920913036489297E-2</v>
      </c>
      <c r="W560" s="1" t="s">
        <v>6756</v>
      </c>
      <c r="X560" t="s">
        <v>72</v>
      </c>
      <c r="AB560" t="s">
        <v>6757</v>
      </c>
      <c r="AC560" s="3" t="str">
        <f t="shared" si="16"/>
        <v>Government Data Dashoard Link</v>
      </c>
      <c r="AD560" t="str">
        <f t="shared" si="17"/>
        <v>Gender Pay Data Unavailable</v>
      </c>
    </row>
    <row r="561" spans="1:30" x14ac:dyDescent="0.25">
      <c r="A561">
        <v>5478</v>
      </c>
      <c r="B561" t="s">
        <v>6758</v>
      </c>
      <c r="C561">
        <v>7361021</v>
      </c>
      <c r="D561" t="s">
        <v>29</v>
      </c>
      <c r="F561" t="s">
        <v>6759</v>
      </c>
      <c r="G561" t="s">
        <v>6760</v>
      </c>
      <c r="H561" t="s">
        <v>2153</v>
      </c>
      <c r="I561" t="s">
        <v>33</v>
      </c>
      <c r="J561" t="s">
        <v>6761</v>
      </c>
      <c r="V561">
        <v>5.22763732920285E-2</v>
      </c>
      <c r="W561" s="1" t="s">
        <v>6762</v>
      </c>
      <c r="X561" t="s">
        <v>72</v>
      </c>
      <c r="Y561" t="s">
        <v>6763</v>
      </c>
      <c r="Z561" t="s">
        <v>6764</v>
      </c>
      <c r="AA561">
        <v>0.85899999999999999</v>
      </c>
      <c r="AB561" t="s">
        <v>6765</v>
      </c>
      <c r="AC561" s="3" t="str">
        <f t="shared" si="16"/>
        <v>Government Data Dashoard Link</v>
      </c>
      <c r="AD561" t="str">
        <f t="shared" si="17"/>
        <v>Gender Pay Data Link</v>
      </c>
    </row>
    <row r="562" spans="1:30" x14ac:dyDescent="0.25">
      <c r="A562">
        <v>5479</v>
      </c>
      <c r="B562" t="s">
        <v>6766</v>
      </c>
      <c r="C562">
        <v>7565242</v>
      </c>
      <c r="D562" t="s">
        <v>29</v>
      </c>
      <c r="F562" t="s">
        <v>6767</v>
      </c>
      <c r="G562" t="s">
        <v>6768</v>
      </c>
      <c r="H562" t="s">
        <v>6027</v>
      </c>
      <c r="I562" t="s">
        <v>33</v>
      </c>
      <c r="J562" t="s">
        <v>6769</v>
      </c>
      <c r="K562" s="1" t="s">
        <v>6770</v>
      </c>
      <c r="L562">
        <v>7.8171364985163194E-2</v>
      </c>
      <c r="M562" s="1" t="s">
        <v>6771</v>
      </c>
      <c r="N562" t="s">
        <v>37</v>
      </c>
      <c r="O562" s="1" t="s">
        <v>2028</v>
      </c>
      <c r="P562" t="s">
        <v>37</v>
      </c>
      <c r="Q562" s="1" t="s">
        <v>6772</v>
      </c>
      <c r="R562" s="1" t="s">
        <v>6773</v>
      </c>
      <c r="S562" s="1" t="s">
        <v>6774</v>
      </c>
      <c r="T562" t="s">
        <v>37</v>
      </c>
      <c r="U562" s="1" t="s">
        <v>6775</v>
      </c>
      <c r="V562">
        <v>4.8347529812606399E-2</v>
      </c>
      <c r="W562" s="1" t="s">
        <v>6776</v>
      </c>
      <c r="X562" t="s">
        <v>72</v>
      </c>
      <c r="Y562" t="s">
        <v>6777</v>
      </c>
      <c r="Z562" t="s">
        <v>6778</v>
      </c>
      <c r="AA562">
        <v>0.81699999999999995</v>
      </c>
      <c r="AB562" t="s">
        <v>6779</v>
      </c>
      <c r="AC562" s="3" t="str">
        <f t="shared" si="16"/>
        <v>Government Data Dashoard Link</v>
      </c>
      <c r="AD562" t="str">
        <f t="shared" si="17"/>
        <v>Gender Pay Data Link</v>
      </c>
    </row>
    <row r="563" spans="1:30" x14ac:dyDescent="0.25">
      <c r="A563">
        <v>5480</v>
      </c>
      <c r="B563" t="s">
        <v>6780</v>
      </c>
      <c r="C563">
        <v>7565088</v>
      </c>
      <c r="D563" t="s">
        <v>29</v>
      </c>
      <c r="F563" t="s">
        <v>6781</v>
      </c>
      <c r="G563" t="s">
        <v>6782</v>
      </c>
      <c r="H563" t="s">
        <v>6783</v>
      </c>
      <c r="I563" t="s">
        <v>33</v>
      </c>
      <c r="J563" t="s">
        <v>6784</v>
      </c>
      <c r="K563">
        <v>0.82198818391985395</v>
      </c>
      <c r="L563">
        <v>9.6840482918057996E-2</v>
      </c>
      <c r="M563" s="1" t="s">
        <v>6785</v>
      </c>
      <c r="N563" t="s">
        <v>72</v>
      </c>
      <c r="O563" s="1" t="s">
        <v>6786</v>
      </c>
      <c r="P563" t="s">
        <v>72</v>
      </c>
      <c r="Q563" s="1" t="s">
        <v>6787</v>
      </c>
      <c r="R563" s="1" t="s">
        <v>6788</v>
      </c>
      <c r="S563" s="1" t="s">
        <v>6789</v>
      </c>
      <c r="T563" t="s">
        <v>37</v>
      </c>
      <c r="U563" s="1" t="s">
        <v>6790</v>
      </c>
      <c r="V563">
        <v>7.7476038338658099E-2</v>
      </c>
      <c r="W563" s="1" t="s">
        <v>6791</v>
      </c>
      <c r="X563" t="s">
        <v>37</v>
      </c>
      <c r="Y563" t="s">
        <v>6792</v>
      </c>
      <c r="Z563" t="s">
        <v>6793</v>
      </c>
      <c r="AA563">
        <v>0.84899999999999998</v>
      </c>
      <c r="AB563" t="s">
        <v>6794</v>
      </c>
      <c r="AC563" s="3" t="str">
        <f t="shared" si="16"/>
        <v>Government Data Dashoard Link</v>
      </c>
      <c r="AD563" t="str">
        <f t="shared" si="17"/>
        <v>Gender Pay Data Link</v>
      </c>
    </row>
    <row r="564" spans="1:30" x14ac:dyDescent="0.25">
      <c r="A564">
        <v>5481</v>
      </c>
      <c r="B564" t="s">
        <v>6795</v>
      </c>
      <c r="C564">
        <v>7652902</v>
      </c>
      <c r="D564" t="s">
        <v>29</v>
      </c>
      <c r="F564" t="s">
        <v>6796</v>
      </c>
      <c r="G564" t="s">
        <v>6797</v>
      </c>
      <c r="H564" t="s">
        <v>6798</v>
      </c>
      <c r="I564" t="s">
        <v>33</v>
      </c>
      <c r="J564" t="s">
        <v>6799</v>
      </c>
      <c r="K564" s="1" t="s">
        <v>6800</v>
      </c>
      <c r="L564" s="1" t="s">
        <v>6801</v>
      </c>
      <c r="M564">
        <v>7.5615972812234394E-2</v>
      </c>
      <c r="N564" t="s">
        <v>44</v>
      </c>
      <c r="O564" s="1" t="s">
        <v>6802</v>
      </c>
      <c r="P564" t="s">
        <v>75</v>
      </c>
      <c r="Q564" s="1" t="s">
        <v>6803</v>
      </c>
      <c r="R564" s="1" t="s">
        <v>6804</v>
      </c>
      <c r="S564" s="1" t="s">
        <v>6805</v>
      </c>
      <c r="T564" t="s">
        <v>104</v>
      </c>
      <c r="U564" s="1" t="s">
        <v>6806</v>
      </c>
      <c r="V564">
        <v>4.9829514865107297E-2</v>
      </c>
      <c r="W564" s="1" t="s">
        <v>6807</v>
      </c>
      <c r="X564" t="s">
        <v>72</v>
      </c>
      <c r="AB564" t="s">
        <v>6808</v>
      </c>
      <c r="AC564" s="3" t="str">
        <f t="shared" si="16"/>
        <v>Government Data Dashoard Link</v>
      </c>
      <c r="AD564" t="str">
        <f t="shared" si="17"/>
        <v>Gender Pay Data Unavailable</v>
      </c>
    </row>
    <row r="565" spans="1:30" x14ac:dyDescent="0.25">
      <c r="A565">
        <v>5482</v>
      </c>
      <c r="B565" t="s">
        <v>6809</v>
      </c>
      <c r="C565">
        <v>7796938</v>
      </c>
      <c r="D565" t="s">
        <v>29</v>
      </c>
      <c r="F565" t="s">
        <v>6810</v>
      </c>
      <c r="G565" t="s">
        <v>6811</v>
      </c>
      <c r="H565" t="s">
        <v>6812</v>
      </c>
      <c r="I565" t="s">
        <v>33</v>
      </c>
      <c r="J565" t="s">
        <v>6813</v>
      </c>
      <c r="K565" s="1" t="s">
        <v>6814</v>
      </c>
      <c r="L565">
        <v>9.9759036144578206E-2</v>
      </c>
      <c r="M565" s="1" t="s">
        <v>6815</v>
      </c>
      <c r="N565" t="s">
        <v>72</v>
      </c>
      <c r="O565" s="1" t="s">
        <v>6816</v>
      </c>
      <c r="P565" t="s">
        <v>72</v>
      </c>
      <c r="Q565" s="1" t="s">
        <v>6817</v>
      </c>
      <c r="R565" s="1" t="s">
        <v>6818</v>
      </c>
      <c r="S565">
        <v>-2518.4858315053698</v>
      </c>
      <c r="T565" t="s">
        <v>39</v>
      </c>
      <c r="U565" s="1" t="s">
        <v>6819</v>
      </c>
      <c r="V565">
        <v>6.1051093768021203E-2</v>
      </c>
      <c r="W565" s="1" t="s">
        <v>6820</v>
      </c>
      <c r="X565" t="s">
        <v>72</v>
      </c>
      <c r="Y565" t="s">
        <v>6821</v>
      </c>
      <c r="Z565" t="s">
        <v>6822</v>
      </c>
      <c r="AA565">
        <v>0.753</v>
      </c>
      <c r="AB565" t="s">
        <v>6823</v>
      </c>
      <c r="AC565" s="3" t="str">
        <f t="shared" si="16"/>
        <v>Government Data Dashoard Link</v>
      </c>
      <c r="AD565" t="str">
        <f t="shared" si="17"/>
        <v>Gender Pay Data Link</v>
      </c>
    </row>
    <row r="566" spans="1:30" x14ac:dyDescent="0.25">
      <c r="A566">
        <v>5483</v>
      </c>
      <c r="B566" t="s">
        <v>6824</v>
      </c>
      <c r="C566">
        <v>7867334</v>
      </c>
      <c r="D566" t="s">
        <v>29</v>
      </c>
      <c r="F566" t="s">
        <v>6825</v>
      </c>
      <c r="G566" t="s">
        <v>6826</v>
      </c>
      <c r="H566" t="s">
        <v>3997</v>
      </c>
      <c r="I566" t="s">
        <v>33</v>
      </c>
      <c r="J566" t="s">
        <v>6827</v>
      </c>
      <c r="K566" s="1" t="s">
        <v>6828</v>
      </c>
      <c r="L566">
        <v>9.1101694915254203E-2</v>
      </c>
      <c r="M566">
        <v>0.39507221750212401</v>
      </c>
      <c r="N566" t="s">
        <v>37</v>
      </c>
      <c r="O566" s="1" t="s">
        <v>6829</v>
      </c>
      <c r="P566" t="s">
        <v>72</v>
      </c>
      <c r="Q566" s="1" t="s">
        <v>6830</v>
      </c>
      <c r="R566" s="1" t="s">
        <v>6831</v>
      </c>
      <c r="S566">
        <v>-1193.7071495328901</v>
      </c>
      <c r="T566" t="s">
        <v>37</v>
      </c>
      <c r="U566" s="1" t="s">
        <v>6832</v>
      </c>
      <c r="V566">
        <v>4.7164179104477601E-2</v>
      </c>
      <c r="W566">
        <v>0.39316987740805598</v>
      </c>
      <c r="X566" t="s">
        <v>37</v>
      </c>
      <c r="Y566" t="s">
        <v>6833</v>
      </c>
      <c r="Z566" t="s">
        <v>6834</v>
      </c>
      <c r="AA566">
        <v>0.97299999999999998</v>
      </c>
      <c r="AB566" t="s">
        <v>6835</v>
      </c>
      <c r="AC566" s="3" t="str">
        <f t="shared" si="16"/>
        <v>Government Data Dashoard Link</v>
      </c>
      <c r="AD566" t="str">
        <f t="shared" si="17"/>
        <v>Gender Pay Data Link</v>
      </c>
    </row>
    <row r="567" spans="1:30" x14ac:dyDescent="0.25">
      <c r="A567">
        <v>5485</v>
      </c>
      <c r="B567" t="s">
        <v>6836</v>
      </c>
      <c r="C567">
        <v>8339345</v>
      </c>
      <c r="D567" t="s">
        <v>29</v>
      </c>
      <c r="F567" t="s">
        <v>6837</v>
      </c>
      <c r="G567" t="s">
        <v>6838</v>
      </c>
      <c r="H567" t="s">
        <v>6839</v>
      </c>
      <c r="I567" t="s">
        <v>33</v>
      </c>
      <c r="J567" t="s">
        <v>6840</v>
      </c>
      <c r="K567" s="1" t="s">
        <v>6841</v>
      </c>
      <c r="L567" s="1" t="s">
        <v>6842</v>
      </c>
      <c r="M567" s="1" t="s">
        <v>6843</v>
      </c>
      <c r="N567" t="s">
        <v>39</v>
      </c>
      <c r="O567" s="1" t="s">
        <v>6844</v>
      </c>
      <c r="P567" t="s">
        <v>37</v>
      </c>
      <c r="Q567" s="1" t="s">
        <v>6845</v>
      </c>
      <c r="R567" s="1" t="s">
        <v>6846</v>
      </c>
      <c r="S567">
        <v>-296.15446753354598</v>
      </c>
      <c r="T567" t="s">
        <v>72</v>
      </c>
      <c r="U567" s="1" t="s">
        <v>6847</v>
      </c>
      <c r="V567">
        <v>3.1674208144796302E-2</v>
      </c>
      <c r="W567" s="1" t="s">
        <v>6848</v>
      </c>
      <c r="X567" t="s">
        <v>37</v>
      </c>
      <c r="Y567" t="s">
        <v>6849</v>
      </c>
      <c r="Z567" t="s">
        <v>6850</v>
      </c>
      <c r="AA567">
        <v>0.78</v>
      </c>
      <c r="AB567" t="s">
        <v>6851</v>
      </c>
      <c r="AC567" s="3" t="str">
        <f t="shared" si="16"/>
        <v>Government Data Dashoard Link</v>
      </c>
      <c r="AD567" t="str">
        <f t="shared" si="17"/>
        <v>Gender Pay Data Link</v>
      </c>
    </row>
    <row r="568" spans="1:30" x14ac:dyDescent="0.25">
      <c r="A568">
        <v>5486</v>
      </c>
      <c r="B568" t="s">
        <v>6852</v>
      </c>
      <c r="C568">
        <v>8368756</v>
      </c>
      <c r="D568" t="s">
        <v>29</v>
      </c>
      <c r="F568" t="s">
        <v>6853</v>
      </c>
      <c r="G568" t="s">
        <v>6379</v>
      </c>
      <c r="H568" t="s">
        <v>6854</v>
      </c>
      <c r="I568" t="s">
        <v>33</v>
      </c>
      <c r="J568" t="s">
        <v>6855</v>
      </c>
      <c r="K568" s="1" t="s">
        <v>6856</v>
      </c>
      <c r="L568" s="1" t="s">
        <v>6857</v>
      </c>
      <c r="M568" s="1" t="s">
        <v>6858</v>
      </c>
      <c r="N568" t="s">
        <v>37</v>
      </c>
      <c r="O568">
        <v>0.62276975361087505</v>
      </c>
      <c r="P568" t="s">
        <v>37</v>
      </c>
      <c r="Q568" s="1" t="s">
        <v>6859</v>
      </c>
      <c r="R568" s="1" t="s">
        <v>6860</v>
      </c>
      <c r="S568" s="1" t="s">
        <v>6861</v>
      </c>
      <c r="T568" t="s">
        <v>104</v>
      </c>
      <c r="U568" s="1" t="s">
        <v>6862</v>
      </c>
      <c r="V568">
        <v>6.1667540639748199E-2</v>
      </c>
      <c r="W568" s="1" t="s">
        <v>6863</v>
      </c>
      <c r="X568" t="s">
        <v>72</v>
      </c>
      <c r="Y568" t="s">
        <v>6864</v>
      </c>
      <c r="Z568" t="s">
        <v>6865</v>
      </c>
      <c r="AA568">
        <v>0.84899999999999998</v>
      </c>
      <c r="AB568" t="s">
        <v>6866</v>
      </c>
      <c r="AC568" s="3" t="str">
        <f t="shared" si="16"/>
        <v>Government Data Dashoard Link</v>
      </c>
      <c r="AD568" t="str">
        <f t="shared" si="17"/>
        <v>Gender Pay Data Link</v>
      </c>
    </row>
    <row r="569" spans="1:30" x14ac:dyDescent="0.25">
      <c r="A569">
        <v>5488</v>
      </c>
      <c r="B569" t="s">
        <v>6867</v>
      </c>
      <c r="C569">
        <v>9201845</v>
      </c>
      <c r="D569" t="s">
        <v>29</v>
      </c>
      <c r="F569" t="s">
        <v>6868</v>
      </c>
      <c r="G569" t="s">
        <v>6869</v>
      </c>
      <c r="H569" t="s">
        <v>6870</v>
      </c>
      <c r="I569" t="s">
        <v>33</v>
      </c>
      <c r="J569" t="s">
        <v>6871</v>
      </c>
      <c r="K569" s="1" t="s">
        <v>6872</v>
      </c>
      <c r="L569" s="1" t="s">
        <v>6873</v>
      </c>
      <c r="M569" s="1" t="s">
        <v>2747</v>
      </c>
      <c r="N569" t="s">
        <v>72</v>
      </c>
      <c r="O569" s="1" t="s">
        <v>6173</v>
      </c>
      <c r="P569" t="s">
        <v>72</v>
      </c>
      <c r="Q569" s="1" t="s">
        <v>6874</v>
      </c>
      <c r="R569" s="1" t="s">
        <v>6875</v>
      </c>
      <c r="S569">
        <v>-371.27290241199802</v>
      </c>
      <c r="T569" t="s">
        <v>37</v>
      </c>
      <c r="U569" s="1" t="s">
        <v>6876</v>
      </c>
      <c r="V569">
        <v>7.4821988037596099E-2</v>
      </c>
      <c r="W569" s="1" t="s">
        <v>6877</v>
      </c>
      <c r="X569" t="s">
        <v>37</v>
      </c>
      <c r="Y569" t="s">
        <v>6878</v>
      </c>
      <c r="Z569" t="s">
        <v>6879</v>
      </c>
      <c r="AA569">
        <v>0.73</v>
      </c>
      <c r="AB569" t="s">
        <v>6880</v>
      </c>
      <c r="AC569" s="3" t="str">
        <f t="shared" si="16"/>
        <v>Government Data Dashoard Link</v>
      </c>
      <c r="AD569" t="str">
        <f t="shared" si="17"/>
        <v>Gender Pay Data Link</v>
      </c>
    </row>
    <row r="570" spans="1:30" x14ac:dyDescent="0.25">
      <c r="A570">
        <v>5489</v>
      </c>
      <c r="B570" t="s">
        <v>6881</v>
      </c>
      <c r="C570">
        <v>9265723</v>
      </c>
      <c r="D570" t="s">
        <v>29</v>
      </c>
      <c r="F570" t="s">
        <v>6882</v>
      </c>
      <c r="G570" t="s">
        <v>6883</v>
      </c>
      <c r="H570" t="s">
        <v>1369</v>
      </c>
      <c r="I570" t="s">
        <v>33</v>
      </c>
      <c r="J570" t="s">
        <v>6884</v>
      </c>
      <c r="K570" s="1" t="s">
        <v>6885</v>
      </c>
      <c r="L570">
        <v>8.9207048458149696E-2</v>
      </c>
      <c r="M570" s="1" t="s">
        <v>6444</v>
      </c>
      <c r="N570" t="s">
        <v>72</v>
      </c>
      <c r="O570">
        <v>0.41716227697536101</v>
      </c>
      <c r="P570" t="s">
        <v>72</v>
      </c>
      <c r="Q570" s="1" t="s">
        <v>6886</v>
      </c>
      <c r="R570" s="1" t="s">
        <v>6887</v>
      </c>
      <c r="S570">
        <v>-3570.34183254242</v>
      </c>
      <c r="T570" t="s">
        <v>44</v>
      </c>
      <c r="U570">
        <v>7.2838964458095595E-2</v>
      </c>
      <c r="V570">
        <v>4.8459071259238602E-2</v>
      </c>
      <c r="W570" s="1" t="s">
        <v>6888</v>
      </c>
      <c r="X570" t="s">
        <v>72</v>
      </c>
      <c r="AB570" t="s">
        <v>6889</v>
      </c>
      <c r="AC570" s="3" t="str">
        <f t="shared" si="16"/>
        <v>Government Data Dashoard Link</v>
      </c>
      <c r="AD570" t="str">
        <f t="shared" si="17"/>
        <v>Gender Pay Data Unavailable</v>
      </c>
    </row>
    <row r="571" spans="1:30" x14ac:dyDescent="0.25">
      <c r="A571">
        <v>5490</v>
      </c>
      <c r="B571" t="s">
        <v>6890</v>
      </c>
      <c r="C571">
        <v>9380027</v>
      </c>
      <c r="D571" t="s">
        <v>29</v>
      </c>
      <c r="F571" t="s">
        <v>6891</v>
      </c>
      <c r="G571" t="s">
        <v>6892</v>
      </c>
      <c r="H571" t="s">
        <v>6893</v>
      </c>
      <c r="I571" t="s">
        <v>33</v>
      </c>
      <c r="J571" t="s">
        <v>6894</v>
      </c>
      <c r="K571" s="1" t="s">
        <v>6895</v>
      </c>
      <c r="L571">
        <v>6.8340306834030806E-2</v>
      </c>
      <c r="M571" s="1" t="s">
        <v>1732</v>
      </c>
      <c r="N571" t="s">
        <v>37</v>
      </c>
      <c r="O571" s="1" t="s">
        <v>6896</v>
      </c>
      <c r="P571" t="s">
        <v>39</v>
      </c>
      <c r="Q571" s="1" t="s">
        <v>6897</v>
      </c>
      <c r="R571" s="1" t="s">
        <v>6898</v>
      </c>
      <c r="S571">
        <v>-12.6593360078404</v>
      </c>
      <c r="T571" t="s">
        <v>72</v>
      </c>
      <c r="U571">
        <v>0.458095655989469</v>
      </c>
      <c r="V571">
        <v>6.4239828693790094E-2</v>
      </c>
      <c r="W571" s="1" t="s">
        <v>6899</v>
      </c>
      <c r="X571" t="s">
        <v>37</v>
      </c>
      <c r="AB571" t="s">
        <v>6900</v>
      </c>
      <c r="AC571" s="3" t="str">
        <f t="shared" si="16"/>
        <v>Government Data Dashoard Link</v>
      </c>
      <c r="AD571" t="str">
        <f t="shared" si="17"/>
        <v>Gender Pay Data Unavailable</v>
      </c>
    </row>
    <row r="572" spans="1:30" x14ac:dyDescent="0.25">
      <c r="A572">
        <v>5494</v>
      </c>
      <c r="B572" t="s">
        <v>6901</v>
      </c>
      <c r="C572">
        <v>7699625</v>
      </c>
      <c r="D572" t="s">
        <v>29</v>
      </c>
      <c r="F572" t="s">
        <v>6902</v>
      </c>
      <c r="G572" t="s">
        <v>6903</v>
      </c>
      <c r="H572" t="s">
        <v>6904</v>
      </c>
      <c r="I572" t="s">
        <v>33</v>
      </c>
      <c r="J572" t="s">
        <v>6905</v>
      </c>
      <c r="K572" s="1" t="s">
        <v>6906</v>
      </c>
      <c r="L572">
        <v>8.0357142857142794E-2</v>
      </c>
      <c r="M572" s="1" t="s">
        <v>6907</v>
      </c>
      <c r="N572" t="s">
        <v>37</v>
      </c>
      <c r="O572">
        <v>0.29226847918436699</v>
      </c>
      <c r="P572" t="s">
        <v>37</v>
      </c>
      <c r="Q572" s="1" t="s">
        <v>6908</v>
      </c>
      <c r="R572" s="1" t="s">
        <v>6909</v>
      </c>
      <c r="S572">
        <v>9.3900426051040995</v>
      </c>
      <c r="T572" t="s">
        <v>72</v>
      </c>
      <c r="U572" s="1" t="s">
        <v>6910</v>
      </c>
      <c r="V572">
        <v>6.2196025380874098E-2</v>
      </c>
      <c r="W572" s="1" t="s">
        <v>6911</v>
      </c>
      <c r="X572" t="s">
        <v>72</v>
      </c>
      <c r="Y572" t="s">
        <v>6912</v>
      </c>
      <c r="Z572" t="s">
        <v>6913</v>
      </c>
      <c r="AA572">
        <v>0.75600000000000001</v>
      </c>
      <c r="AB572" t="s">
        <v>6914</v>
      </c>
      <c r="AC572" s="3" t="str">
        <f t="shared" si="16"/>
        <v>Government Data Dashoard Link</v>
      </c>
      <c r="AD572" t="str">
        <f t="shared" si="17"/>
        <v>Gender Pay Data Link</v>
      </c>
    </row>
    <row r="573" spans="1:30" x14ac:dyDescent="0.25">
      <c r="A573">
        <v>5516</v>
      </c>
      <c r="B573" t="s">
        <v>6915</v>
      </c>
      <c r="C573">
        <v>9353480</v>
      </c>
      <c r="D573" t="s">
        <v>29</v>
      </c>
      <c r="F573" t="s">
        <v>6916</v>
      </c>
      <c r="G573" t="s">
        <v>6917</v>
      </c>
      <c r="H573" t="s">
        <v>6918</v>
      </c>
      <c r="I573" t="s">
        <v>33</v>
      </c>
      <c r="J573" t="s">
        <v>6919</v>
      </c>
      <c r="K573" s="1" t="s">
        <v>6920</v>
      </c>
      <c r="L573" s="1" t="s">
        <v>6921</v>
      </c>
      <c r="M573">
        <v>6.7119796091758693E-2</v>
      </c>
      <c r="N573" t="s">
        <v>44</v>
      </c>
      <c r="O573" s="1" t="s">
        <v>5011</v>
      </c>
      <c r="P573" t="s">
        <v>75</v>
      </c>
      <c r="Q573" s="1" t="s">
        <v>6922</v>
      </c>
      <c r="R573">
        <v>45034.2206814612</v>
      </c>
      <c r="S573">
        <v>-884.49377979144595</v>
      </c>
      <c r="T573" t="s">
        <v>37</v>
      </c>
      <c r="U573" s="1" t="s">
        <v>6923</v>
      </c>
      <c r="V573" s="1" t="s">
        <v>6924</v>
      </c>
      <c r="W573" s="1" t="s">
        <v>6925</v>
      </c>
      <c r="X573" t="s">
        <v>75</v>
      </c>
      <c r="AB573" t="s">
        <v>6926</v>
      </c>
      <c r="AC573" s="3" t="str">
        <f t="shared" si="16"/>
        <v>Government Data Dashoard Link</v>
      </c>
      <c r="AD573" t="str">
        <f t="shared" si="17"/>
        <v>Gender Pay Data Unavailable</v>
      </c>
    </row>
    <row r="574" spans="1:30" x14ac:dyDescent="0.25">
      <c r="A574">
        <v>5519</v>
      </c>
      <c r="B574" t="s">
        <v>6927</v>
      </c>
      <c r="C574">
        <v>9284368</v>
      </c>
      <c r="D574" t="s">
        <v>29</v>
      </c>
      <c r="F574" t="s">
        <v>6928</v>
      </c>
      <c r="G574" t="s">
        <v>6929</v>
      </c>
      <c r="H574" t="s">
        <v>6930</v>
      </c>
      <c r="I574" t="s">
        <v>33</v>
      </c>
      <c r="J574" t="s">
        <v>6931</v>
      </c>
      <c r="K574" s="1" t="s">
        <v>6932</v>
      </c>
      <c r="L574">
        <v>0.109367928797707</v>
      </c>
      <c r="M574" s="1" t="s">
        <v>6933</v>
      </c>
      <c r="N574" t="s">
        <v>37</v>
      </c>
      <c r="O574" s="1" t="s">
        <v>6934</v>
      </c>
      <c r="P574" t="s">
        <v>37</v>
      </c>
      <c r="Q574" s="1" t="s">
        <v>6935</v>
      </c>
      <c r="R574" s="1" t="s">
        <v>6936</v>
      </c>
      <c r="S574">
        <v>-4098.5285421879598</v>
      </c>
      <c r="T574" t="s">
        <v>44</v>
      </c>
      <c r="U574">
        <v>5.4409828872312403E-2</v>
      </c>
      <c r="V574" s="1" t="s">
        <v>6937</v>
      </c>
      <c r="W574" s="1" t="s">
        <v>6938</v>
      </c>
      <c r="X574" t="s">
        <v>104</v>
      </c>
      <c r="Y574" t="s">
        <v>6939</v>
      </c>
      <c r="Z574" t="s">
        <v>6940</v>
      </c>
      <c r="AA574">
        <v>0.81699999999999995</v>
      </c>
      <c r="AB574" t="s">
        <v>6941</v>
      </c>
      <c r="AC574" s="3" t="str">
        <f t="shared" si="16"/>
        <v>Government Data Dashoard Link</v>
      </c>
      <c r="AD574" t="str">
        <f t="shared" si="17"/>
        <v>Gender Pay Data Link</v>
      </c>
    </row>
    <row r="575" spans="1:30" x14ac:dyDescent="0.25">
      <c r="A575">
        <v>5521</v>
      </c>
      <c r="B575" t="s">
        <v>6942</v>
      </c>
      <c r="C575">
        <v>9436283</v>
      </c>
      <c r="D575" t="s">
        <v>29</v>
      </c>
      <c r="F575" t="s">
        <v>6943</v>
      </c>
      <c r="G575" t="s">
        <v>6944</v>
      </c>
      <c r="H575" t="s">
        <v>2952</v>
      </c>
      <c r="I575" t="s">
        <v>33</v>
      </c>
      <c r="J575" t="s">
        <v>6945</v>
      </c>
      <c r="K575" s="1" t="s">
        <v>6946</v>
      </c>
      <c r="L575" s="1" t="s">
        <v>6947</v>
      </c>
      <c r="M575" s="1" t="s">
        <v>6948</v>
      </c>
      <c r="N575" t="s">
        <v>39</v>
      </c>
      <c r="O575" s="1" t="s">
        <v>6949</v>
      </c>
      <c r="P575" t="s">
        <v>72</v>
      </c>
      <c r="Q575" s="1" t="s">
        <v>6950</v>
      </c>
      <c r="R575" s="1" t="s">
        <v>6951</v>
      </c>
      <c r="S575">
        <v>-208.41916221589</v>
      </c>
      <c r="T575" t="s">
        <v>72</v>
      </c>
      <c r="U575" s="1" t="s">
        <v>6952</v>
      </c>
      <c r="V575" s="1" t="s">
        <v>6953</v>
      </c>
      <c r="W575" s="1" t="s">
        <v>6954</v>
      </c>
      <c r="X575" t="s">
        <v>104</v>
      </c>
      <c r="Y575" t="s">
        <v>6955</v>
      </c>
      <c r="Z575" t="s">
        <v>6956</v>
      </c>
      <c r="AA575">
        <v>0.79700000000000004</v>
      </c>
      <c r="AB575" t="s">
        <v>6957</v>
      </c>
      <c r="AC575" s="3" t="str">
        <f t="shared" si="16"/>
        <v>Government Data Dashoard Link</v>
      </c>
      <c r="AD575" t="str">
        <f t="shared" si="17"/>
        <v>Gender Pay Data Link</v>
      </c>
    </row>
    <row r="576" spans="1:30" x14ac:dyDescent="0.25">
      <c r="A576">
        <v>5522</v>
      </c>
      <c r="B576" t="s">
        <v>6958</v>
      </c>
      <c r="C576">
        <v>8304460</v>
      </c>
      <c r="D576" t="s">
        <v>29</v>
      </c>
      <c r="F576" t="s">
        <v>175</v>
      </c>
      <c r="H576" t="s">
        <v>63</v>
      </c>
      <c r="I576" t="s">
        <v>33</v>
      </c>
      <c r="J576" t="s">
        <v>176</v>
      </c>
      <c r="AB576" t="s">
        <v>6959</v>
      </c>
      <c r="AC576" s="3" t="str">
        <f t="shared" si="16"/>
        <v>Government Data Dashoard Link</v>
      </c>
      <c r="AD576" t="str">
        <f t="shared" si="17"/>
        <v>Gender Pay Data Unavailable</v>
      </c>
    </row>
    <row r="577" spans="1:30" x14ac:dyDescent="0.25">
      <c r="A577">
        <v>5524</v>
      </c>
      <c r="B577" t="s">
        <v>6960</v>
      </c>
      <c r="C577">
        <v>9432692</v>
      </c>
      <c r="D577" t="s">
        <v>29</v>
      </c>
      <c r="F577" t="s">
        <v>6961</v>
      </c>
      <c r="G577" t="s">
        <v>6962</v>
      </c>
      <c r="H577" t="s">
        <v>4100</v>
      </c>
      <c r="I577" t="s">
        <v>33</v>
      </c>
      <c r="J577" t="s">
        <v>6963</v>
      </c>
      <c r="K577" s="1" t="s">
        <v>6964</v>
      </c>
      <c r="L577">
        <v>7.09219858156028E-2</v>
      </c>
      <c r="M577" s="1" t="s">
        <v>6965</v>
      </c>
      <c r="N577" t="s">
        <v>37</v>
      </c>
      <c r="O577" s="1" t="s">
        <v>2360</v>
      </c>
      <c r="P577" t="s">
        <v>39</v>
      </c>
      <c r="Q577" s="1" t="s">
        <v>6966</v>
      </c>
      <c r="R577">
        <v>43835.684496371498</v>
      </c>
      <c r="S577">
        <v>-2237.1414826484502</v>
      </c>
      <c r="T577" t="s">
        <v>39</v>
      </c>
      <c r="U577" s="1" t="s">
        <v>6967</v>
      </c>
      <c r="V577">
        <v>6.3870352716873205E-2</v>
      </c>
      <c r="W577" s="1" t="s">
        <v>6968</v>
      </c>
      <c r="X577" t="s">
        <v>37</v>
      </c>
      <c r="Y577" t="s">
        <v>6969</v>
      </c>
      <c r="Z577" t="s">
        <v>6970</v>
      </c>
      <c r="AA577">
        <v>0.88500000000000001</v>
      </c>
      <c r="AB577" t="s">
        <v>6971</v>
      </c>
      <c r="AC577" s="3" t="str">
        <f t="shared" si="16"/>
        <v>Government Data Dashoard Link</v>
      </c>
      <c r="AD577" t="str">
        <f t="shared" si="17"/>
        <v>Gender Pay Data Link</v>
      </c>
    </row>
    <row r="578" spans="1:30" x14ac:dyDescent="0.25">
      <c r="A578">
        <v>5526</v>
      </c>
      <c r="B578" t="s">
        <v>6972</v>
      </c>
      <c r="C578">
        <v>9362004</v>
      </c>
      <c r="D578" t="s">
        <v>29</v>
      </c>
      <c r="F578" t="s">
        <v>6973</v>
      </c>
      <c r="G578" t="s">
        <v>6974</v>
      </c>
      <c r="H578" t="s">
        <v>6975</v>
      </c>
      <c r="I578" t="s">
        <v>33</v>
      </c>
      <c r="J578" t="s">
        <v>6976</v>
      </c>
      <c r="K578" s="1" t="s">
        <v>6977</v>
      </c>
      <c r="L578" s="1" t="s">
        <v>6978</v>
      </c>
      <c r="M578" s="1" t="s">
        <v>1048</v>
      </c>
      <c r="N578" t="s">
        <v>37</v>
      </c>
      <c r="O578" s="1" t="s">
        <v>6979</v>
      </c>
      <c r="P578" t="s">
        <v>37</v>
      </c>
      <c r="Q578" s="1" t="s">
        <v>6980</v>
      </c>
      <c r="R578">
        <v>45439.111737905601</v>
      </c>
      <c r="S578" s="1" t="s">
        <v>6981</v>
      </c>
      <c r="T578" t="s">
        <v>72</v>
      </c>
      <c r="U578" s="1" t="s">
        <v>6982</v>
      </c>
      <c r="V578">
        <v>1.41339824085854E-2</v>
      </c>
      <c r="W578" s="1" t="s">
        <v>6983</v>
      </c>
      <c r="X578" t="s">
        <v>39</v>
      </c>
      <c r="Y578" t="s">
        <v>6984</v>
      </c>
      <c r="Z578" t="s">
        <v>6985</v>
      </c>
      <c r="AA578">
        <v>0.73099999999999998</v>
      </c>
      <c r="AB578" t="s">
        <v>6986</v>
      </c>
      <c r="AC578" s="3" t="str">
        <f t="shared" si="16"/>
        <v>Government Data Dashoard Link</v>
      </c>
      <c r="AD578" t="str">
        <f t="shared" si="17"/>
        <v>Gender Pay Data Link</v>
      </c>
    </row>
    <row r="579" spans="1:30" x14ac:dyDescent="0.25">
      <c r="A579">
        <v>5531</v>
      </c>
      <c r="B579" t="s">
        <v>6987</v>
      </c>
      <c r="C579">
        <v>9449979</v>
      </c>
      <c r="D579" t="s">
        <v>29</v>
      </c>
      <c r="F579" t="s">
        <v>6988</v>
      </c>
      <c r="G579" t="s">
        <v>6989</v>
      </c>
      <c r="H579" t="s">
        <v>1383</v>
      </c>
      <c r="I579" t="s">
        <v>33</v>
      </c>
      <c r="J579" t="s">
        <v>6990</v>
      </c>
      <c r="K579" s="1" t="s">
        <v>6991</v>
      </c>
      <c r="L579" s="1" t="s">
        <v>6992</v>
      </c>
      <c r="M579" s="1" t="s">
        <v>6429</v>
      </c>
      <c r="N579" t="s">
        <v>37</v>
      </c>
      <c r="O579" s="1" t="s">
        <v>2518</v>
      </c>
      <c r="P579" t="s">
        <v>37</v>
      </c>
      <c r="Q579" s="1" t="s">
        <v>6993</v>
      </c>
      <c r="R579" s="1" t="s">
        <v>6994</v>
      </c>
      <c r="S579">
        <v>-367.081243822001</v>
      </c>
      <c r="T579" t="s">
        <v>37</v>
      </c>
      <c r="U579" s="1" t="s">
        <v>6995</v>
      </c>
      <c r="V579" s="1" t="s">
        <v>6996</v>
      </c>
      <c r="W579" s="1" t="s">
        <v>6997</v>
      </c>
      <c r="X579" t="s">
        <v>104</v>
      </c>
      <c r="AB579" t="s">
        <v>6998</v>
      </c>
      <c r="AC579" s="3" t="str">
        <f t="shared" si="16"/>
        <v>Government Data Dashoard Link</v>
      </c>
      <c r="AD579" t="str">
        <f t="shared" si="17"/>
        <v>Gender Pay Data Unavailable</v>
      </c>
    </row>
    <row r="580" spans="1:30" x14ac:dyDescent="0.25">
      <c r="A580">
        <v>5533</v>
      </c>
      <c r="B580" t="s">
        <v>6999</v>
      </c>
      <c r="C580">
        <v>9443906</v>
      </c>
      <c r="D580" t="s">
        <v>29</v>
      </c>
      <c r="F580" t="s">
        <v>7000</v>
      </c>
      <c r="G580" t="s">
        <v>7001</v>
      </c>
      <c r="H580" t="s">
        <v>7002</v>
      </c>
      <c r="I580" t="s">
        <v>33</v>
      </c>
      <c r="J580" t="s">
        <v>7003</v>
      </c>
      <c r="K580" s="1" t="s">
        <v>7004</v>
      </c>
      <c r="L580" s="1" t="s">
        <v>7005</v>
      </c>
      <c r="M580" s="1" t="s">
        <v>7006</v>
      </c>
      <c r="N580" t="s">
        <v>39</v>
      </c>
      <c r="O580" s="1" t="s">
        <v>7007</v>
      </c>
      <c r="P580" t="s">
        <v>104</v>
      </c>
      <c r="Q580" s="1" t="s">
        <v>7008</v>
      </c>
      <c r="R580" s="1" t="s">
        <v>7009</v>
      </c>
      <c r="S580">
        <v>-2564.3827719129099</v>
      </c>
      <c r="T580" t="s">
        <v>39</v>
      </c>
      <c r="U580" s="1" t="s">
        <v>7010</v>
      </c>
      <c r="V580">
        <v>3.9114104390622899E-2</v>
      </c>
      <c r="W580" s="1" t="s">
        <v>7011</v>
      </c>
      <c r="X580" t="s">
        <v>37</v>
      </c>
      <c r="AB580" t="s">
        <v>7012</v>
      </c>
      <c r="AC580" s="3" t="str">
        <f t="shared" ref="AC580:AC643" si="18">HYPERLINK(AB580,"Government Data Dashoard Link")</f>
        <v>Government Data Dashoard Link</v>
      </c>
      <c r="AD580" t="str">
        <f t="shared" ref="AD580:AD643" si="19">IF(ISBLANK(Y580),"Gender Pay Data Unavailable",HYPERLINK(Y580,"Gender Pay Data Link"))</f>
        <v>Gender Pay Data Unavailable</v>
      </c>
    </row>
    <row r="581" spans="1:30" x14ac:dyDescent="0.25">
      <c r="A581">
        <v>5540</v>
      </c>
      <c r="B581" t="s">
        <v>7013</v>
      </c>
      <c r="C581">
        <v>9434926</v>
      </c>
      <c r="D581" t="s">
        <v>29</v>
      </c>
      <c r="F581" t="s">
        <v>7014</v>
      </c>
      <c r="G581" t="s">
        <v>7015</v>
      </c>
      <c r="H581" t="s">
        <v>7016</v>
      </c>
      <c r="I581" t="s">
        <v>33</v>
      </c>
      <c r="J581" t="s">
        <v>7017</v>
      </c>
      <c r="K581" s="1" t="s">
        <v>7018</v>
      </c>
      <c r="L581">
        <v>7.3978863181948004E-2</v>
      </c>
      <c r="M581" s="1" t="s">
        <v>7019</v>
      </c>
      <c r="N581" t="s">
        <v>75</v>
      </c>
      <c r="O581" s="1" t="s">
        <v>2824</v>
      </c>
      <c r="P581" t="s">
        <v>37</v>
      </c>
      <c r="Q581" s="1" t="s">
        <v>7020</v>
      </c>
      <c r="R581" s="1" t="s">
        <v>7021</v>
      </c>
      <c r="S581">
        <v>-339.55972252889399</v>
      </c>
      <c r="T581" t="s">
        <v>72</v>
      </c>
      <c r="U581" s="1" t="s">
        <v>7022</v>
      </c>
      <c r="V581">
        <v>7.5479723981472693E-2</v>
      </c>
      <c r="W581" s="1" t="s">
        <v>7023</v>
      </c>
      <c r="X581" t="s">
        <v>37</v>
      </c>
      <c r="Y581" t="s">
        <v>7024</v>
      </c>
      <c r="Z581" t="s">
        <v>7025</v>
      </c>
      <c r="AA581">
        <v>0.89800000000000002</v>
      </c>
      <c r="AB581" t="s">
        <v>7026</v>
      </c>
      <c r="AC581" s="3" t="str">
        <f t="shared" si="18"/>
        <v>Government Data Dashoard Link</v>
      </c>
      <c r="AD581" t="str">
        <f t="shared" si="19"/>
        <v>Gender Pay Data Link</v>
      </c>
    </row>
    <row r="582" spans="1:30" x14ac:dyDescent="0.25">
      <c r="A582">
        <v>5541</v>
      </c>
      <c r="B582" t="s">
        <v>7027</v>
      </c>
      <c r="C582">
        <v>9440033</v>
      </c>
      <c r="D582" t="s">
        <v>29</v>
      </c>
      <c r="F582" t="s">
        <v>7028</v>
      </c>
      <c r="G582" t="s">
        <v>7029</v>
      </c>
      <c r="H582" t="s">
        <v>7030</v>
      </c>
      <c r="I582" t="s">
        <v>33</v>
      </c>
      <c r="J582" t="s">
        <v>7031</v>
      </c>
      <c r="K582" s="1" t="s">
        <v>7032</v>
      </c>
      <c r="L582">
        <v>6.0453400503778502E-2</v>
      </c>
      <c r="M582" s="1" t="s">
        <v>3879</v>
      </c>
      <c r="N582" t="s">
        <v>75</v>
      </c>
      <c r="O582">
        <v>9.4307561597281195E-2</v>
      </c>
      <c r="P582" t="s">
        <v>44</v>
      </c>
      <c r="Q582" s="1" t="s">
        <v>7033</v>
      </c>
      <c r="R582" s="1" t="s">
        <v>7034</v>
      </c>
      <c r="S582">
        <v>-908.20698788612196</v>
      </c>
      <c r="T582" t="s">
        <v>37</v>
      </c>
      <c r="U582" s="1" t="s">
        <v>7035</v>
      </c>
      <c r="V582">
        <v>4.70884255930984E-2</v>
      </c>
      <c r="W582" s="1" t="s">
        <v>7036</v>
      </c>
      <c r="X582" t="s">
        <v>37</v>
      </c>
      <c r="AB582" t="s">
        <v>7037</v>
      </c>
      <c r="AC582" s="3" t="str">
        <f t="shared" si="18"/>
        <v>Government Data Dashoard Link</v>
      </c>
      <c r="AD582" t="str">
        <f t="shared" si="19"/>
        <v>Gender Pay Data Unavailable</v>
      </c>
    </row>
    <row r="583" spans="1:30" x14ac:dyDescent="0.25">
      <c r="A583">
        <v>5544</v>
      </c>
      <c r="B583" t="s">
        <v>7038</v>
      </c>
      <c r="C583">
        <v>9409109</v>
      </c>
      <c r="D583" t="s">
        <v>29</v>
      </c>
      <c r="F583" t="s">
        <v>7039</v>
      </c>
      <c r="G583" t="s">
        <v>7040</v>
      </c>
      <c r="H583" t="s">
        <v>7041</v>
      </c>
      <c r="I583" t="s">
        <v>33</v>
      </c>
      <c r="J583" t="s">
        <v>7042</v>
      </c>
      <c r="K583" s="1" t="s">
        <v>7043</v>
      </c>
      <c r="L583">
        <v>0.10050251256281401</v>
      </c>
      <c r="M583" s="1" t="s">
        <v>7044</v>
      </c>
      <c r="N583" t="s">
        <v>37</v>
      </c>
      <c r="O583" s="1" t="s">
        <v>7045</v>
      </c>
      <c r="P583" t="s">
        <v>72</v>
      </c>
      <c r="Q583" s="1" t="s">
        <v>7046</v>
      </c>
      <c r="R583" s="1" t="s">
        <v>7047</v>
      </c>
      <c r="S583" s="1" t="s">
        <v>7048</v>
      </c>
      <c r="T583" t="s">
        <v>75</v>
      </c>
      <c r="U583" s="1" t="s">
        <v>7049</v>
      </c>
      <c r="V583">
        <v>2.7206032198899499E-2</v>
      </c>
      <c r="W583" s="1" t="s">
        <v>7050</v>
      </c>
      <c r="X583" t="s">
        <v>37</v>
      </c>
      <c r="Y583" t="s">
        <v>7051</v>
      </c>
      <c r="Z583" t="s">
        <v>7052</v>
      </c>
      <c r="AA583">
        <v>0.67800000000000005</v>
      </c>
      <c r="AB583" t="s">
        <v>7053</v>
      </c>
      <c r="AC583" s="3" t="str">
        <f t="shared" si="18"/>
        <v>Government Data Dashoard Link</v>
      </c>
      <c r="AD583" t="str">
        <f t="shared" si="19"/>
        <v>Gender Pay Data Link</v>
      </c>
    </row>
    <row r="584" spans="1:30" x14ac:dyDescent="0.25">
      <c r="A584">
        <v>5593</v>
      </c>
      <c r="B584" t="s">
        <v>7054</v>
      </c>
      <c r="C584">
        <v>9442311</v>
      </c>
      <c r="D584" t="s">
        <v>29</v>
      </c>
      <c r="F584" t="s">
        <v>1876</v>
      </c>
      <c r="G584" t="s">
        <v>1877</v>
      </c>
      <c r="H584" t="s">
        <v>1878</v>
      </c>
      <c r="I584" t="s">
        <v>33</v>
      </c>
      <c r="J584" t="s">
        <v>1879</v>
      </c>
      <c r="V584">
        <v>6.5400949288033902E-2</v>
      </c>
      <c r="W584" s="1" t="s">
        <v>7055</v>
      </c>
      <c r="X584" t="s">
        <v>37</v>
      </c>
      <c r="Y584" t="s">
        <v>7056</v>
      </c>
      <c r="Z584" t="s">
        <v>7057</v>
      </c>
      <c r="AA584">
        <v>0.83199999999999996</v>
      </c>
      <c r="AB584" t="s">
        <v>7058</v>
      </c>
      <c r="AC584" s="3" t="str">
        <f t="shared" si="18"/>
        <v>Government Data Dashoard Link</v>
      </c>
      <c r="AD584" t="str">
        <f t="shared" si="19"/>
        <v>Gender Pay Data Link</v>
      </c>
    </row>
    <row r="585" spans="1:30" x14ac:dyDescent="0.25">
      <c r="A585">
        <v>5594</v>
      </c>
      <c r="B585" t="s">
        <v>7059</v>
      </c>
      <c r="C585">
        <v>8689696</v>
      </c>
      <c r="D585" t="s">
        <v>29</v>
      </c>
      <c r="F585" t="s">
        <v>7060</v>
      </c>
      <c r="G585" t="s">
        <v>7061</v>
      </c>
      <c r="H585" t="s">
        <v>2515</v>
      </c>
      <c r="I585" t="s">
        <v>33</v>
      </c>
      <c r="J585" t="s">
        <v>7062</v>
      </c>
      <c r="K585" s="1" t="s">
        <v>7063</v>
      </c>
      <c r="L585">
        <v>4.8927263212977599E-2</v>
      </c>
      <c r="M585" s="1" t="s">
        <v>7064</v>
      </c>
      <c r="N585" t="s">
        <v>104</v>
      </c>
      <c r="O585">
        <v>4.4180118946474001E-2</v>
      </c>
      <c r="P585" t="s">
        <v>44</v>
      </c>
      <c r="Q585" s="1" t="s">
        <v>7065</v>
      </c>
      <c r="R585" s="1" t="s">
        <v>7066</v>
      </c>
      <c r="S585" s="1" t="s">
        <v>7067</v>
      </c>
      <c r="T585" t="s">
        <v>104</v>
      </c>
      <c r="U585" s="1" t="s">
        <v>7068</v>
      </c>
      <c r="V585">
        <v>5.0962080347797999E-2</v>
      </c>
      <c r="W585" s="1" t="s">
        <v>7069</v>
      </c>
      <c r="X585" t="s">
        <v>72</v>
      </c>
      <c r="Y585" t="s">
        <v>7070</v>
      </c>
      <c r="Z585" t="s">
        <v>7071</v>
      </c>
      <c r="AA585">
        <v>0.83099999999999996</v>
      </c>
      <c r="AB585" t="s">
        <v>7072</v>
      </c>
      <c r="AC585" s="3" t="str">
        <f t="shared" si="18"/>
        <v>Government Data Dashoard Link</v>
      </c>
      <c r="AD585" t="str">
        <f t="shared" si="19"/>
        <v>Gender Pay Data Link</v>
      </c>
    </row>
    <row r="586" spans="1:30" x14ac:dyDescent="0.25">
      <c r="A586">
        <v>5598</v>
      </c>
      <c r="B586" t="s">
        <v>7073</v>
      </c>
      <c r="C586">
        <v>7649832</v>
      </c>
      <c r="D586" t="s">
        <v>29</v>
      </c>
      <c r="F586" t="s">
        <v>7074</v>
      </c>
      <c r="G586" t="s">
        <v>7075</v>
      </c>
      <c r="H586" t="s">
        <v>7076</v>
      </c>
      <c r="I586" t="s">
        <v>33</v>
      </c>
      <c r="J586" t="s">
        <v>7077</v>
      </c>
      <c r="V586" s="1" t="s">
        <v>7078</v>
      </c>
      <c r="W586" s="1" t="s">
        <v>7079</v>
      </c>
      <c r="X586" t="s">
        <v>104</v>
      </c>
      <c r="AB586" t="s">
        <v>7080</v>
      </c>
      <c r="AC586" s="3" t="str">
        <f t="shared" si="18"/>
        <v>Government Data Dashoard Link</v>
      </c>
      <c r="AD586" t="str">
        <f t="shared" si="19"/>
        <v>Gender Pay Data Unavailable</v>
      </c>
    </row>
    <row r="587" spans="1:30" x14ac:dyDescent="0.25">
      <c r="A587">
        <v>5599</v>
      </c>
      <c r="B587" t="s">
        <v>7081</v>
      </c>
      <c r="C587">
        <v>7663935</v>
      </c>
      <c r="D587" t="s">
        <v>29</v>
      </c>
      <c r="F587" t="s">
        <v>7082</v>
      </c>
      <c r="G587" t="s">
        <v>7083</v>
      </c>
      <c r="H587" t="s">
        <v>7084</v>
      </c>
      <c r="I587" t="s">
        <v>33</v>
      </c>
      <c r="J587" t="s">
        <v>7085</v>
      </c>
      <c r="K587" s="1" t="s">
        <v>7086</v>
      </c>
      <c r="L587" s="1" t="s">
        <v>7087</v>
      </c>
      <c r="M587" s="1" t="s">
        <v>1270</v>
      </c>
      <c r="N587" t="s">
        <v>37</v>
      </c>
      <c r="O587" s="1" t="s">
        <v>7088</v>
      </c>
      <c r="P587" t="s">
        <v>37</v>
      </c>
      <c r="Q587" s="1" t="s">
        <v>7089</v>
      </c>
      <c r="R587" s="1" t="s">
        <v>7090</v>
      </c>
      <c r="S587">
        <v>-2218.1276192946898</v>
      </c>
      <c r="T587" t="s">
        <v>39</v>
      </c>
      <c r="U587" s="1" t="s">
        <v>7091</v>
      </c>
      <c r="V587">
        <v>4.1823033942123201E-2</v>
      </c>
      <c r="W587" s="1" t="s">
        <v>7092</v>
      </c>
      <c r="X587" t="s">
        <v>37</v>
      </c>
      <c r="Y587" t="s">
        <v>7093</v>
      </c>
      <c r="Z587" t="s">
        <v>7094</v>
      </c>
      <c r="AA587">
        <v>0.79</v>
      </c>
      <c r="AB587" t="s">
        <v>7095</v>
      </c>
      <c r="AC587" s="3" t="str">
        <f t="shared" si="18"/>
        <v>Government Data Dashoard Link</v>
      </c>
      <c r="AD587" t="str">
        <f t="shared" si="19"/>
        <v>Gender Pay Data Link</v>
      </c>
    </row>
    <row r="588" spans="1:30" x14ac:dyDescent="0.25">
      <c r="A588">
        <v>5600</v>
      </c>
      <c r="B588" t="s">
        <v>7096</v>
      </c>
      <c r="C588">
        <v>7683980</v>
      </c>
      <c r="D588" t="s">
        <v>29</v>
      </c>
      <c r="F588" t="s">
        <v>7097</v>
      </c>
      <c r="G588" t="s">
        <v>7098</v>
      </c>
      <c r="H588" t="s">
        <v>1110</v>
      </c>
      <c r="I588" t="s">
        <v>33</v>
      </c>
      <c r="J588" t="s">
        <v>7099</v>
      </c>
      <c r="V588">
        <v>7.6177811550151894E-2</v>
      </c>
      <c r="W588" s="1" t="s">
        <v>7100</v>
      </c>
      <c r="X588" t="s">
        <v>37</v>
      </c>
      <c r="AB588" t="s">
        <v>7101</v>
      </c>
      <c r="AC588" s="3" t="str">
        <f t="shared" si="18"/>
        <v>Government Data Dashoard Link</v>
      </c>
      <c r="AD588" t="str">
        <f t="shared" si="19"/>
        <v>Gender Pay Data Unavailable</v>
      </c>
    </row>
    <row r="589" spans="1:30" x14ac:dyDescent="0.25">
      <c r="A589">
        <v>5604</v>
      </c>
      <c r="B589" t="s">
        <v>7102</v>
      </c>
      <c r="C589">
        <v>9320523</v>
      </c>
      <c r="D589" t="s">
        <v>29</v>
      </c>
      <c r="F589" t="s">
        <v>7103</v>
      </c>
      <c r="G589" t="s">
        <v>7104</v>
      </c>
      <c r="H589" t="s">
        <v>1217</v>
      </c>
      <c r="I589" t="s">
        <v>33</v>
      </c>
      <c r="J589" t="s">
        <v>7105</v>
      </c>
      <c r="K589" s="1" t="s">
        <v>7106</v>
      </c>
      <c r="L589" s="1" t="s">
        <v>7107</v>
      </c>
      <c r="M589" s="1" t="s">
        <v>7108</v>
      </c>
      <c r="N589" t="s">
        <v>37</v>
      </c>
      <c r="O589" s="1" t="s">
        <v>7109</v>
      </c>
      <c r="P589" t="s">
        <v>37</v>
      </c>
      <c r="Q589" s="1" t="s">
        <v>7110</v>
      </c>
      <c r="R589" s="1" t="s">
        <v>7111</v>
      </c>
      <c r="S589">
        <v>-221.299956852679</v>
      </c>
      <c r="T589" t="s">
        <v>72</v>
      </c>
      <c r="U589" s="1" t="s">
        <v>7112</v>
      </c>
      <c r="V589">
        <v>5.0731828330439099E-2</v>
      </c>
      <c r="W589" s="1" t="s">
        <v>7113</v>
      </c>
      <c r="X589" t="s">
        <v>72</v>
      </c>
      <c r="AB589" t="s">
        <v>7114</v>
      </c>
      <c r="AC589" s="3" t="str">
        <f t="shared" si="18"/>
        <v>Government Data Dashoard Link</v>
      </c>
      <c r="AD589" t="str">
        <f t="shared" si="19"/>
        <v>Gender Pay Data Unavailable</v>
      </c>
    </row>
    <row r="590" spans="1:30" x14ac:dyDescent="0.25">
      <c r="A590">
        <v>5605</v>
      </c>
      <c r="B590" t="s">
        <v>7115</v>
      </c>
      <c r="C590">
        <v>8747464</v>
      </c>
      <c r="D590" t="s">
        <v>29</v>
      </c>
      <c r="F590" t="s">
        <v>7116</v>
      </c>
      <c r="G590" t="s">
        <v>7117</v>
      </c>
      <c r="H590" t="s">
        <v>7118</v>
      </c>
      <c r="I590" t="s">
        <v>33</v>
      </c>
      <c r="J590" t="s">
        <v>7119</v>
      </c>
      <c r="K590" s="1" t="s">
        <v>7120</v>
      </c>
      <c r="L590">
        <v>0.17134831460674099</v>
      </c>
      <c r="M590">
        <v>1.4443500424808801E-2</v>
      </c>
      <c r="N590" t="s">
        <v>44</v>
      </c>
      <c r="O590">
        <v>0.96346644010195404</v>
      </c>
      <c r="P590" t="s">
        <v>75</v>
      </c>
      <c r="Q590" s="1" t="s">
        <v>7121</v>
      </c>
      <c r="R590">
        <v>50411.189668382598</v>
      </c>
      <c r="S590">
        <v>-1061.9362700459201</v>
      </c>
      <c r="T590" t="s">
        <v>37</v>
      </c>
      <c r="U590" s="1" t="s">
        <v>7122</v>
      </c>
      <c r="V590" s="1" t="s">
        <v>7123</v>
      </c>
      <c r="W590" s="1" t="s">
        <v>7124</v>
      </c>
      <c r="X590" t="s">
        <v>75</v>
      </c>
      <c r="AB590" t="s">
        <v>7125</v>
      </c>
      <c r="AC590" s="3" t="str">
        <f t="shared" si="18"/>
        <v>Government Data Dashoard Link</v>
      </c>
      <c r="AD590" t="str">
        <f t="shared" si="19"/>
        <v>Gender Pay Data Unavailable</v>
      </c>
    </row>
    <row r="591" spans="1:30" x14ac:dyDescent="0.25">
      <c r="A591">
        <v>5609</v>
      </c>
      <c r="B591" t="s">
        <v>7126</v>
      </c>
      <c r="C591">
        <v>9471525</v>
      </c>
      <c r="D591" t="s">
        <v>29</v>
      </c>
      <c r="F591" t="s">
        <v>7127</v>
      </c>
      <c r="G591" t="s">
        <v>7128</v>
      </c>
      <c r="H591" t="s">
        <v>1125</v>
      </c>
      <c r="I591" t="s">
        <v>33</v>
      </c>
      <c r="J591" t="s">
        <v>7129</v>
      </c>
      <c r="K591" s="1" t="s">
        <v>7130</v>
      </c>
      <c r="L591">
        <v>9.6763754045307404E-2</v>
      </c>
      <c r="M591">
        <v>0.73576890399320305</v>
      </c>
      <c r="N591" t="s">
        <v>37</v>
      </c>
      <c r="O591" s="1" t="s">
        <v>7131</v>
      </c>
      <c r="P591" t="s">
        <v>72</v>
      </c>
      <c r="Q591" s="1" t="s">
        <v>7132</v>
      </c>
      <c r="R591" s="1" t="s">
        <v>7133</v>
      </c>
      <c r="S591" s="1" t="s">
        <v>7134</v>
      </c>
      <c r="T591" t="s">
        <v>37</v>
      </c>
      <c r="U591" s="1" t="s">
        <v>7135</v>
      </c>
      <c r="V591">
        <v>6.2795137144579502E-2</v>
      </c>
      <c r="W591" s="1" t="s">
        <v>7136</v>
      </c>
      <c r="X591" t="s">
        <v>37</v>
      </c>
      <c r="Y591" t="s">
        <v>7137</v>
      </c>
      <c r="Z591" t="s">
        <v>7138</v>
      </c>
      <c r="AA591">
        <v>0.78500000000000003</v>
      </c>
      <c r="AB591" t="s">
        <v>7139</v>
      </c>
      <c r="AC591" s="3" t="str">
        <f t="shared" si="18"/>
        <v>Government Data Dashoard Link</v>
      </c>
      <c r="AD591" t="str">
        <f t="shared" si="19"/>
        <v>Gender Pay Data Link</v>
      </c>
    </row>
    <row r="592" spans="1:30" x14ac:dyDescent="0.25">
      <c r="A592">
        <v>5611</v>
      </c>
      <c r="B592" t="s">
        <v>7140</v>
      </c>
      <c r="C592">
        <v>9484306</v>
      </c>
      <c r="D592" t="s">
        <v>29</v>
      </c>
      <c r="F592" t="s">
        <v>7141</v>
      </c>
      <c r="G592" t="s">
        <v>7142</v>
      </c>
      <c r="H592" t="s">
        <v>296</v>
      </c>
      <c r="I592" t="s">
        <v>33</v>
      </c>
      <c r="J592" t="s">
        <v>7143</v>
      </c>
      <c r="K592" s="1" t="s">
        <v>7144</v>
      </c>
      <c r="L592">
        <v>6.6758430832759993E-2</v>
      </c>
      <c r="M592" s="1" t="s">
        <v>7145</v>
      </c>
      <c r="N592" t="s">
        <v>72</v>
      </c>
      <c r="O592" s="1" t="s">
        <v>7146</v>
      </c>
      <c r="P592" t="s">
        <v>39</v>
      </c>
      <c r="Q592" s="1" t="s">
        <v>7147</v>
      </c>
      <c r="R592" s="1" t="s">
        <v>7148</v>
      </c>
      <c r="S592" s="1" t="s">
        <v>7149</v>
      </c>
      <c r="T592" t="s">
        <v>37</v>
      </c>
      <c r="U592" s="1" t="s">
        <v>7150</v>
      </c>
      <c r="V592" s="1" t="s">
        <v>7151</v>
      </c>
      <c r="W592" s="1" t="s">
        <v>7152</v>
      </c>
      <c r="X592" t="s">
        <v>75</v>
      </c>
      <c r="AB592" t="s">
        <v>7153</v>
      </c>
      <c r="AC592" s="3" t="str">
        <f t="shared" si="18"/>
        <v>Government Data Dashoard Link</v>
      </c>
      <c r="AD592" t="str">
        <f t="shared" si="19"/>
        <v>Gender Pay Data Unavailable</v>
      </c>
    </row>
    <row r="593" spans="1:30" x14ac:dyDescent="0.25">
      <c r="A593">
        <v>5613</v>
      </c>
      <c r="B593" t="s">
        <v>7154</v>
      </c>
      <c r="C593">
        <v>9440025</v>
      </c>
      <c r="D593" t="s">
        <v>29</v>
      </c>
      <c r="F593" t="s">
        <v>7155</v>
      </c>
      <c r="G593" t="s">
        <v>7156</v>
      </c>
      <c r="H593" t="s">
        <v>2153</v>
      </c>
      <c r="I593" t="s">
        <v>33</v>
      </c>
      <c r="J593" t="s">
        <v>7157</v>
      </c>
      <c r="K593" s="1" t="s">
        <v>7158</v>
      </c>
      <c r="L593">
        <v>5.9149722735674898E-2</v>
      </c>
      <c r="M593" s="1" t="s">
        <v>7159</v>
      </c>
      <c r="N593" t="s">
        <v>72</v>
      </c>
      <c r="O593">
        <v>8.9209855564995694E-2</v>
      </c>
      <c r="P593" t="s">
        <v>44</v>
      </c>
      <c r="Q593" s="1" t="s">
        <v>7160</v>
      </c>
      <c r="R593" s="1" t="s">
        <v>7161</v>
      </c>
      <c r="S593">
        <v>-363.85827399183398</v>
      </c>
      <c r="T593" t="s">
        <v>37</v>
      </c>
      <c r="U593" s="1" t="s">
        <v>7162</v>
      </c>
      <c r="V593">
        <v>7.1349095966620299E-2</v>
      </c>
      <c r="W593">
        <v>0.68038528896672501</v>
      </c>
      <c r="X593" t="s">
        <v>37</v>
      </c>
      <c r="AB593" t="s">
        <v>7163</v>
      </c>
      <c r="AC593" s="3" t="str">
        <f t="shared" si="18"/>
        <v>Government Data Dashoard Link</v>
      </c>
      <c r="AD593" t="str">
        <f t="shared" si="19"/>
        <v>Gender Pay Data Unavailable</v>
      </c>
    </row>
    <row r="594" spans="1:30" x14ac:dyDescent="0.25">
      <c r="A594">
        <v>5616</v>
      </c>
      <c r="B594" t="s">
        <v>7164</v>
      </c>
      <c r="C594">
        <v>9434766</v>
      </c>
      <c r="D594" t="s">
        <v>29</v>
      </c>
      <c r="F594" t="s">
        <v>7165</v>
      </c>
      <c r="G594" t="s">
        <v>7166</v>
      </c>
      <c r="H594" t="s">
        <v>7167</v>
      </c>
      <c r="I594" t="s">
        <v>33</v>
      </c>
      <c r="J594" t="s">
        <v>7168</v>
      </c>
      <c r="K594" s="1" t="s">
        <v>7169</v>
      </c>
      <c r="L594">
        <v>8.9201877934272505E-2</v>
      </c>
      <c r="M594" s="1" t="s">
        <v>7170</v>
      </c>
      <c r="N594" t="s">
        <v>39</v>
      </c>
      <c r="O594" s="1" t="s">
        <v>7171</v>
      </c>
      <c r="P594" t="s">
        <v>72</v>
      </c>
      <c r="Q594" s="1" t="s">
        <v>7172</v>
      </c>
      <c r="R594" s="1" t="s">
        <v>7173</v>
      </c>
      <c r="S594" s="1" t="s">
        <v>7174</v>
      </c>
      <c r="T594" t="s">
        <v>104</v>
      </c>
      <c r="U594" s="1" t="s">
        <v>7175</v>
      </c>
      <c r="V594">
        <v>0</v>
      </c>
      <c r="W594">
        <v>5.5604203152364202E-2</v>
      </c>
      <c r="X594" t="s">
        <v>44</v>
      </c>
      <c r="AB594" t="s">
        <v>7176</v>
      </c>
      <c r="AC594" s="3" t="str">
        <f t="shared" si="18"/>
        <v>Government Data Dashoard Link</v>
      </c>
      <c r="AD594" t="str">
        <f t="shared" si="19"/>
        <v>Gender Pay Data Unavailable</v>
      </c>
    </row>
    <row r="595" spans="1:30" x14ac:dyDescent="0.25">
      <c r="A595">
        <v>5617</v>
      </c>
      <c r="B595" t="s">
        <v>7177</v>
      </c>
      <c r="C595">
        <v>9470229</v>
      </c>
      <c r="D595" t="s">
        <v>29</v>
      </c>
      <c r="F595" t="s">
        <v>7178</v>
      </c>
      <c r="G595" t="s">
        <v>4022</v>
      </c>
      <c r="H595" t="s">
        <v>3148</v>
      </c>
      <c r="I595" t="s">
        <v>33</v>
      </c>
      <c r="J595" t="s">
        <v>7179</v>
      </c>
      <c r="K595" s="1" t="s">
        <v>7180</v>
      </c>
      <c r="L595">
        <v>4.4102564102564502E-2</v>
      </c>
      <c r="M595">
        <v>0.83687340696686496</v>
      </c>
      <c r="N595" t="s">
        <v>104</v>
      </c>
      <c r="O595">
        <v>3.1435853865760401E-2</v>
      </c>
      <c r="P595" t="s">
        <v>44</v>
      </c>
      <c r="Q595">
        <v>50468.253920432602</v>
      </c>
      <c r="R595" s="1" t="s">
        <v>7181</v>
      </c>
      <c r="S595" s="1" t="s">
        <v>7182</v>
      </c>
      <c r="T595" t="s">
        <v>75</v>
      </c>
      <c r="U595" s="1" t="s">
        <v>7183</v>
      </c>
      <c r="V595">
        <v>4.7862044694703502E-2</v>
      </c>
      <c r="W595">
        <v>0.404553415061296</v>
      </c>
      <c r="X595" t="s">
        <v>72</v>
      </c>
      <c r="AB595" t="s">
        <v>7184</v>
      </c>
      <c r="AC595" s="3" t="str">
        <f t="shared" si="18"/>
        <v>Government Data Dashoard Link</v>
      </c>
      <c r="AD595" t="str">
        <f t="shared" si="19"/>
        <v>Gender Pay Data Unavailable</v>
      </c>
    </row>
    <row r="596" spans="1:30" x14ac:dyDescent="0.25">
      <c r="A596">
        <v>5618</v>
      </c>
      <c r="B596" t="s">
        <v>7185</v>
      </c>
      <c r="C596">
        <v>9481323</v>
      </c>
      <c r="D596" t="s">
        <v>29</v>
      </c>
      <c r="F596" t="s">
        <v>7186</v>
      </c>
      <c r="G596" t="s">
        <v>7187</v>
      </c>
      <c r="H596" t="s">
        <v>651</v>
      </c>
      <c r="I596" t="s">
        <v>33</v>
      </c>
      <c r="J596" t="s">
        <v>7188</v>
      </c>
      <c r="K596" s="1" t="s">
        <v>7189</v>
      </c>
      <c r="L596">
        <v>8.6193745232646904E-2</v>
      </c>
      <c r="M596" s="1" t="s">
        <v>7190</v>
      </c>
      <c r="N596" t="s">
        <v>37</v>
      </c>
      <c r="O596" s="1" t="s">
        <v>7191</v>
      </c>
      <c r="P596" t="s">
        <v>37</v>
      </c>
      <c r="Q596">
        <v>45723.142620847</v>
      </c>
      <c r="R596" s="1" t="s">
        <v>7192</v>
      </c>
      <c r="S596" s="1" t="s">
        <v>7193</v>
      </c>
      <c r="T596" t="s">
        <v>37</v>
      </c>
      <c r="U596" s="1" t="s">
        <v>7194</v>
      </c>
      <c r="V596">
        <v>5.0861361771944197E-2</v>
      </c>
      <c r="W596" s="1" t="s">
        <v>7195</v>
      </c>
      <c r="X596" t="s">
        <v>72</v>
      </c>
      <c r="AB596" t="s">
        <v>7196</v>
      </c>
      <c r="AC596" s="3" t="str">
        <f t="shared" si="18"/>
        <v>Government Data Dashoard Link</v>
      </c>
      <c r="AD596" t="str">
        <f t="shared" si="19"/>
        <v>Gender Pay Data Unavailable</v>
      </c>
    </row>
    <row r="597" spans="1:30" x14ac:dyDescent="0.25">
      <c r="A597">
        <v>5621</v>
      </c>
      <c r="B597" t="s">
        <v>7197</v>
      </c>
      <c r="C597">
        <v>9435396</v>
      </c>
      <c r="D597" t="s">
        <v>29</v>
      </c>
      <c r="F597" t="s">
        <v>7198</v>
      </c>
      <c r="G597" t="s">
        <v>7199</v>
      </c>
      <c r="H597" t="s">
        <v>63</v>
      </c>
      <c r="I597" t="s">
        <v>33</v>
      </c>
      <c r="J597" t="s">
        <v>7200</v>
      </c>
      <c r="K597" s="1" t="s">
        <v>7201</v>
      </c>
      <c r="L597">
        <v>9.0614886731391606E-2</v>
      </c>
      <c r="M597" s="1" t="s">
        <v>7202</v>
      </c>
      <c r="N597" t="s">
        <v>37</v>
      </c>
      <c r="O597" s="1" t="s">
        <v>7203</v>
      </c>
      <c r="P597" t="s">
        <v>72</v>
      </c>
      <c r="Q597" s="1" t="s">
        <v>7204</v>
      </c>
      <c r="R597" s="1" t="s">
        <v>7205</v>
      </c>
      <c r="S597">
        <v>-2277.4573041886902</v>
      </c>
      <c r="T597" t="s">
        <v>39</v>
      </c>
      <c r="U597" s="1" t="s">
        <v>7206</v>
      </c>
      <c r="V597">
        <v>4.46576072475353E-2</v>
      </c>
      <c r="W597" s="1" t="s">
        <v>7207</v>
      </c>
      <c r="X597" t="s">
        <v>37</v>
      </c>
      <c r="AB597" t="s">
        <v>7208</v>
      </c>
      <c r="AC597" s="3" t="str">
        <f t="shared" si="18"/>
        <v>Government Data Dashoard Link</v>
      </c>
      <c r="AD597" t="str">
        <f t="shared" si="19"/>
        <v>Gender Pay Data Unavailable</v>
      </c>
    </row>
    <row r="598" spans="1:30" x14ac:dyDescent="0.25">
      <c r="A598">
        <v>5622</v>
      </c>
      <c r="B598" t="s">
        <v>7209</v>
      </c>
      <c r="C598">
        <v>9471240</v>
      </c>
      <c r="D598" t="s">
        <v>29</v>
      </c>
      <c r="F598" t="s">
        <v>7210</v>
      </c>
      <c r="G598" t="s">
        <v>3129</v>
      </c>
      <c r="H598" t="s">
        <v>7211</v>
      </c>
      <c r="I598" t="s">
        <v>33</v>
      </c>
      <c r="J598" t="s">
        <v>7212</v>
      </c>
      <c r="K598" s="1" t="s">
        <v>7213</v>
      </c>
      <c r="L598">
        <v>7.6069446930374096E-2</v>
      </c>
      <c r="M598" s="1" t="s">
        <v>7214</v>
      </c>
      <c r="N598" t="s">
        <v>37</v>
      </c>
      <c r="O598" s="1" t="s">
        <v>413</v>
      </c>
      <c r="P598" t="s">
        <v>37</v>
      </c>
      <c r="Q598" s="1" t="s">
        <v>7215</v>
      </c>
      <c r="R598" s="1" t="s">
        <v>7216</v>
      </c>
      <c r="S598" s="1" t="s">
        <v>7217</v>
      </c>
      <c r="T598" t="s">
        <v>37</v>
      </c>
      <c r="U598" s="1" t="s">
        <v>7218</v>
      </c>
      <c r="V598">
        <v>5.4084296904140197E-2</v>
      </c>
      <c r="W598" s="1" t="s">
        <v>7219</v>
      </c>
      <c r="X598" t="s">
        <v>72</v>
      </c>
      <c r="Y598" t="s">
        <v>7220</v>
      </c>
      <c r="Z598" t="s">
        <v>7221</v>
      </c>
      <c r="AA598">
        <v>0.93100000000000005</v>
      </c>
      <c r="AB598" t="s">
        <v>7222</v>
      </c>
      <c r="AC598" s="3" t="str">
        <f t="shared" si="18"/>
        <v>Government Data Dashoard Link</v>
      </c>
      <c r="AD598" t="str">
        <f t="shared" si="19"/>
        <v>Gender Pay Data Link</v>
      </c>
    </row>
    <row r="599" spans="1:30" x14ac:dyDescent="0.25">
      <c r="A599">
        <v>5630</v>
      </c>
      <c r="B599" t="s">
        <v>7223</v>
      </c>
      <c r="C599">
        <v>6545396</v>
      </c>
      <c r="D599" t="s">
        <v>29</v>
      </c>
      <c r="F599" t="s">
        <v>7224</v>
      </c>
      <c r="G599" t="s">
        <v>7225</v>
      </c>
      <c r="H599" t="s">
        <v>3370</v>
      </c>
      <c r="I599" t="s">
        <v>33</v>
      </c>
      <c r="J599" t="s">
        <v>7226</v>
      </c>
      <c r="K599" s="1" t="s">
        <v>7227</v>
      </c>
      <c r="L599">
        <v>6.3894967177242898E-2</v>
      </c>
      <c r="M599" s="1" t="s">
        <v>4872</v>
      </c>
      <c r="N599" t="s">
        <v>72</v>
      </c>
      <c r="O599" s="1" t="s">
        <v>3712</v>
      </c>
      <c r="P599" t="s">
        <v>39</v>
      </c>
      <c r="Q599" s="1" t="s">
        <v>7228</v>
      </c>
      <c r="R599" s="1" t="s">
        <v>7229</v>
      </c>
      <c r="S599">
        <v>-1170.4123185148401</v>
      </c>
      <c r="T599" t="s">
        <v>37</v>
      </c>
      <c r="U599">
        <v>0.28214129003949101</v>
      </c>
      <c r="V599">
        <v>9.2161497504954198E-2</v>
      </c>
      <c r="W599" s="1" t="s">
        <v>7230</v>
      </c>
      <c r="X599" t="s">
        <v>104</v>
      </c>
      <c r="Y599" t="s">
        <v>7231</v>
      </c>
      <c r="Z599" t="s">
        <v>7232</v>
      </c>
      <c r="AA599">
        <v>0.80300000000000005</v>
      </c>
      <c r="AB599" t="s">
        <v>7233</v>
      </c>
      <c r="AC599" s="3" t="str">
        <f t="shared" si="18"/>
        <v>Government Data Dashoard Link</v>
      </c>
      <c r="AD599" t="str">
        <f t="shared" si="19"/>
        <v>Gender Pay Data Link</v>
      </c>
    </row>
    <row r="600" spans="1:30" x14ac:dyDescent="0.25">
      <c r="A600">
        <v>5631</v>
      </c>
      <c r="B600" t="s">
        <v>7234</v>
      </c>
      <c r="C600">
        <v>7472190</v>
      </c>
      <c r="D600" t="s">
        <v>29</v>
      </c>
      <c r="F600" t="s">
        <v>7235</v>
      </c>
      <c r="G600" t="s">
        <v>7236</v>
      </c>
      <c r="H600" t="s">
        <v>3290</v>
      </c>
      <c r="I600" t="s">
        <v>33</v>
      </c>
      <c r="J600" t="s">
        <v>7237</v>
      </c>
      <c r="Q600">
        <v>42519.7</v>
      </c>
      <c r="R600" s="1" t="s">
        <v>7238</v>
      </c>
      <c r="S600">
        <v>-2765.89565091446</v>
      </c>
      <c r="T600" t="s">
        <v>39</v>
      </c>
      <c r="U600" s="1" t="s">
        <v>7239</v>
      </c>
      <c r="V600">
        <v>3.8268220242175001E-3</v>
      </c>
      <c r="W600" s="1" t="s">
        <v>7240</v>
      </c>
      <c r="X600" t="s">
        <v>39</v>
      </c>
      <c r="AB600" t="s">
        <v>7241</v>
      </c>
      <c r="AC600" s="3" t="str">
        <f t="shared" si="18"/>
        <v>Government Data Dashoard Link</v>
      </c>
      <c r="AD600" t="str">
        <f t="shared" si="19"/>
        <v>Gender Pay Data Unavailable</v>
      </c>
    </row>
    <row r="601" spans="1:30" x14ac:dyDescent="0.25">
      <c r="A601">
        <v>5632</v>
      </c>
      <c r="B601" t="s">
        <v>7242</v>
      </c>
      <c r="C601">
        <v>7559537</v>
      </c>
      <c r="D601" t="s">
        <v>29</v>
      </c>
      <c r="F601" t="s">
        <v>7243</v>
      </c>
      <c r="G601" t="s">
        <v>672</v>
      </c>
      <c r="H601" t="s">
        <v>2215</v>
      </c>
      <c r="I601" t="s">
        <v>33</v>
      </c>
      <c r="J601" t="s">
        <v>7244</v>
      </c>
      <c r="K601" s="1" t="s">
        <v>7245</v>
      </c>
      <c r="L601">
        <v>9.74347175888646E-2</v>
      </c>
      <c r="M601" s="1" t="s">
        <v>7246</v>
      </c>
      <c r="N601" t="s">
        <v>72</v>
      </c>
      <c r="O601" s="1" t="s">
        <v>7247</v>
      </c>
      <c r="P601" t="s">
        <v>72</v>
      </c>
      <c r="Q601" s="1" t="s">
        <v>7248</v>
      </c>
      <c r="R601" s="1" t="s">
        <v>7249</v>
      </c>
      <c r="S601" s="1" t="s">
        <v>7250</v>
      </c>
      <c r="T601" t="s">
        <v>37</v>
      </c>
      <c r="U601" s="1" t="s">
        <v>7251</v>
      </c>
      <c r="V601">
        <v>7.5371836971218797E-2</v>
      </c>
      <c r="W601" s="1" t="s">
        <v>7252</v>
      </c>
      <c r="X601" t="s">
        <v>37</v>
      </c>
      <c r="Y601" t="s">
        <v>7253</v>
      </c>
      <c r="Z601" t="s">
        <v>7254</v>
      </c>
      <c r="AA601">
        <v>0.83499999999999996</v>
      </c>
      <c r="AB601" t="s">
        <v>7255</v>
      </c>
      <c r="AC601" s="3" t="str">
        <f t="shared" si="18"/>
        <v>Government Data Dashoard Link</v>
      </c>
      <c r="AD601" t="str">
        <f t="shared" si="19"/>
        <v>Gender Pay Data Link</v>
      </c>
    </row>
    <row r="602" spans="1:30" x14ac:dyDescent="0.25">
      <c r="A602">
        <v>5633</v>
      </c>
      <c r="B602" t="s">
        <v>7256</v>
      </c>
      <c r="C602">
        <v>7697400</v>
      </c>
      <c r="D602" t="s">
        <v>29</v>
      </c>
      <c r="F602" t="s">
        <v>7257</v>
      </c>
      <c r="G602" t="s">
        <v>7258</v>
      </c>
      <c r="H602" t="s">
        <v>7259</v>
      </c>
      <c r="I602" t="s">
        <v>33</v>
      </c>
      <c r="J602" t="s">
        <v>7260</v>
      </c>
      <c r="K602" s="1" t="s">
        <v>7261</v>
      </c>
      <c r="L602" s="1" t="s">
        <v>7262</v>
      </c>
      <c r="M602" s="1" t="s">
        <v>7263</v>
      </c>
      <c r="N602" t="s">
        <v>72</v>
      </c>
      <c r="O602" s="1" t="s">
        <v>764</v>
      </c>
      <c r="P602" t="s">
        <v>72</v>
      </c>
      <c r="Q602">
        <v>49766.449175053996</v>
      </c>
      <c r="R602" s="1" t="s">
        <v>7264</v>
      </c>
      <c r="S602">
        <v>-47.222375440091099</v>
      </c>
      <c r="T602" t="s">
        <v>72</v>
      </c>
      <c r="U602">
        <v>0.45195261079420801</v>
      </c>
      <c r="V602">
        <v>3.1533197706676501E-2</v>
      </c>
      <c r="W602" s="1" t="s">
        <v>7265</v>
      </c>
      <c r="X602" t="s">
        <v>37</v>
      </c>
      <c r="Y602" t="s">
        <v>7266</v>
      </c>
      <c r="Z602" t="s">
        <v>7267</v>
      </c>
      <c r="AA602">
        <v>0.82</v>
      </c>
      <c r="AB602" t="s">
        <v>7268</v>
      </c>
      <c r="AC602" s="3" t="str">
        <f t="shared" si="18"/>
        <v>Government Data Dashoard Link</v>
      </c>
      <c r="AD602" t="str">
        <f t="shared" si="19"/>
        <v>Gender Pay Data Link</v>
      </c>
    </row>
    <row r="603" spans="1:30" x14ac:dyDescent="0.25">
      <c r="A603">
        <v>5634</v>
      </c>
      <c r="B603" t="s">
        <v>7269</v>
      </c>
      <c r="C603">
        <v>7693309</v>
      </c>
      <c r="D603" t="s">
        <v>29</v>
      </c>
      <c r="F603" t="s">
        <v>7270</v>
      </c>
      <c r="G603" t="s">
        <v>7271</v>
      </c>
      <c r="H603" t="s">
        <v>2731</v>
      </c>
      <c r="I603" t="s">
        <v>33</v>
      </c>
      <c r="J603" t="s">
        <v>7272</v>
      </c>
      <c r="K603" s="1" t="s">
        <v>7273</v>
      </c>
      <c r="L603">
        <v>0.106064209274673</v>
      </c>
      <c r="M603" s="1" t="s">
        <v>7274</v>
      </c>
      <c r="N603" t="s">
        <v>39</v>
      </c>
      <c r="O603">
        <v>0.62701784197111299</v>
      </c>
      <c r="P603" t="s">
        <v>37</v>
      </c>
      <c r="Q603" s="1" t="s">
        <v>7275</v>
      </c>
      <c r="R603" s="1" t="s">
        <v>7276</v>
      </c>
      <c r="S603" s="1" t="s">
        <v>7277</v>
      </c>
      <c r="T603" t="s">
        <v>37</v>
      </c>
      <c r="U603" s="1" t="s">
        <v>7278</v>
      </c>
      <c r="V603">
        <v>8.5869769187464806E-2</v>
      </c>
      <c r="W603" s="1" t="s">
        <v>7279</v>
      </c>
      <c r="X603" t="s">
        <v>37</v>
      </c>
      <c r="Y603" t="s">
        <v>7280</v>
      </c>
      <c r="Z603" t="s">
        <v>7281</v>
      </c>
      <c r="AA603">
        <v>0.746</v>
      </c>
      <c r="AB603" t="s">
        <v>7282</v>
      </c>
      <c r="AC603" s="3" t="str">
        <f t="shared" si="18"/>
        <v>Government Data Dashoard Link</v>
      </c>
      <c r="AD603" t="str">
        <f t="shared" si="19"/>
        <v>Gender Pay Data Link</v>
      </c>
    </row>
    <row r="604" spans="1:30" x14ac:dyDescent="0.25">
      <c r="A604">
        <v>5635</v>
      </c>
      <c r="B604" t="s">
        <v>7283</v>
      </c>
      <c r="C604">
        <v>7729878</v>
      </c>
      <c r="D604" t="s">
        <v>29</v>
      </c>
      <c r="F604" t="s">
        <v>7284</v>
      </c>
      <c r="G604" t="s">
        <v>7285</v>
      </c>
      <c r="H604" t="s">
        <v>7286</v>
      </c>
      <c r="I604" t="s">
        <v>33</v>
      </c>
      <c r="J604" t="s">
        <v>7287</v>
      </c>
      <c r="K604" s="1" t="s">
        <v>7288</v>
      </c>
      <c r="L604">
        <v>8.6674838031868304E-2</v>
      </c>
      <c r="M604" s="1" t="s">
        <v>3152</v>
      </c>
      <c r="N604" t="s">
        <v>37</v>
      </c>
      <c r="O604" s="1" t="s">
        <v>7289</v>
      </c>
      <c r="P604" t="s">
        <v>37</v>
      </c>
      <c r="Q604" s="1" t="s">
        <v>7290</v>
      </c>
      <c r="R604" s="1" t="s">
        <v>7291</v>
      </c>
      <c r="S604" s="1" t="s">
        <v>7292</v>
      </c>
      <c r="T604" t="s">
        <v>104</v>
      </c>
      <c r="U604">
        <v>0.89512944273804296</v>
      </c>
      <c r="V604">
        <v>5.3860562982730703E-2</v>
      </c>
      <c r="W604" s="1" t="s">
        <v>7293</v>
      </c>
      <c r="X604" t="s">
        <v>72</v>
      </c>
      <c r="Y604" t="s">
        <v>7294</v>
      </c>
      <c r="Z604" t="s">
        <v>7295</v>
      </c>
      <c r="AA604">
        <v>0.82599999999999996</v>
      </c>
      <c r="AB604" t="s">
        <v>7296</v>
      </c>
      <c r="AC604" s="3" t="str">
        <f t="shared" si="18"/>
        <v>Government Data Dashoard Link</v>
      </c>
      <c r="AD604" t="str">
        <f t="shared" si="19"/>
        <v>Gender Pay Data Link</v>
      </c>
    </row>
    <row r="605" spans="1:30" x14ac:dyDescent="0.25">
      <c r="A605">
        <v>5636</v>
      </c>
      <c r="B605" t="s">
        <v>7297</v>
      </c>
      <c r="C605">
        <v>7747149</v>
      </c>
      <c r="D605" t="s">
        <v>29</v>
      </c>
      <c r="F605" t="s">
        <v>7298</v>
      </c>
      <c r="G605" t="s">
        <v>7299</v>
      </c>
      <c r="H605" t="s">
        <v>963</v>
      </c>
      <c r="I605" t="s">
        <v>33</v>
      </c>
      <c r="J605" t="s">
        <v>7300</v>
      </c>
      <c r="K605" s="1" t="s">
        <v>7301</v>
      </c>
      <c r="L605" s="1" t="s">
        <v>7302</v>
      </c>
      <c r="M605" s="1" t="s">
        <v>7303</v>
      </c>
      <c r="N605" t="s">
        <v>72</v>
      </c>
      <c r="O605" s="1" t="s">
        <v>7304</v>
      </c>
      <c r="P605" t="s">
        <v>37</v>
      </c>
      <c r="Q605" s="1" t="s">
        <v>7305</v>
      </c>
      <c r="R605" s="1" t="s">
        <v>7306</v>
      </c>
      <c r="S605" s="1" t="s">
        <v>7307</v>
      </c>
      <c r="T605" t="s">
        <v>75</v>
      </c>
      <c r="U605">
        <v>0.97016235190873201</v>
      </c>
      <c r="V605">
        <v>5.5629973997320899E-2</v>
      </c>
      <c r="W605" s="1" t="s">
        <v>7308</v>
      </c>
      <c r="X605" t="s">
        <v>72</v>
      </c>
      <c r="Y605" t="s">
        <v>7309</v>
      </c>
      <c r="Z605" t="s">
        <v>7310</v>
      </c>
      <c r="AA605">
        <v>1.0169999999999999</v>
      </c>
      <c r="AB605" t="s">
        <v>7311</v>
      </c>
      <c r="AC605" s="3" t="str">
        <f t="shared" si="18"/>
        <v>Government Data Dashoard Link</v>
      </c>
      <c r="AD605" t="str">
        <f t="shared" si="19"/>
        <v>Gender Pay Data Link</v>
      </c>
    </row>
    <row r="606" spans="1:30" x14ac:dyDescent="0.25">
      <c r="A606">
        <v>5637</v>
      </c>
      <c r="B606" t="s">
        <v>7312</v>
      </c>
      <c r="C606">
        <v>7971651</v>
      </c>
      <c r="D606" t="s">
        <v>29</v>
      </c>
      <c r="F606" t="s">
        <v>7313</v>
      </c>
      <c r="G606" t="s">
        <v>7314</v>
      </c>
      <c r="H606" t="s">
        <v>4395</v>
      </c>
      <c r="I606" t="s">
        <v>33</v>
      </c>
      <c r="J606" t="s">
        <v>7315</v>
      </c>
      <c r="Q606">
        <v>41266.800000000003</v>
      </c>
      <c r="R606" s="1" t="s">
        <v>7316</v>
      </c>
      <c r="S606">
        <v>-1600.7738858299999</v>
      </c>
      <c r="T606" t="s">
        <v>37</v>
      </c>
      <c r="U606">
        <v>0.225976305397104</v>
      </c>
      <c r="AB606" t="s">
        <v>7317</v>
      </c>
      <c r="AC606" s="3" t="str">
        <f t="shared" si="18"/>
        <v>Government Data Dashoard Link</v>
      </c>
      <c r="AD606" t="str">
        <f t="shared" si="19"/>
        <v>Gender Pay Data Unavailable</v>
      </c>
    </row>
    <row r="607" spans="1:30" x14ac:dyDescent="0.25">
      <c r="A607">
        <v>5638</v>
      </c>
      <c r="B607" t="s">
        <v>7318</v>
      </c>
      <c r="C607">
        <v>7975551</v>
      </c>
      <c r="D607" t="s">
        <v>29</v>
      </c>
      <c r="F607" t="s">
        <v>7319</v>
      </c>
      <c r="G607" t="s">
        <v>3129</v>
      </c>
      <c r="H607" t="s">
        <v>7320</v>
      </c>
      <c r="I607" t="s">
        <v>33</v>
      </c>
      <c r="J607" t="s">
        <v>7321</v>
      </c>
      <c r="K607" s="1" t="s">
        <v>7322</v>
      </c>
      <c r="L607">
        <v>9.6672944130571203E-2</v>
      </c>
      <c r="M607" s="1" t="s">
        <v>7323</v>
      </c>
      <c r="N607" t="s">
        <v>72</v>
      </c>
      <c r="O607" s="1" t="s">
        <v>3474</v>
      </c>
      <c r="P607" t="s">
        <v>72</v>
      </c>
      <c r="Q607" s="1" t="s">
        <v>7324</v>
      </c>
      <c r="R607" s="1" t="s">
        <v>7325</v>
      </c>
      <c r="S607" s="2">
        <v>-5.8949808590114097E-8</v>
      </c>
      <c r="T607" t="s">
        <v>72</v>
      </c>
      <c r="U607" s="1" t="s">
        <v>7326</v>
      </c>
      <c r="V607">
        <v>4.2648812253508202E-2</v>
      </c>
      <c r="W607">
        <v>0.33012259194395799</v>
      </c>
      <c r="X607" t="s">
        <v>37</v>
      </c>
      <c r="AB607" t="s">
        <v>7327</v>
      </c>
      <c r="AC607" s="3" t="str">
        <f t="shared" si="18"/>
        <v>Government Data Dashoard Link</v>
      </c>
      <c r="AD607" t="str">
        <f t="shared" si="19"/>
        <v>Gender Pay Data Unavailable</v>
      </c>
    </row>
    <row r="608" spans="1:30" x14ac:dyDescent="0.25">
      <c r="A608">
        <v>5639</v>
      </c>
      <c r="B608" t="s">
        <v>7328</v>
      </c>
      <c r="C608">
        <v>8066610</v>
      </c>
      <c r="D608" t="s">
        <v>29</v>
      </c>
      <c r="F608" t="s">
        <v>7329</v>
      </c>
      <c r="G608" t="s">
        <v>7330</v>
      </c>
      <c r="H608" t="s">
        <v>7331</v>
      </c>
      <c r="I608" t="s">
        <v>33</v>
      </c>
      <c r="J608" t="s">
        <v>7332</v>
      </c>
      <c r="K608" s="1" t="s">
        <v>7333</v>
      </c>
      <c r="L608">
        <v>9.0867158671586706E-2</v>
      </c>
      <c r="M608" s="1" t="s">
        <v>2787</v>
      </c>
      <c r="N608" t="s">
        <v>37</v>
      </c>
      <c r="O608" s="1" t="s">
        <v>357</v>
      </c>
      <c r="P608" t="s">
        <v>72</v>
      </c>
      <c r="Q608" s="1" t="s">
        <v>7334</v>
      </c>
      <c r="R608" s="1" t="s">
        <v>7335</v>
      </c>
      <c r="S608" s="1" t="s">
        <v>7336</v>
      </c>
      <c r="T608" t="s">
        <v>37</v>
      </c>
      <c r="U608" s="1" t="s">
        <v>7337</v>
      </c>
      <c r="V608">
        <v>2.54303599374021E-2</v>
      </c>
      <c r="W608" s="1" t="s">
        <v>7338</v>
      </c>
      <c r="X608" t="s">
        <v>39</v>
      </c>
      <c r="AB608" t="s">
        <v>7339</v>
      </c>
      <c r="AC608" s="3" t="str">
        <f t="shared" si="18"/>
        <v>Government Data Dashoard Link</v>
      </c>
      <c r="AD608" t="str">
        <f t="shared" si="19"/>
        <v>Gender Pay Data Unavailable</v>
      </c>
    </row>
    <row r="609" spans="1:30" x14ac:dyDescent="0.25">
      <c r="A609">
        <v>5641</v>
      </c>
      <c r="B609" t="s">
        <v>7340</v>
      </c>
      <c r="C609">
        <v>8110847</v>
      </c>
      <c r="D609" t="s">
        <v>29</v>
      </c>
      <c r="F609" t="s">
        <v>31</v>
      </c>
      <c r="H609" t="s">
        <v>7341</v>
      </c>
      <c r="I609" t="s">
        <v>33</v>
      </c>
      <c r="J609" t="s">
        <v>7342</v>
      </c>
      <c r="K609" s="1" t="s">
        <v>7343</v>
      </c>
      <c r="L609">
        <v>3.4965034965035502E-2</v>
      </c>
      <c r="M609" s="1" t="s">
        <v>4048</v>
      </c>
      <c r="N609" t="s">
        <v>104</v>
      </c>
      <c r="O609">
        <v>1.7841971112999101E-2</v>
      </c>
      <c r="P609" t="s">
        <v>44</v>
      </c>
      <c r="Q609" s="1" t="s">
        <v>7344</v>
      </c>
      <c r="R609" s="1" t="s">
        <v>7345</v>
      </c>
      <c r="S609">
        <v>-1818.90724332421</v>
      </c>
      <c r="T609" t="s">
        <v>37</v>
      </c>
      <c r="U609" s="1" t="s">
        <v>7346</v>
      </c>
      <c r="V609">
        <v>0.17242860210435901</v>
      </c>
      <c r="W609" s="1" t="s">
        <v>7347</v>
      </c>
      <c r="X609" t="s">
        <v>75</v>
      </c>
      <c r="AB609" t="s">
        <v>7348</v>
      </c>
      <c r="AC609" s="3" t="str">
        <f t="shared" si="18"/>
        <v>Government Data Dashoard Link</v>
      </c>
      <c r="AD609" t="str">
        <f t="shared" si="19"/>
        <v>Gender Pay Data Unavailable</v>
      </c>
    </row>
    <row r="610" spans="1:30" x14ac:dyDescent="0.25">
      <c r="A610">
        <v>5643</v>
      </c>
      <c r="B610" t="s">
        <v>7349</v>
      </c>
      <c r="C610">
        <v>8212263</v>
      </c>
      <c r="D610" t="s">
        <v>29</v>
      </c>
      <c r="F610" t="s">
        <v>7350</v>
      </c>
      <c r="G610" t="s">
        <v>7351</v>
      </c>
      <c r="H610" t="s">
        <v>1699</v>
      </c>
      <c r="I610" t="s">
        <v>33</v>
      </c>
      <c r="J610" t="s">
        <v>7352</v>
      </c>
      <c r="K610" s="1" t="s">
        <v>7353</v>
      </c>
      <c r="L610">
        <v>6.3125816282107103E-2</v>
      </c>
      <c r="M610" s="1" t="s">
        <v>6188</v>
      </c>
      <c r="N610" t="s">
        <v>104</v>
      </c>
      <c r="O610" s="1" t="s">
        <v>7354</v>
      </c>
      <c r="P610" t="s">
        <v>39</v>
      </c>
      <c r="Q610" s="1" t="s">
        <v>7355</v>
      </c>
      <c r="R610" s="1" t="s">
        <v>7356</v>
      </c>
      <c r="S610" s="1" t="s">
        <v>7357</v>
      </c>
      <c r="T610" t="s">
        <v>72</v>
      </c>
      <c r="U610" s="1" t="s">
        <v>7358</v>
      </c>
      <c r="V610">
        <v>5.2993238414600602E-2</v>
      </c>
      <c r="W610" s="1" t="s">
        <v>7359</v>
      </c>
      <c r="X610" t="s">
        <v>72</v>
      </c>
      <c r="Y610" t="s">
        <v>7360</v>
      </c>
      <c r="Z610" t="s">
        <v>7361</v>
      </c>
      <c r="AA610">
        <v>0.82599999999999996</v>
      </c>
      <c r="AB610" t="s">
        <v>7362</v>
      </c>
      <c r="AC610" s="3" t="str">
        <f t="shared" si="18"/>
        <v>Government Data Dashoard Link</v>
      </c>
      <c r="AD610" t="str">
        <f t="shared" si="19"/>
        <v>Gender Pay Data Link</v>
      </c>
    </row>
    <row r="611" spans="1:30" x14ac:dyDescent="0.25">
      <c r="A611">
        <v>5645</v>
      </c>
      <c r="B611" t="s">
        <v>7363</v>
      </c>
      <c r="C611">
        <v>8439184</v>
      </c>
      <c r="D611" t="s">
        <v>29</v>
      </c>
      <c r="F611" t="s">
        <v>7364</v>
      </c>
      <c r="G611" t="s">
        <v>7365</v>
      </c>
      <c r="H611" t="s">
        <v>7366</v>
      </c>
      <c r="I611" t="s">
        <v>33</v>
      </c>
      <c r="J611" t="s">
        <v>7367</v>
      </c>
      <c r="K611" s="1" t="s">
        <v>7368</v>
      </c>
      <c r="L611" s="1" t="s">
        <v>7369</v>
      </c>
      <c r="M611">
        <v>7.6465590484281996E-3</v>
      </c>
      <c r="N611" t="s">
        <v>44</v>
      </c>
      <c r="O611" s="1" t="s">
        <v>7370</v>
      </c>
      <c r="P611" t="s">
        <v>75</v>
      </c>
      <c r="Q611" s="1" t="s">
        <v>7371</v>
      </c>
      <c r="R611" s="1" t="s">
        <v>7372</v>
      </c>
      <c r="S611">
        <v>-1247.11222181672</v>
      </c>
      <c r="T611" t="s">
        <v>37</v>
      </c>
      <c r="U611" s="1" t="s">
        <v>7373</v>
      </c>
      <c r="V611">
        <v>0</v>
      </c>
      <c r="W611">
        <v>5.5604203152364202E-2</v>
      </c>
      <c r="X611" t="s">
        <v>44</v>
      </c>
      <c r="AB611" t="s">
        <v>7374</v>
      </c>
      <c r="AC611" s="3" t="str">
        <f t="shared" si="18"/>
        <v>Government Data Dashoard Link</v>
      </c>
      <c r="AD611" t="str">
        <f t="shared" si="19"/>
        <v>Gender Pay Data Unavailable</v>
      </c>
    </row>
    <row r="612" spans="1:30" x14ac:dyDescent="0.25">
      <c r="A612">
        <v>5647</v>
      </c>
      <c r="B612" t="s">
        <v>7375</v>
      </c>
      <c r="C612">
        <v>8921490</v>
      </c>
      <c r="D612" t="s">
        <v>29</v>
      </c>
      <c r="F612" t="s">
        <v>7376</v>
      </c>
      <c r="G612" t="s">
        <v>7377</v>
      </c>
      <c r="H612" t="s">
        <v>5317</v>
      </c>
      <c r="I612" t="s">
        <v>33</v>
      </c>
      <c r="J612" t="s">
        <v>7378</v>
      </c>
      <c r="K612" s="1" t="s">
        <v>7379</v>
      </c>
      <c r="L612" s="1" t="s">
        <v>7380</v>
      </c>
      <c r="M612" s="1" t="s">
        <v>7381</v>
      </c>
      <c r="N612" t="s">
        <v>37</v>
      </c>
      <c r="O612" s="1" t="s">
        <v>3836</v>
      </c>
      <c r="P612" t="s">
        <v>37</v>
      </c>
      <c r="Q612" s="1" t="s">
        <v>7382</v>
      </c>
      <c r="R612" s="1" t="s">
        <v>7383</v>
      </c>
      <c r="S612" s="1" t="s">
        <v>7384</v>
      </c>
      <c r="T612" t="s">
        <v>37</v>
      </c>
      <c r="U612" s="1" t="s">
        <v>7385</v>
      </c>
      <c r="V612">
        <v>5.4320311965519598E-2</v>
      </c>
      <c r="W612" s="1" t="s">
        <v>7386</v>
      </c>
      <c r="X612" t="s">
        <v>72</v>
      </c>
      <c r="Y612" t="s">
        <v>7387</v>
      </c>
      <c r="Z612" t="s">
        <v>7388</v>
      </c>
      <c r="AA612">
        <v>1.17</v>
      </c>
      <c r="AB612" t="s">
        <v>7389</v>
      </c>
      <c r="AC612" s="3" t="str">
        <f t="shared" si="18"/>
        <v>Government Data Dashoard Link</v>
      </c>
      <c r="AD612" t="str">
        <f t="shared" si="19"/>
        <v>Gender Pay Data Link</v>
      </c>
    </row>
    <row r="613" spans="1:30" x14ac:dyDescent="0.25">
      <c r="A613">
        <v>5666</v>
      </c>
      <c r="B613" t="s">
        <v>7390</v>
      </c>
      <c r="C613">
        <v>7687709</v>
      </c>
      <c r="D613" t="s">
        <v>29</v>
      </c>
      <c r="F613" t="s">
        <v>7391</v>
      </c>
      <c r="G613" t="s">
        <v>7392</v>
      </c>
      <c r="H613" t="s">
        <v>2607</v>
      </c>
      <c r="I613" t="s">
        <v>33</v>
      </c>
      <c r="J613" t="s">
        <v>7393</v>
      </c>
      <c r="K613" s="1" t="s">
        <v>7394</v>
      </c>
      <c r="L613">
        <v>0.107398568019093</v>
      </c>
      <c r="M613">
        <v>0.29226847918436699</v>
      </c>
      <c r="N613" t="s">
        <v>37</v>
      </c>
      <c r="O613" s="1" t="s">
        <v>7395</v>
      </c>
      <c r="P613" t="s">
        <v>37</v>
      </c>
      <c r="Q613" s="1" t="s">
        <v>7396</v>
      </c>
      <c r="R613" s="1" t="s">
        <v>7397</v>
      </c>
      <c r="S613" s="1" t="s">
        <v>7398</v>
      </c>
      <c r="T613" t="s">
        <v>37</v>
      </c>
      <c r="U613" s="1" t="s">
        <v>7399</v>
      </c>
      <c r="V613">
        <v>4.8220669483262903E-2</v>
      </c>
      <c r="W613" s="1" t="s">
        <v>7400</v>
      </c>
      <c r="X613" t="s">
        <v>72</v>
      </c>
      <c r="Y613" t="s">
        <v>7401</v>
      </c>
      <c r="Z613" t="s">
        <v>7402</v>
      </c>
      <c r="AA613">
        <v>0.92500000000000004</v>
      </c>
      <c r="AB613" t="s">
        <v>7403</v>
      </c>
      <c r="AC613" s="3" t="str">
        <f t="shared" si="18"/>
        <v>Government Data Dashoard Link</v>
      </c>
      <c r="AD613" t="str">
        <f t="shared" si="19"/>
        <v>Gender Pay Data Link</v>
      </c>
    </row>
    <row r="614" spans="1:30" x14ac:dyDescent="0.25">
      <c r="A614">
        <v>5667</v>
      </c>
      <c r="B614" t="s">
        <v>7404</v>
      </c>
      <c r="C614">
        <v>7553531</v>
      </c>
      <c r="D614" t="s">
        <v>29</v>
      </c>
      <c r="F614" t="s">
        <v>7405</v>
      </c>
      <c r="H614" t="s">
        <v>7406</v>
      </c>
      <c r="I614" t="s">
        <v>33</v>
      </c>
      <c r="J614" t="s">
        <v>7407</v>
      </c>
      <c r="K614" s="1" t="s">
        <v>7408</v>
      </c>
      <c r="L614">
        <v>7.2086720867208701E-2</v>
      </c>
      <c r="M614" s="1" t="s">
        <v>7409</v>
      </c>
      <c r="N614" t="s">
        <v>37</v>
      </c>
      <c r="O614">
        <v>0.19541206457094301</v>
      </c>
      <c r="P614" t="s">
        <v>39</v>
      </c>
      <c r="Q614" s="1" t="s">
        <v>7410</v>
      </c>
      <c r="R614" s="1" t="s">
        <v>7411</v>
      </c>
      <c r="S614">
        <v>-1227.87274604701</v>
      </c>
      <c r="T614" t="s">
        <v>37</v>
      </c>
      <c r="U614" s="1" t="s">
        <v>7412</v>
      </c>
      <c r="V614">
        <v>6.6527042010595006E-2</v>
      </c>
      <c r="W614" s="1" t="s">
        <v>7413</v>
      </c>
      <c r="X614" t="s">
        <v>37</v>
      </c>
      <c r="AB614" t="s">
        <v>7414</v>
      </c>
      <c r="AC614" s="3" t="str">
        <f t="shared" si="18"/>
        <v>Government Data Dashoard Link</v>
      </c>
      <c r="AD614" t="str">
        <f t="shared" si="19"/>
        <v>Gender Pay Data Unavailable</v>
      </c>
    </row>
    <row r="615" spans="1:30" x14ac:dyDescent="0.25">
      <c r="A615">
        <v>5669</v>
      </c>
      <c r="B615" t="s">
        <v>7415</v>
      </c>
      <c r="C615">
        <v>8561302</v>
      </c>
      <c r="D615" t="s">
        <v>29</v>
      </c>
      <c r="F615" t="s">
        <v>7416</v>
      </c>
      <c r="G615" t="s">
        <v>7417</v>
      </c>
      <c r="H615" t="s">
        <v>1102</v>
      </c>
      <c r="I615" t="s">
        <v>33</v>
      </c>
      <c r="J615" t="s">
        <v>7418</v>
      </c>
      <c r="K615" s="1" t="s">
        <v>7419</v>
      </c>
      <c r="L615">
        <v>6.4996084573218593E-2</v>
      </c>
      <c r="M615" s="1" t="s">
        <v>7420</v>
      </c>
      <c r="N615" t="s">
        <v>104</v>
      </c>
      <c r="O615" s="1" t="s">
        <v>6594</v>
      </c>
      <c r="P615" t="s">
        <v>39</v>
      </c>
      <c r="Q615" s="1" t="s">
        <v>7421</v>
      </c>
      <c r="R615" s="1" t="s">
        <v>7422</v>
      </c>
      <c r="S615" s="1" t="s">
        <v>7423</v>
      </c>
      <c r="T615" t="s">
        <v>104</v>
      </c>
      <c r="U615" s="1" t="s">
        <v>7424</v>
      </c>
      <c r="V615">
        <v>5.2446073593683903E-2</v>
      </c>
      <c r="W615">
        <v>0.478984238178634</v>
      </c>
      <c r="X615" t="s">
        <v>72</v>
      </c>
      <c r="AB615" t="s">
        <v>7425</v>
      </c>
      <c r="AC615" s="3" t="str">
        <f t="shared" si="18"/>
        <v>Government Data Dashoard Link</v>
      </c>
      <c r="AD615" t="str">
        <f t="shared" si="19"/>
        <v>Gender Pay Data Unavailable</v>
      </c>
    </row>
    <row r="616" spans="1:30" x14ac:dyDescent="0.25">
      <c r="A616">
        <v>5671</v>
      </c>
      <c r="B616" t="s">
        <v>7426</v>
      </c>
      <c r="C616">
        <v>7375267</v>
      </c>
      <c r="D616" t="s">
        <v>29</v>
      </c>
      <c r="F616" t="s">
        <v>3129</v>
      </c>
      <c r="G616" t="s">
        <v>7427</v>
      </c>
      <c r="H616" t="s">
        <v>6106</v>
      </c>
      <c r="I616" t="s">
        <v>33</v>
      </c>
      <c r="J616" t="s">
        <v>7428</v>
      </c>
      <c r="K616" s="1" t="s">
        <v>7429</v>
      </c>
      <c r="L616" s="1" t="s">
        <v>7430</v>
      </c>
      <c r="M616">
        <v>0.27612574341546298</v>
      </c>
      <c r="N616" t="s">
        <v>37</v>
      </c>
      <c r="O616">
        <v>0.61087510620220897</v>
      </c>
      <c r="P616" t="s">
        <v>37</v>
      </c>
      <c r="Q616">
        <v>46016.741571960003</v>
      </c>
      <c r="R616" s="1" t="s">
        <v>7431</v>
      </c>
      <c r="S616">
        <v>-788.52502147058794</v>
      </c>
      <c r="T616" t="s">
        <v>37</v>
      </c>
      <c r="U616" s="1" t="s">
        <v>7432</v>
      </c>
      <c r="V616">
        <v>6.1777116663124902E-2</v>
      </c>
      <c r="W616" s="1" t="s">
        <v>7433</v>
      </c>
      <c r="X616" t="s">
        <v>72</v>
      </c>
      <c r="Y616" t="s">
        <v>7434</v>
      </c>
      <c r="Z616" t="s">
        <v>7435</v>
      </c>
      <c r="AA616">
        <v>0.79300000000000004</v>
      </c>
      <c r="AB616" t="s">
        <v>7436</v>
      </c>
      <c r="AC616" s="3" t="str">
        <f t="shared" si="18"/>
        <v>Government Data Dashoard Link</v>
      </c>
      <c r="AD616" t="str">
        <f t="shared" si="19"/>
        <v>Gender Pay Data Link</v>
      </c>
    </row>
    <row r="617" spans="1:30" x14ac:dyDescent="0.25">
      <c r="A617">
        <v>5689</v>
      </c>
      <c r="B617" t="s">
        <v>7437</v>
      </c>
      <c r="C617">
        <v>6897239</v>
      </c>
      <c r="D617" t="s">
        <v>29</v>
      </c>
      <c r="F617" t="s">
        <v>7438</v>
      </c>
      <c r="G617" t="s">
        <v>7439</v>
      </c>
      <c r="H617" t="s">
        <v>6482</v>
      </c>
      <c r="I617" t="s">
        <v>33</v>
      </c>
      <c r="J617" t="s">
        <v>7440</v>
      </c>
      <c r="K617" s="1" t="s">
        <v>7441</v>
      </c>
      <c r="L617" s="1" t="s">
        <v>7442</v>
      </c>
      <c r="M617" s="1" t="s">
        <v>7443</v>
      </c>
      <c r="N617" t="s">
        <v>72</v>
      </c>
      <c r="O617">
        <v>0.56669498725573497</v>
      </c>
      <c r="P617" t="s">
        <v>72</v>
      </c>
      <c r="Q617" s="1" t="s">
        <v>7444</v>
      </c>
      <c r="R617" s="1" t="s">
        <v>7445</v>
      </c>
      <c r="S617" s="1" t="s">
        <v>7446</v>
      </c>
      <c r="T617" t="s">
        <v>104</v>
      </c>
      <c r="U617" s="1" t="s">
        <v>7447</v>
      </c>
      <c r="V617" s="1" t="s">
        <v>7448</v>
      </c>
      <c r="W617">
        <v>0.92732049036777597</v>
      </c>
      <c r="X617" t="s">
        <v>75</v>
      </c>
      <c r="Y617" t="s">
        <v>7449</v>
      </c>
      <c r="Z617" t="s">
        <v>7450</v>
      </c>
      <c r="AA617">
        <v>0.82499999999999996</v>
      </c>
      <c r="AB617" t="s">
        <v>7451</v>
      </c>
      <c r="AC617" s="3" t="str">
        <f t="shared" si="18"/>
        <v>Government Data Dashoard Link</v>
      </c>
      <c r="AD617" t="str">
        <f t="shared" si="19"/>
        <v>Gender Pay Data Link</v>
      </c>
    </row>
    <row r="618" spans="1:30" x14ac:dyDescent="0.25">
      <c r="A618">
        <v>5690</v>
      </c>
      <c r="B618" t="s">
        <v>7452</v>
      </c>
      <c r="C618">
        <v>7421140</v>
      </c>
      <c r="D618" t="s">
        <v>29</v>
      </c>
      <c r="F618" t="s">
        <v>7453</v>
      </c>
      <c r="G618" t="s">
        <v>7454</v>
      </c>
      <c r="H618" t="s">
        <v>7455</v>
      </c>
      <c r="I618" t="s">
        <v>33</v>
      </c>
      <c r="J618" t="s">
        <v>7456</v>
      </c>
      <c r="K618" s="1" t="s">
        <v>7457</v>
      </c>
      <c r="L618">
        <v>8.9462592202318197E-2</v>
      </c>
      <c r="M618" s="1" t="s">
        <v>7458</v>
      </c>
      <c r="N618" t="s">
        <v>37</v>
      </c>
      <c r="O618" s="1" t="s">
        <v>7459</v>
      </c>
      <c r="P618" t="s">
        <v>72</v>
      </c>
      <c r="Q618" s="1" t="s">
        <v>7460</v>
      </c>
      <c r="R618" s="1" t="s">
        <v>7461</v>
      </c>
      <c r="S618">
        <v>-661.91316218949896</v>
      </c>
      <c r="T618" t="s">
        <v>37</v>
      </c>
      <c r="U618" s="1" t="s">
        <v>7462</v>
      </c>
      <c r="V618">
        <v>2.9690660124001102E-2</v>
      </c>
      <c r="W618" s="1" t="s">
        <v>7463</v>
      </c>
      <c r="X618" t="s">
        <v>37</v>
      </c>
      <c r="Y618" t="s">
        <v>7464</v>
      </c>
      <c r="Z618" t="s">
        <v>7465</v>
      </c>
      <c r="AA618">
        <v>0.76600000000000001</v>
      </c>
      <c r="AB618" t="s">
        <v>7466</v>
      </c>
      <c r="AC618" s="3" t="str">
        <f t="shared" si="18"/>
        <v>Government Data Dashoard Link</v>
      </c>
      <c r="AD618" t="str">
        <f t="shared" si="19"/>
        <v>Gender Pay Data Link</v>
      </c>
    </row>
    <row r="619" spans="1:30" x14ac:dyDescent="0.25">
      <c r="A619">
        <v>5692</v>
      </c>
      <c r="B619" t="s">
        <v>7467</v>
      </c>
      <c r="C619">
        <v>8123168</v>
      </c>
      <c r="D619" t="s">
        <v>29</v>
      </c>
      <c r="F619" t="s">
        <v>7468</v>
      </c>
      <c r="G619" t="s">
        <v>7469</v>
      </c>
      <c r="H619" t="s">
        <v>7470</v>
      </c>
      <c r="I619" t="s">
        <v>33</v>
      </c>
      <c r="J619" t="s">
        <v>7471</v>
      </c>
      <c r="K619" s="1" t="s">
        <v>7472</v>
      </c>
      <c r="L619" s="1" t="s">
        <v>7473</v>
      </c>
      <c r="M619" s="1" t="s">
        <v>1130</v>
      </c>
      <c r="N619" t="s">
        <v>104</v>
      </c>
      <c r="O619" s="1" t="s">
        <v>7474</v>
      </c>
      <c r="P619" t="s">
        <v>37</v>
      </c>
      <c r="Q619" s="1" t="s">
        <v>7475</v>
      </c>
      <c r="R619" s="1" t="s">
        <v>7476</v>
      </c>
      <c r="S619">
        <v>-95.9487441993478</v>
      </c>
      <c r="T619" t="s">
        <v>72</v>
      </c>
      <c r="U619" s="1" t="s">
        <v>7477</v>
      </c>
      <c r="V619">
        <v>4.5249527135166501E-2</v>
      </c>
      <c r="W619" s="1" t="s">
        <v>7478</v>
      </c>
      <c r="X619" t="s">
        <v>37</v>
      </c>
      <c r="AB619" t="s">
        <v>7479</v>
      </c>
      <c r="AC619" s="3" t="str">
        <f t="shared" si="18"/>
        <v>Government Data Dashoard Link</v>
      </c>
      <c r="AD619" t="str">
        <f t="shared" si="19"/>
        <v>Gender Pay Data Unavailable</v>
      </c>
    </row>
    <row r="620" spans="1:30" x14ac:dyDescent="0.25">
      <c r="A620">
        <v>5693</v>
      </c>
      <c r="B620" t="s">
        <v>7480</v>
      </c>
      <c r="C620">
        <v>8518704</v>
      </c>
      <c r="D620" t="s">
        <v>29</v>
      </c>
      <c r="F620" t="s">
        <v>7481</v>
      </c>
      <c r="G620" t="s">
        <v>7482</v>
      </c>
      <c r="H620" t="s">
        <v>1707</v>
      </c>
      <c r="I620" t="s">
        <v>33</v>
      </c>
      <c r="J620" t="s">
        <v>7483</v>
      </c>
      <c r="Q620">
        <v>46404.7</v>
      </c>
      <c r="R620" s="1" t="s">
        <v>7484</v>
      </c>
      <c r="S620">
        <v>-557.89481145001605</v>
      </c>
      <c r="T620" t="s">
        <v>37</v>
      </c>
      <c r="U620" s="1" t="s">
        <v>7485</v>
      </c>
      <c r="AB620" t="s">
        <v>7486</v>
      </c>
      <c r="AC620" s="3" t="str">
        <f t="shared" si="18"/>
        <v>Government Data Dashoard Link</v>
      </c>
      <c r="AD620" t="str">
        <f t="shared" si="19"/>
        <v>Gender Pay Data Unavailable</v>
      </c>
    </row>
    <row r="621" spans="1:30" x14ac:dyDescent="0.25">
      <c r="A621">
        <v>5704</v>
      </c>
      <c r="B621" t="s">
        <v>7487</v>
      </c>
      <c r="C621">
        <v>9610951</v>
      </c>
      <c r="D621" t="s">
        <v>29</v>
      </c>
      <c r="F621" t="s">
        <v>7488</v>
      </c>
      <c r="G621" t="s">
        <v>7489</v>
      </c>
      <c r="H621" t="s">
        <v>5722</v>
      </c>
      <c r="I621" t="s">
        <v>33</v>
      </c>
      <c r="J621" t="s">
        <v>7490</v>
      </c>
      <c r="V621">
        <v>8.2755432269995294E-2</v>
      </c>
      <c r="W621" s="1" t="s">
        <v>7491</v>
      </c>
      <c r="X621" t="s">
        <v>37</v>
      </c>
      <c r="AB621" t="s">
        <v>7492</v>
      </c>
      <c r="AC621" s="3" t="str">
        <f t="shared" si="18"/>
        <v>Government Data Dashoard Link</v>
      </c>
      <c r="AD621" t="str">
        <f t="shared" si="19"/>
        <v>Gender Pay Data Unavailable</v>
      </c>
    </row>
    <row r="622" spans="1:30" x14ac:dyDescent="0.25">
      <c r="A622">
        <v>5705</v>
      </c>
      <c r="B622" t="s">
        <v>7493</v>
      </c>
      <c r="C622">
        <v>9617166</v>
      </c>
      <c r="D622" t="s">
        <v>29</v>
      </c>
      <c r="F622" t="s">
        <v>7494</v>
      </c>
      <c r="G622" t="s">
        <v>7495</v>
      </c>
      <c r="H622" t="s">
        <v>7496</v>
      </c>
      <c r="I622" t="s">
        <v>33</v>
      </c>
      <c r="J622" t="s">
        <v>7497</v>
      </c>
      <c r="K622" s="1" t="s">
        <v>7498</v>
      </c>
      <c r="L622">
        <v>9.7543981884689102E-2</v>
      </c>
      <c r="M622" s="1" t="s">
        <v>7499</v>
      </c>
      <c r="N622" t="s">
        <v>72</v>
      </c>
      <c r="O622" s="1" t="s">
        <v>7500</v>
      </c>
      <c r="P622" t="s">
        <v>72</v>
      </c>
      <c r="Q622" s="1" t="s">
        <v>7501</v>
      </c>
      <c r="R622" s="1" t="s">
        <v>7502</v>
      </c>
      <c r="S622" s="1" t="s">
        <v>7503</v>
      </c>
      <c r="T622" t="s">
        <v>37</v>
      </c>
      <c r="U622" s="1" t="s">
        <v>7504</v>
      </c>
      <c r="V622">
        <v>3.7651797156282397E-2</v>
      </c>
      <c r="W622" s="1" t="s">
        <v>7505</v>
      </c>
      <c r="X622" t="s">
        <v>37</v>
      </c>
      <c r="Y622" t="s">
        <v>7506</v>
      </c>
      <c r="Z622" t="s">
        <v>7507</v>
      </c>
      <c r="AA622">
        <v>0.75700000000000001</v>
      </c>
      <c r="AB622" t="s">
        <v>7508</v>
      </c>
      <c r="AC622" s="3" t="str">
        <f t="shared" si="18"/>
        <v>Government Data Dashoard Link</v>
      </c>
      <c r="AD622" t="str">
        <f t="shared" si="19"/>
        <v>Gender Pay Data Link</v>
      </c>
    </row>
    <row r="623" spans="1:30" x14ac:dyDescent="0.25">
      <c r="A623">
        <v>5708</v>
      </c>
      <c r="B623" t="s">
        <v>7509</v>
      </c>
      <c r="C623">
        <v>9628750</v>
      </c>
      <c r="D623" t="s">
        <v>29</v>
      </c>
      <c r="F623" t="s">
        <v>7510</v>
      </c>
      <c r="G623" t="s">
        <v>7511</v>
      </c>
      <c r="H623" t="s">
        <v>2385</v>
      </c>
      <c r="I623" t="s">
        <v>33</v>
      </c>
      <c r="J623" t="s">
        <v>7512</v>
      </c>
      <c r="K623">
        <v>0.85000994629003201</v>
      </c>
      <c r="L623">
        <v>8.6731649094887495E-2</v>
      </c>
      <c r="M623" s="1" t="s">
        <v>7513</v>
      </c>
      <c r="N623" t="s">
        <v>37</v>
      </c>
      <c r="O623">
        <v>0.37892948173322</v>
      </c>
      <c r="P623" t="s">
        <v>37</v>
      </c>
      <c r="Q623" s="1" t="s">
        <v>7514</v>
      </c>
      <c r="R623" s="1" t="s">
        <v>7515</v>
      </c>
      <c r="S623" s="1" t="s">
        <v>7516</v>
      </c>
      <c r="T623" t="s">
        <v>37</v>
      </c>
      <c r="U623" s="1" t="s">
        <v>7517</v>
      </c>
      <c r="V623">
        <v>8.5286112067077494E-2</v>
      </c>
      <c r="W623">
        <v>0.77670753064798603</v>
      </c>
      <c r="X623" t="s">
        <v>37</v>
      </c>
      <c r="Y623" t="s">
        <v>7518</v>
      </c>
      <c r="Z623" t="s">
        <v>7519</v>
      </c>
      <c r="AA623">
        <v>0.748</v>
      </c>
      <c r="AB623" t="s">
        <v>7520</v>
      </c>
      <c r="AC623" s="3" t="str">
        <f t="shared" si="18"/>
        <v>Government Data Dashoard Link</v>
      </c>
      <c r="AD623" t="str">
        <f t="shared" si="19"/>
        <v>Gender Pay Data Link</v>
      </c>
    </row>
    <row r="624" spans="1:30" x14ac:dyDescent="0.25">
      <c r="A624">
        <v>5709</v>
      </c>
      <c r="B624" t="s">
        <v>7521</v>
      </c>
      <c r="C624">
        <v>9646093</v>
      </c>
      <c r="D624" t="s">
        <v>29</v>
      </c>
      <c r="F624" t="s">
        <v>7522</v>
      </c>
      <c r="G624" t="s">
        <v>7523</v>
      </c>
      <c r="H624" t="s">
        <v>7236</v>
      </c>
      <c r="I624" t="s">
        <v>33</v>
      </c>
      <c r="J624" t="s">
        <v>7524</v>
      </c>
      <c r="AB624" t="s">
        <v>7525</v>
      </c>
      <c r="AC624" s="3" t="str">
        <f t="shared" si="18"/>
        <v>Government Data Dashoard Link</v>
      </c>
      <c r="AD624" t="str">
        <f t="shared" si="19"/>
        <v>Gender Pay Data Unavailable</v>
      </c>
    </row>
    <row r="625" spans="1:30" x14ac:dyDescent="0.25">
      <c r="A625">
        <v>5711</v>
      </c>
      <c r="B625" t="s">
        <v>7526</v>
      </c>
      <c r="C625">
        <v>7982516</v>
      </c>
      <c r="D625" t="s">
        <v>29</v>
      </c>
      <c r="F625" t="s">
        <v>7527</v>
      </c>
      <c r="G625" t="s">
        <v>7528</v>
      </c>
      <c r="H625" t="s">
        <v>7529</v>
      </c>
      <c r="I625" t="s">
        <v>33</v>
      </c>
      <c r="J625" t="s">
        <v>7530</v>
      </c>
      <c r="K625" s="1" t="s">
        <v>7531</v>
      </c>
      <c r="L625" s="1" t="s">
        <v>7532</v>
      </c>
      <c r="M625" s="1" t="s">
        <v>7533</v>
      </c>
      <c r="N625" t="s">
        <v>72</v>
      </c>
      <c r="O625">
        <v>0.89719626168224298</v>
      </c>
      <c r="P625" t="s">
        <v>104</v>
      </c>
      <c r="Q625" s="1" t="s">
        <v>7534</v>
      </c>
      <c r="R625" s="1" t="s">
        <v>7535</v>
      </c>
      <c r="S625" s="1" t="s">
        <v>7536</v>
      </c>
      <c r="T625" t="s">
        <v>75</v>
      </c>
      <c r="U625" s="1" t="s">
        <v>7537</v>
      </c>
      <c r="V625">
        <v>8.1917321836165305E-2</v>
      </c>
      <c r="W625" s="1" t="s">
        <v>7538</v>
      </c>
      <c r="X625" t="s">
        <v>37</v>
      </c>
      <c r="AB625" t="s">
        <v>7539</v>
      </c>
      <c r="AC625" s="3" t="str">
        <f t="shared" si="18"/>
        <v>Government Data Dashoard Link</v>
      </c>
      <c r="AD625" t="str">
        <f t="shared" si="19"/>
        <v>Gender Pay Data Unavailable</v>
      </c>
    </row>
    <row r="626" spans="1:30" x14ac:dyDescent="0.25">
      <c r="A626">
        <v>5712</v>
      </c>
      <c r="B626" t="s">
        <v>7540</v>
      </c>
      <c r="C626">
        <v>8021855</v>
      </c>
      <c r="D626" t="s">
        <v>29</v>
      </c>
      <c r="F626" t="s">
        <v>7541</v>
      </c>
      <c r="G626" t="s">
        <v>7542</v>
      </c>
      <c r="H626" t="s">
        <v>544</v>
      </c>
      <c r="I626" t="s">
        <v>33</v>
      </c>
      <c r="J626" t="s">
        <v>7543</v>
      </c>
      <c r="K626" s="1" t="s">
        <v>7544</v>
      </c>
      <c r="L626">
        <v>5.7267125770206699E-2</v>
      </c>
      <c r="M626" s="1" t="s">
        <v>7545</v>
      </c>
      <c r="N626" t="s">
        <v>37</v>
      </c>
      <c r="O626">
        <v>7.5615972812234394E-2</v>
      </c>
      <c r="P626" t="s">
        <v>44</v>
      </c>
      <c r="Q626" s="1" t="s">
        <v>7546</v>
      </c>
      <c r="R626" s="1" t="s">
        <v>7547</v>
      </c>
      <c r="S626" s="1" t="s">
        <v>7548</v>
      </c>
      <c r="T626" t="s">
        <v>37</v>
      </c>
      <c r="U626" s="1" t="s">
        <v>7549</v>
      </c>
      <c r="V626">
        <v>4.3283762543827799E-2</v>
      </c>
      <c r="W626" s="1" t="s">
        <v>7550</v>
      </c>
      <c r="X626" t="s">
        <v>37</v>
      </c>
      <c r="AB626" t="s">
        <v>7551</v>
      </c>
      <c r="AC626" s="3" t="str">
        <f t="shared" si="18"/>
        <v>Government Data Dashoard Link</v>
      </c>
      <c r="AD626" t="str">
        <f t="shared" si="19"/>
        <v>Gender Pay Data Unavailable</v>
      </c>
    </row>
    <row r="627" spans="1:30" x14ac:dyDescent="0.25">
      <c r="A627">
        <v>15710</v>
      </c>
      <c r="B627" t="s">
        <v>7552</v>
      </c>
      <c r="C627">
        <v>8707909</v>
      </c>
      <c r="D627" t="s">
        <v>29</v>
      </c>
      <c r="F627" t="s">
        <v>7553</v>
      </c>
      <c r="G627" t="s">
        <v>7554</v>
      </c>
      <c r="H627" t="s">
        <v>3735</v>
      </c>
      <c r="I627" t="s">
        <v>33</v>
      </c>
      <c r="J627" t="s">
        <v>7555</v>
      </c>
      <c r="K627">
        <v>0.78001491424309999</v>
      </c>
      <c r="L627" s="1" t="s">
        <v>7556</v>
      </c>
      <c r="M627" s="1" t="s">
        <v>3461</v>
      </c>
      <c r="N627" t="s">
        <v>37</v>
      </c>
      <c r="O627" s="1" t="s">
        <v>7557</v>
      </c>
      <c r="P627" t="s">
        <v>104</v>
      </c>
      <c r="Q627">
        <v>44540.040709927896</v>
      </c>
      <c r="R627" s="1" t="s">
        <v>7558</v>
      </c>
      <c r="S627">
        <v>-1581.01328079424</v>
      </c>
      <c r="T627" t="s">
        <v>37</v>
      </c>
      <c r="U627" s="1" t="s">
        <v>7559</v>
      </c>
      <c r="V627">
        <v>7.5619834710743794E-2</v>
      </c>
      <c r="W627" s="1" t="s">
        <v>7560</v>
      </c>
      <c r="X627" t="s">
        <v>37</v>
      </c>
      <c r="AB627" t="s">
        <v>7561</v>
      </c>
      <c r="AC627" s="3" t="str">
        <f t="shared" si="18"/>
        <v>Government Data Dashoard Link</v>
      </c>
      <c r="AD627" t="str">
        <f t="shared" si="19"/>
        <v>Gender Pay Data Unavailable</v>
      </c>
    </row>
    <row r="628" spans="1:30" x14ac:dyDescent="0.25">
      <c r="A628">
        <v>15711</v>
      </c>
      <c r="B628" t="s">
        <v>7562</v>
      </c>
      <c r="C628">
        <v>9702162</v>
      </c>
      <c r="D628" t="s">
        <v>29</v>
      </c>
      <c r="F628" t="s">
        <v>7563</v>
      </c>
      <c r="G628" t="s">
        <v>7564</v>
      </c>
      <c r="H628" t="s">
        <v>1225</v>
      </c>
      <c r="I628" t="s">
        <v>33</v>
      </c>
      <c r="J628" t="s">
        <v>7565</v>
      </c>
      <c r="K628" s="1" t="s">
        <v>7566</v>
      </c>
      <c r="L628">
        <v>7.7792123950936098E-2</v>
      </c>
      <c r="M628">
        <v>0.62701784197111299</v>
      </c>
      <c r="N628" t="s">
        <v>37</v>
      </c>
      <c r="O628" s="1" t="s">
        <v>166</v>
      </c>
      <c r="P628" t="s">
        <v>37</v>
      </c>
      <c r="Q628" s="1" t="s">
        <v>7567</v>
      </c>
      <c r="R628" s="1" t="s">
        <v>7568</v>
      </c>
      <c r="S628">
        <v>-513.77840280751798</v>
      </c>
      <c r="T628" t="s">
        <v>37</v>
      </c>
      <c r="U628" s="1" t="s">
        <v>7569</v>
      </c>
      <c r="V628" s="1" t="s">
        <v>7570</v>
      </c>
      <c r="W628" s="1" t="s">
        <v>7571</v>
      </c>
      <c r="X628" t="s">
        <v>75</v>
      </c>
      <c r="Y628" t="s">
        <v>7572</v>
      </c>
      <c r="Z628" t="s">
        <v>7573</v>
      </c>
      <c r="AA628">
        <v>0.76500000000000001</v>
      </c>
      <c r="AB628" t="s">
        <v>7574</v>
      </c>
      <c r="AC628" s="3" t="str">
        <f t="shared" si="18"/>
        <v>Government Data Dashoard Link</v>
      </c>
      <c r="AD628" t="str">
        <f t="shared" si="19"/>
        <v>Gender Pay Data Link</v>
      </c>
    </row>
    <row r="629" spans="1:30" x14ac:dyDescent="0.25">
      <c r="A629">
        <v>15712</v>
      </c>
      <c r="B629" t="s">
        <v>7575</v>
      </c>
      <c r="C629">
        <v>9499496</v>
      </c>
      <c r="D629" t="s">
        <v>29</v>
      </c>
      <c r="F629" t="s">
        <v>7576</v>
      </c>
      <c r="G629" t="s">
        <v>7577</v>
      </c>
      <c r="H629" t="s">
        <v>7016</v>
      </c>
      <c r="I629" t="s">
        <v>33</v>
      </c>
      <c r="J629" t="s">
        <v>7578</v>
      </c>
      <c r="K629" s="1" t="s">
        <v>7579</v>
      </c>
      <c r="L629" s="1" t="s">
        <v>7580</v>
      </c>
      <c r="M629" s="1" t="s">
        <v>7581</v>
      </c>
      <c r="N629" t="s">
        <v>37</v>
      </c>
      <c r="O629" s="1" t="s">
        <v>1880</v>
      </c>
      <c r="P629" t="s">
        <v>37</v>
      </c>
      <c r="Q629" s="1" t="s">
        <v>7582</v>
      </c>
      <c r="R629" s="1" t="s">
        <v>7583</v>
      </c>
      <c r="S629">
        <v>-2749.96286694123</v>
      </c>
      <c r="T629" t="s">
        <v>39</v>
      </c>
      <c r="U629" s="1" t="s">
        <v>7584</v>
      </c>
      <c r="V629">
        <v>4.3700993204390998E-2</v>
      </c>
      <c r="W629" s="1" t="s">
        <v>7585</v>
      </c>
      <c r="X629" t="s">
        <v>37</v>
      </c>
      <c r="Y629" t="s">
        <v>7586</v>
      </c>
      <c r="Z629" t="s">
        <v>7587</v>
      </c>
      <c r="AA629">
        <v>0.70899999999999996</v>
      </c>
      <c r="AB629" t="s">
        <v>7588</v>
      </c>
      <c r="AC629" s="3" t="str">
        <f t="shared" si="18"/>
        <v>Government Data Dashoard Link</v>
      </c>
      <c r="AD629" t="str">
        <f t="shared" si="19"/>
        <v>Gender Pay Data Link</v>
      </c>
    </row>
    <row r="630" spans="1:30" x14ac:dyDescent="0.25">
      <c r="A630">
        <v>15713</v>
      </c>
      <c r="B630" t="s">
        <v>7589</v>
      </c>
      <c r="C630">
        <v>9668526</v>
      </c>
      <c r="D630" t="s">
        <v>29</v>
      </c>
      <c r="F630" t="s">
        <v>7590</v>
      </c>
      <c r="G630" t="s">
        <v>7591</v>
      </c>
      <c r="H630" t="s">
        <v>7084</v>
      </c>
      <c r="I630" t="s">
        <v>33</v>
      </c>
      <c r="J630" t="s">
        <v>7592</v>
      </c>
      <c r="K630" s="1" t="s">
        <v>7593</v>
      </c>
      <c r="L630" s="1" t="s">
        <v>7594</v>
      </c>
      <c r="M630" s="1" t="s">
        <v>7595</v>
      </c>
      <c r="N630" t="s">
        <v>37</v>
      </c>
      <c r="O630" s="1" t="s">
        <v>5691</v>
      </c>
      <c r="P630" t="s">
        <v>75</v>
      </c>
      <c r="Q630" s="1" t="s">
        <v>7596</v>
      </c>
      <c r="R630" s="1" t="s">
        <v>7597</v>
      </c>
      <c r="S630" s="1" t="s">
        <v>7598</v>
      </c>
      <c r="T630" t="s">
        <v>72</v>
      </c>
      <c r="U630" s="1" t="s">
        <v>7599</v>
      </c>
      <c r="V630">
        <v>8.0093768314123806E-2</v>
      </c>
      <c r="W630" s="1" t="s">
        <v>7600</v>
      </c>
      <c r="X630" t="s">
        <v>37</v>
      </c>
      <c r="AB630" t="s">
        <v>7601</v>
      </c>
      <c r="AC630" s="3" t="str">
        <f t="shared" si="18"/>
        <v>Government Data Dashoard Link</v>
      </c>
      <c r="AD630" t="str">
        <f t="shared" si="19"/>
        <v>Gender Pay Data Unavailable</v>
      </c>
    </row>
    <row r="631" spans="1:30" x14ac:dyDescent="0.25">
      <c r="A631">
        <v>15715</v>
      </c>
      <c r="B631" t="s">
        <v>7602</v>
      </c>
      <c r="C631">
        <v>9613632</v>
      </c>
      <c r="D631" t="s">
        <v>29</v>
      </c>
      <c r="F631" t="s">
        <v>7603</v>
      </c>
      <c r="G631" t="s">
        <v>7604</v>
      </c>
      <c r="H631" t="s">
        <v>6233</v>
      </c>
      <c r="I631" t="s">
        <v>33</v>
      </c>
      <c r="J631" t="s">
        <v>7605</v>
      </c>
      <c r="K631" s="1" t="s">
        <v>7606</v>
      </c>
      <c r="L631">
        <v>0.109014675052411</v>
      </c>
      <c r="M631">
        <v>5.0977060322854699E-2</v>
      </c>
      <c r="N631" t="s">
        <v>44</v>
      </c>
      <c r="O631" s="1" t="s">
        <v>7607</v>
      </c>
      <c r="P631" t="s">
        <v>37</v>
      </c>
      <c r="Q631" s="1" t="s">
        <v>7608</v>
      </c>
      <c r="R631" s="1" t="s">
        <v>7609</v>
      </c>
      <c r="S631">
        <v>-72.659923456783801</v>
      </c>
      <c r="T631" t="s">
        <v>72</v>
      </c>
      <c r="U631" s="1" t="s">
        <v>7610</v>
      </c>
      <c r="V631">
        <v>7.4132492113564596E-2</v>
      </c>
      <c r="W631" s="1" t="s">
        <v>7611</v>
      </c>
      <c r="X631" t="s">
        <v>37</v>
      </c>
      <c r="AB631" t="s">
        <v>7612</v>
      </c>
      <c r="AC631" s="3" t="str">
        <f t="shared" si="18"/>
        <v>Government Data Dashoard Link</v>
      </c>
      <c r="AD631" t="str">
        <f t="shared" si="19"/>
        <v>Gender Pay Data Unavailable</v>
      </c>
    </row>
    <row r="632" spans="1:30" x14ac:dyDescent="0.25">
      <c r="A632">
        <v>15716</v>
      </c>
      <c r="B632" t="s">
        <v>7613</v>
      </c>
      <c r="C632">
        <v>9461655</v>
      </c>
      <c r="D632" t="s">
        <v>29</v>
      </c>
      <c r="F632" t="s">
        <v>7614</v>
      </c>
      <c r="G632" t="s">
        <v>7615</v>
      </c>
      <c r="H632" t="s">
        <v>1519</v>
      </c>
      <c r="I632" t="s">
        <v>33</v>
      </c>
      <c r="J632" t="s">
        <v>7616</v>
      </c>
      <c r="K632">
        <v>0.89094477151667795</v>
      </c>
      <c r="L632">
        <v>7.2610036445192094E-2</v>
      </c>
      <c r="M632" s="1" t="s">
        <v>7617</v>
      </c>
      <c r="N632" t="s">
        <v>75</v>
      </c>
      <c r="O632" s="1" t="s">
        <v>4712</v>
      </c>
      <c r="P632" t="s">
        <v>37</v>
      </c>
      <c r="Q632" s="1" t="s">
        <v>7618</v>
      </c>
      <c r="R632" s="1" t="s">
        <v>7619</v>
      </c>
      <c r="S632">
        <v>-1032.23818426202</v>
      </c>
      <c r="T632" t="s">
        <v>37</v>
      </c>
      <c r="U632" s="1" t="s">
        <v>7620</v>
      </c>
      <c r="V632">
        <v>3.9494567207911099E-2</v>
      </c>
      <c r="W632" s="1" t="s">
        <v>7621</v>
      </c>
      <c r="X632" t="s">
        <v>37</v>
      </c>
      <c r="Y632" t="s">
        <v>7622</v>
      </c>
      <c r="Z632" t="s">
        <v>7623</v>
      </c>
      <c r="AA632">
        <v>0.746</v>
      </c>
      <c r="AB632" t="s">
        <v>7624</v>
      </c>
      <c r="AC632" s="3" t="str">
        <f t="shared" si="18"/>
        <v>Government Data Dashoard Link</v>
      </c>
      <c r="AD632" t="str">
        <f t="shared" si="19"/>
        <v>Gender Pay Data Link</v>
      </c>
    </row>
    <row r="633" spans="1:30" x14ac:dyDescent="0.25">
      <c r="A633">
        <v>15717</v>
      </c>
      <c r="B633" t="s">
        <v>7625</v>
      </c>
      <c r="C633">
        <v>9690231</v>
      </c>
      <c r="D633" t="s">
        <v>29</v>
      </c>
      <c r="F633" t="s">
        <v>7626</v>
      </c>
      <c r="G633" t="s">
        <v>7627</v>
      </c>
      <c r="H633" t="s">
        <v>7628</v>
      </c>
      <c r="I633" t="s">
        <v>33</v>
      </c>
      <c r="J633" t="s">
        <v>7629</v>
      </c>
      <c r="K633" s="1" t="s">
        <v>7630</v>
      </c>
      <c r="L633">
        <v>7.4300254452926304E-2</v>
      </c>
      <c r="M633" s="1" t="s">
        <v>7631</v>
      </c>
      <c r="N633" t="s">
        <v>75</v>
      </c>
      <c r="O633" s="1" t="s">
        <v>5468</v>
      </c>
      <c r="P633" t="s">
        <v>37</v>
      </c>
      <c r="Q633" s="1" t="s">
        <v>7632</v>
      </c>
      <c r="R633" s="1" t="s">
        <v>7633</v>
      </c>
      <c r="S633" s="1" t="s">
        <v>7634</v>
      </c>
      <c r="T633" t="s">
        <v>37</v>
      </c>
      <c r="U633" s="1" t="s">
        <v>7635</v>
      </c>
      <c r="AB633" t="s">
        <v>7636</v>
      </c>
      <c r="AC633" s="3" t="str">
        <f t="shared" si="18"/>
        <v>Government Data Dashoard Link</v>
      </c>
      <c r="AD633" t="str">
        <f t="shared" si="19"/>
        <v>Gender Pay Data Unavailable</v>
      </c>
    </row>
    <row r="634" spans="1:30" x14ac:dyDescent="0.25">
      <c r="A634">
        <v>15718</v>
      </c>
      <c r="B634" t="s">
        <v>7637</v>
      </c>
      <c r="C634">
        <v>9626002</v>
      </c>
      <c r="D634" t="s">
        <v>29</v>
      </c>
      <c r="F634" t="s">
        <v>7638</v>
      </c>
      <c r="H634" t="s">
        <v>7639</v>
      </c>
      <c r="I634" t="s">
        <v>33</v>
      </c>
      <c r="J634" t="s">
        <v>7640</v>
      </c>
      <c r="K634" s="1" t="s">
        <v>7641</v>
      </c>
      <c r="L634">
        <v>8.9005235602094501E-2</v>
      </c>
      <c r="M634" s="1" t="s">
        <v>5725</v>
      </c>
      <c r="N634" t="s">
        <v>37</v>
      </c>
      <c r="O634" s="1" t="s">
        <v>7642</v>
      </c>
      <c r="P634" t="s">
        <v>72</v>
      </c>
      <c r="Q634">
        <v>46747.441326530599</v>
      </c>
      <c r="R634" s="1" t="s">
        <v>7643</v>
      </c>
      <c r="S634" s="1" t="s">
        <v>7644</v>
      </c>
      <c r="T634" t="s">
        <v>75</v>
      </c>
      <c r="U634">
        <v>0.93505923650723999</v>
      </c>
      <c r="AB634" t="s">
        <v>7645</v>
      </c>
      <c r="AC634" s="3" t="str">
        <f t="shared" si="18"/>
        <v>Government Data Dashoard Link</v>
      </c>
      <c r="AD634" t="str">
        <f t="shared" si="19"/>
        <v>Gender Pay Data Unavailable</v>
      </c>
    </row>
    <row r="635" spans="1:30" x14ac:dyDescent="0.25">
      <c r="A635">
        <v>15719</v>
      </c>
      <c r="B635" t="s">
        <v>7646</v>
      </c>
      <c r="C635">
        <v>9696059</v>
      </c>
      <c r="D635" t="s">
        <v>29</v>
      </c>
      <c r="F635" t="s">
        <v>7647</v>
      </c>
      <c r="H635" t="s">
        <v>7648</v>
      </c>
      <c r="I635" t="s">
        <v>33</v>
      </c>
      <c r="J635" t="s">
        <v>7649</v>
      </c>
      <c r="K635" s="1" t="s">
        <v>7650</v>
      </c>
      <c r="L635" s="1" t="s">
        <v>7651</v>
      </c>
      <c r="M635" s="1" t="s">
        <v>7652</v>
      </c>
      <c r="N635" t="s">
        <v>72</v>
      </c>
      <c r="O635" s="1" t="s">
        <v>7653</v>
      </c>
      <c r="P635" t="s">
        <v>37</v>
      </c>
      <c r="Q635" s="1" t="s">
        <v>7654</v>
      </c>
      <c r="R635" s="1" t="s">
        <v>7655</v>
      </c>
      <c r="S635">
        <v>-318.96465508102801</v>
      </c>
      <c r="T635" t="s">
        <v>72</v>
      </c>
      <c r="U635" s="1" t="s">
        <v>7656</v>
      </c>
      <c r="V635">
        <v>7.4775265595205601E-2</v>
      </c>
      <c r="W635" s="1" t="s">
        <v>7657</v>
      </c>
      <c r="X635" t="s">
        <v>37</v>
      </c>
      <c r="Y635" t="s">
        <v>7658</v>
      </c>
      <c r="Z635" t="s">
        <v>7659</v>
      </c>
      <c r="AA635">
        <v>0.74</v>
      </c>
      <c r="AB635" t="s">
        <v>7660</v>
      </c>
      <c r="AC635" s="3" t="str">
        <f t="shared" si="18"/>
        <v>Government Data Dashoard Link</v>
      </c>
      <c r="AD635" t="str">
        <f t="shared" si="19"/>
        <v>Gender Pay Data Link</v>
      </c>
    </row>
    <row r="636" spans="1:30" x14ac:dyDescent="0.25">
      <c r="A636">
        <v>15720</v>
      </c>
      <c r="B636" t="s">
        <v>7661</v>
      </c>
      <c r="C636">
        <v>9591931</v>
      </c>
      <c r="D636" t="s">
        <v>29</v>
      </c>
      <c r="F636" t="s">
        <v>7662</v>
      </c>
      <c r="G636" t="s">
        <v>7663</v>
      </c>
      <c r="H636" t="s">
        <v>3498</v>
      </c>
      <c r="I636" t="s">
        <v>33</v>
      </c>
      <c r="J636" t="s">
        <v>7664</v>
      </c>
      <c r="K636" s="1" t="s">
        <v>7665</v>
      </c>
      <c r="L636" s="1" t="s">
        <v>7666</v>
      </c>
      <c r="M636" s="1" t="s">
        <v>609</v>
      </c>
      <c r="N636" t="s">
        <v>72</v>
      </c>
      <c r="O636" s="1" t="s">
        <v>1013</v>
      </c>
      <c r="P636" t="s">
        <v>37</v>
      </c>
      <c r="Q636" s="1" t="s">
        <v>7667</v>
      </c>
      <c r="R636" s="1" t="s">
        <v>7668</v>
      </c>
      <c r="S636">
        <v>-1410.71146675309</v>
      </c>
      <c r="T636" t="s">
        <v>37</v>
      </c>
      <c r="U636" s="1" t="s">
        <v>7669</v>
      </c>
      <c r="V636">
        <v>5.0129980987855503E-2</v>
      </c>
      <c r="W636" s="1" t="s">
        <v>7670</v>
      </c>
      <c r="X636" t="s">
        <v>72</v>
      </c>
      <c r="Y636" t="s">
        <v>7671</v>
      </c>
      <c r="Z636" t="s">
        <v>7672</v>
      </c>
      <c r="AA636">
        <v>0.79200000000000004</v>
      </c>
      <c r="AB636" t="s">
        <v>7673</v>
      </c>
      <c r="AC636" s="3" t="str">
        <f t="shared" si="18"/>
        <v>Government Data Dashoard Link</v>
      </c>
      <c r="AD636" t="str">
        <f t="shared" si="19"/>
        <v>Gender Pay Data Link</v>
      </c>
    </row>
    <row r="637" spans="1:30" x14ac:dyDescent="0.25">
      <c r="A637">
        <v>15726</v>
      </c>
      <c r="B637" t="s">
        <v>7674</v>
      </c>
      <c r="C637">
        <v>7561574</v>
      </c>
      <c r="D637" t="s">
        <v>29</v>
      </c>
      <c r="F637" t="s">
        <v>7675</v>
      </c>
      <c r="G637" t="s">
        <v>7676</v>
      </c>
      <c r="H637" t="s">
        <v>5008</v>
      </c>
      <c r="I637" t="s">
        <v>33</v>
      </c>
      <c r="J637" t="s">
        <v>7677</v>
      </c>
      <c r="AB637" t="s">
        <v>7678</v>
      </c>
      <c r="AC637" s="3" t="str">
        <f t="shared" si="18"/>
        <v>Government Data Dashoard Link</v>
      </c>
      <c r="AD637" t="str">
        <f t="shared" si="19"/>
        <v>Gender Pay Data Unavailable</v>
      </c>
    </row>
    <row r="638" spans="1:30" x14ac:dyDescent="0.25">
      <c r="A638">
        <v>15727</v>
      </c>
      <c r="B638" t="s">
        <v>7679</v>
      </c>
      <c r="C638">
        <v>7523507</v>
      </c>
      <c r="D638" t="s">
        <v>29</v>
      </c>
      <c r="F638" t="s">
        <v>7680</v>
      </c>
      <c r="G638" t="s">
        <v>7681</v>
      </c>
      <c r="H638" t="s">
        <v>7084</v>
      </c>
      <c r="I638" t="s">
        <v>33</v>
      </c>
      <c r="J638" t="s">
        <v>7682</v>
      </c>
      <c r="K638" s="1" t="s">
        <v>7683</v>
      </c>
      <c r="L638" s="1" t="s">
        <v>7684</v>
      </c>
      <c r="M638" s="1" t="s">
        <v>7685</v>
      </c>
      <c r="N638" t="s">
        <v>72</v>
      </c>
      <c r="O638" s="1" t="s">
        <v>2461</v>
      </c>
      <c r="P638" t="s">
        <v>72</v>
      </c>
      <c r="Q638">
        <v>46929.810458223103</v>
      </c>
      <c r="R638" s="1" t="s">
        <v>7686</v>
      </c>
      <c r="S638" s="1" t="s">
        <v>7687</v>
      </c>
      <c r="T638" t="s">
        <v>37</v>
      </c>
      <c r="U638">
        <v>0.70030715225976303</v>
      </c>
      <c r="V638">
        <v>4.7475125308595698E-2</v>
      </c>
      <c r="W638" s="1" t="s">
        <v>7688</v>
      </c>
      <c r="X638" t="s">
        <v>37</v>
      </c>
      <c r="Y638" t="s">
        <v>7689</v>
      </c>
      <c r="Z638" t="s">
        <v>7690</v>
      </c>
      <c r="AA638">
        <v>0.75900000000000001</v>
      </c>
      <c r="AB638" t="s">
        <v>7691</v>
      </c>
      <c r="AC638" s="3" t="str">
        <f t="shared" si="18"/>
        <v>Government Data Dashoard Link</v>
      </c>
      <c r="AD638" t="str">
        <f t="shared" si="19"/>
        <v>Gender Pay Data Link</v>
      </c>
    </row>
    <row r="639" spans="1:30" x14ac:dyDescent="0.25">
      <c r="A639">
        <v>15728</v>
      </c>
      <c r="B639" t="s">
        <v>7692</v>
      </c>
      <c r="C639">
        <v>9495671</v>
      </c>
      <c r="D639" t="s">
        <v>29</v>
      </c>
      <c r="F639" t="s">
        <v>7693</v>
      </c>
      <c r="G639" t="s">
        <v>7529</v>
      </c>
      <c r="H639" t="s">
        <v>651</v>
      </c>
      <c r="I639" t="s">
        <v>33</v>
      </c>
      <c r="J639" t="s">
        <v>7694</v>
      </c>
      <c r="K639" s="1" t="s">
        <v>7695</v>
      </c>
      <c r="L639" s="1" t="s">
        <v>7696</v>
      </c>
      <c r="M639" s="1" t="s">
        <v>6004</v>
      </c>
      <c r="N639" t="s">
        <v>39</v>
      </c>
      <c r="O639" s="1" t="s">
        <v>4871</v>
      </c>
      <c r="P639" t="s">
        <v>104</v>
      </c>
      <c r="Q639" s="1" t="s">
        <v>7697</v>
      </c>
      <c r="R639" s="1" t="s">
        <v>7698</v>
      </c>
      <c r="S639">
        <v>-806.19009145707196</v>
      </c>
      <c r="T639" t="s">
        <v>37</v>
      </c>
      <c r="U639" s="1" t="s">
        <v>7699</v>
      </c>
      <c r="V639">
        <v>8.0460923855218497E-2</v>
      </c>
      <c r="W639" s="1" t="s">
        <v>7700</v>
      </c>
      <c r="X639" t="s">
        <v>37</v>
      </c>
      <c r="Y639" t="s">
        <v>7701</v>
      </c>
      <c r="Z639" t="s">
        <v>7702</v>
      </c>
      <c r="AA639">
        <v>0.83899999999999997</v>
      </c>
      <c r="AB639" t="s">
        <v>7703</v>
      </c>
      <c r="AC639" s="3" t="str">
        <f t="shared" si="18"/>
        <v>Government Data Dashoard Link</v>
      </c>
      <c r="AD639" t="str">
        <f t="shared" si="19"/>
        <v>Gender Pay Data Link</v>
      </c>
    </row>
    <row r="640" spans="1:30" x14ac:dyDescent="0.25">
      <c r="A640">
        <v>15729</v>
      </c>
      <c r="B640" t="s">
        <v>7704</v>
      </c>
      <c r="C640">
        <v>7732537</v>
      </c>
      <c r="D640" t="s">
        <v>29</v>
      </c>
      <c r="F640" t="s">
        <v>7705</v>
      </c>
      <c r="G640" t="s">
        <v>7706</v>
      </c>
      <c r="H640" t="s">
        <v>7707</v>
      </c>
      <c r="I640" t="s">
        <v>33</v>
      </c>
      <c r="J640" t="s">
        <v>7708</v>
      </c>
      <c r="K640">
        <v>0.83523920653441996</v>
      </c>
      <c r="L640" s="1" t="s">
        <v>7709</v>
      </c>
      <c r="M640" s="1" t="s">
        <v>7710</v>
      </c>
      <c r="N640" t="s">
        <v>72</v>
      </c>
      <c r="O640" s="1" t="s">
        <v>7711</v>
      </c>
      <c r="P640" t="s">
        <v>72</v>
      </c>
      <c r="Q640">
        <v>42166.579931047003</v>
      </c>
      <c r="R640" s="1" t="s">
        <v>7712</v>
      </c>
      <c r="S640">
        <v>-3433.35235659098</v>
      </c>
      <c r="T640" t="s">
        <v>44</v>
      </c>
      <c r="U640">
        <v>7.9420798595875294E-2</v>
      </c>
      <c r="V640">
        <v>3.2995573764495002E-2</v>
      </c>
      <c r="W640" s="1" t="s">
        <v>7713</v>
      </c>
      <c r="X640" t="s">
        <v>37</v>
      </c>
      <c r="Y640" t="s">
        <v>7714</v>
      </c>
      <c r="Z640" t="s">
        <v>7715</v>
      </c>
      <c r="AA640">
        <v>0.76500000000000001</v>
      </c>
      <c r="AB640" t="s">
        <v>7716</v>
      </c>
      <c r="AC640" s="3" t="str">
        <f t="shared" si="18"/>
        <v>Government Data Dashoard Link</v>
      </c>
      <c r="AD640" t="str">
        <f t="shared" si="19"/>
        <v>Gender Pay Data Link</v>
      </c>
    </row>
    <row r="641" spans="1:30" x14ac:dyDescent="0.25">
      <c r="A641">
        <v>15730</v>
      </c>
      <c r="B641" t="s">
        <v>7717</v>
      </c>
      <c r="C641">
        <v>8286818</v>
      </c>
      <c r="D641" t="s">
        <v>29</v>
      </c>
      <c r="F641" t="s">
        <v>7718</v>
      </c>
      <c r="G641" t="s">
        <v>7719</v>
      </c>
      <c r="H641" t="s">
        <v>2422</v>
      </c>
      <c r="I641" t="s">
        <v>33</v>
      </c>
      <c r="J641" t="s">
        <v>7720</v>
      </c>
      <c r="V641" s="1" t="s">
        <v>7721</v>
      </c>
      <c r="W641">
        <v>0.978984238178634</v>
      </c>
      <c r="X641" t="s">
        <v>75</v>
      </c>
      <c r="AB641" t="s">
        <v>7722</v>
      </c>
      <c r="AC641" s="3" t="str">
        <f t="shared" si="18"/>
        <v>Government Data Dashoard Link</v>
      </c>
      <c r="AD641" t="str">
        <f t="shared" si="19"/>
        <v>Gender Pay Data Unavailable</v>
      </c>
    </row>
    <row r="642" spans="1:30" x14ac:dyDescent="0.25">
      <c r="A642">
        <v>15732</v>
      </c>
      <c r="B642" t="s">
        <v>7723</v>
      </c>
      <c r="C642">
        <v>8678162</v>
      </c>
      <c r="D642" t="s">
        <v>29</v>
      </c>
      <c r="F642" t="s">
        <v>1031</v>
      </c>
      <c r="H642" t="s">
        <v>1225</v>
      </c>
      <c r="I642" t="s">
        <v>33</v>
      </c>
      <c r="J642" t="s">
        <v>7724</v>
      </c>
      <c r="K642" s="1" t="s">
        <v>7725</v>
      </c>
      <c r="L642">
        <v>9.5120378331900193E-2</v>
      </c>
      <c r="M642" s="1" t="s">
        <v>5374</v>
      </c>
      <c r="N642" t="s">
        <v>72</v>
      </c>
      <c r="O642" s="1" t="s">
        <v>259</v>
      </c>
      <c r="P642" t="s">
        <v>72</v>
      </c>
      <c r="Q642" s="1" t="s">
        <v>7726</v>
      </c>
      <c r="R642" s="1" t="s">
        <v>7727</v>
      </c>
      <c r="S642">
        <v>-595.47077097598196</v>
      </c>
      <c r="T642" t="s">
        <v>37</v>
      </c>
      <c r="U642" s="1" t="s">
        <v>7728</v>
      </c>
      <c r="V642">
        <v>4.13363149691671E-2</v>
      </c>
      <c r="W642" s="1" t="s">
        <v>7729</v>
      </c>
      <c r="X642" t="s">
        <v>37</v>
      </c>
      <c r="Y642" t="s">
        <v>7730</v>
      </c>
      <c r="Z642" t="s">
        <v>7731</v>
      </c>
      <c r="AA642">
        <v>0.85</v>
      </c>
      <c r="AB642" t="s">
        <v>7732</v>
      </c>
      <c r="AC642" s="3" t="str">
        <f t="shared" si="18"/>
        <v>Government Data Dashoard Link</v>
      </c>
      <c r="AD642" t="str">
        <f t="shared" si="19"/>
        <v>Gender Pay Data Link</v>
      </c>
    </row>
    <row r="643" spans="1:30" x14ac:dyDescent="0.25">
      <c r="A643">
        <v>15748</v>
      </c>
      <c r="B643" t="s">
        <v>7733</v>
      </c>
      <c r="C643">
        <v>9630999</v>
      </c>
      <c r="D643" t="s">
        <v>29</v>
      </c>
      <c r="F643" t="s">
        <v>7734</v>
      </c>
      <c r="G643" t="s">
        <v>7735</v>
      </c>
      <c r="H643" t="s">
        <v>3471</v>
      </c>
      <c r="I643" t="s">
        <v>33</v>
      </c>
      <c r="J643" t="s">
        <v>7736</v>
      </c>
      <c r="K643">
        <v>0.84466019417475102</v>
      </c>
      <c r="L643">
        <v>8.6731391585760501E-2</v>
      </c>
      <c r="M643" s="1" t="s">
        <v>7737</v>
      </c>
      <c r="N643" t="s">
        <v>37</v>
      </c>
      <c r="O643" s="1" t="s">
        <v>3640</v>
      </c>
      <c r="P643" t="s">
        <v>37</v>
      </c>
      <c r="Q643" s="1" t="s">
        <v>7738</v>
      </c>
      <c r="R643">
        <v>45372.149928374398</v>
      </c>
      <c r="S643">
        <v>-630.70696249845696</v>
      </c>
      <c r="T643" t="s">
        <v>37</v>
      </c>
      <c r="U643" s="1" t="s">
        <v>7739</v>
      </c>
      <c r="V643">
        <v>6.2478306143700098E-2</v>
      </c>
      <c r="W643" s="1" t="s">
        <v>7740</v>
      </c>
      <c r="X643" t="s">
        <v>37</v>
      </c>
      <c r="AB643" t="s">
        <v>7741</v>
      </c>
      <c r="AC643" s="3" t="str">
        <f t="shared" si="18"/>
        <v>Government Data Dashoard Link</v>
      </c>
      <c r="AD643" t="str">
        <f t="shared" si="19"/>
        <v>Gender Pay Data Unavailable</v>
      </c>
    </row>
    <row r="644" spans="1:30" x14ac:dyDescent="0.25">
      <c r="A644">
        <v>15750</v>
      </c>
      <c r="B644" t="s">
        <v>7742</v>
      </c>
      <c r="C644">
        <v>9692191</v>
      </c>
      <c r="D644" t="s">
        <v>29</v>
      </c>
      <c r="F644" t="s">
        <v>7743</v>
      </c>
      <c r="G644" t="s">
        <v>7744</v>
      </c>
      <c r="H644" t="s">
        <v>7745</v>
      </c>
      <c r="I644" t="s">
        <v>33</v>
      </c>
      <c r="J644" t="s">
        <v>7746</v>
      </c>
      <c r="K644" s="1" t="s">
        <v>7747</v>
      </c>
      <c r="L644" s="1" t="s">
        <v>7748</v>
      </c>
      <c r="M644" s="1" t="s">
        <v>1509</v>
      </c>
      <c r="N644" t="s">
        <v>72</v>
      </c>
      <c r="O644" s="1" t="s">
        <v>6416</v>
      </c>
      <c r="P644" t="s">
        <v>104</v>
      </c>
      <c r="Q644" s="1" t="s">
        <v>7749</v>
      </c>
      <c r="R644" s="1" t="s">
        <v>7750</v>
      </c>
      <c r="S644">
        <v>-627.91801273549902</v>
      </c>
      <c r="T644" t="s">
        <v>37</v>
      </c>
      <c r="U644" s="1" t="s">
        <v>7751</v>
      </c>
      <c r="V644">
        <v>5.57647480724403E-2</v>
      </c>
      <c r="W644">
        <v>0.521015761821366</v>
      </c>
      <c r="X644" t="s">
        <v>72</v>
      </c>
      <c r="AB644" t="s">
        <v>7752</v>
      </c>
      <c r="AC644" s="3" t="str">
        <f t="shared" ref="AC644:AC707" si="20">HYPERLINK(AB644,"Government Data Dashoard Link")</f>
        <v>Government Data Dashoard Link</v>
      </c>
      <c r="AD644" t="str">
        <f t="shared" ref="AD644:AD707" si="21">IF(ISBLANK(Y644),"Gender Pay Data Unavailable",HYPERLINK(Y644,"Gender Pay Data Link"))</f>
        <v>Gender Pay Data Unavailable</v>
      </c>
    </row>
    <row r="645" spans="1:30" x14ac:dyDescent="0.25">
      <c r="A645">
        <v>15751</v>
      </c>
      <c r="B645" t="s">
        <v>7753</v>
      </c>
      <c r="C645">
        <v>7654452</v>
      </c>
      <c r="D645" t="s">
        <v>29</v>
      </c>
      <c r="F645" t="s">
        <v>7754</v>
      </c>
      <c r="G645" t="s">
        <v>7755</v>
      </c>
      <c r="H645" t="s">
        <v>472</v>
      </c>
      <c r="I645" t="s">
        <v>33</v>
      </c>
      <c r="J645" t="s">
        <v>7756</v>
      </c>
      <c r="AB645" t="s">
        <v>7757</v>
      </c>
      <c r="AC645" s="3" t="str">
        <f t="shared" si="20"/>
        <v>Government Data Dashoard Link</v>
      </c>
      <c r="AD645" t="str">
        <f t="shared" si="21"/>
        <v>Gender Pay Data Unavailable</v>
      </c>
    </row>
    <row r="646" spans="1:30" x14ac:dyDescent="0.25">
      <c r="A646">
        <v>15753</v>
      </c>
      <c r="B646" t="s">
        <v>7758</v>
      </c>
      <c r="C646">
        <v>8652284</v>
      </c>
      <c r="D646" t="s">
        <v>29</v>
      </c>
      <c r="F646" t="s">
        <v>7759</v>
      </c>
      <c r="G646" t="s">
        <v>7760</v>
      </c>
      <c r="H646" t="s">
        <v>7761</v>
      </c>
      <c r="I646" t="s">
        <v>33</v>
      </c>
      <c r="J646" t="s">
        <v>7762</v>
      </c>
      <c r="K646" s="1" t="s">
        <v>7763</v>
      </c>
      <c r="L646">
        <v>7.8578110383536098E-2</v>
      </c>
      <c r="M646" s="1" t="s">
        <v>2825</v>
      </c>
      <c r="N646" t="s">
        <v>37</v>
      </c>
      <c r="O646" s="1" t="s">
        <v>7764</v>
      </c>
      <c r="P646" t="s">
        <v>37</v>
      </c>
      <c r="Q646" s="1" t="s">
        <v>7765</v>
      </c>
      <c r="R646" s="1" t="s">
        <v>7766</v>
      </c>
      <c r="S646" s="1" t="s">
        <v>7767</v>
      </c>
      <c r="T646" t="s">
        <v>37</v>
      </c>
      <c r="U646" s="1" t="s">
        <v>7768</v>
      </c>
      <c r="V646">
        <v>0</v>
      </c>
      <c r="W646">
        <v>5.5604203152364202E-2</v>
      </c>
      <c r="X646" t="s">
        <v>44</v>
      </c>
      <c r="AB646" t="s">
        <v>7769</v>
      </c>
      <c r="AC646" s="3" t="str">
        <f t="shared" si="20"/>
        <v>Government Data Dashoard Link</v>
      </c>
      <c r="AD646" t="str">
        <f t="shared" si="21"/>
        <v>Gender Pay Data Unavailable</v>
      </c>
    </row>
    <row r="647" spans="1:30" x14ac:dyDescent="0.25">
      <c r="A647">
        <v>15754</v>
      </c>
      <c r="B647" t="s">
        <v>7770</v>
      </c>
      <c r="C647">
        <v>8346116</v>
      </c>
      <c r="D647" t="s">
        <v>29</v>
      </c>
      <c r="F647" t="s">
        <v>7771</v>
      </c>
      <c r="H647" t="s">
        <v>6258</v>
      </c>
      <c r="I647" t="s">
        <v>33</v>
      </c>
      <c r="J647" t="s">
        <v>7772</v>
      </c>
      <c r="K647" s="1" t="s">
        <v>7773</v>
      </c>
      <c r="L647" s="1" t="s">
        <v>7774</v>
      </c>
      <c r="M647" s="1" t="s">
        <v>7775</v>
      </c>
      <c r="N647" t="s">
        <v>37</v>
      </c>
      <c r="O647" s="1" t="s">
        <v>7776</v>
      </c>
      <c r="P647" t="s">
        <v>37</v>
      </c>
      <c r="Q647" s="1" t="s">
        <v>7777</v>
      </c>
      <c r="R647" s="1" t="s">
        <v>7778</v>
      </c>
      <c r="S647" s="1" t="s">
        <v>7779</v>
      </c>
      <c r="T647" t="s">
        <v>72</v>
      </c>
      <c r="U647" s="1" t="s">
        <v>7780</v>
      </c>
      <c r="V647">
        <v>1.40594699418228E-2</v>
      </c>
      <c r="W647" s="1" t="s">
        <v>7781</v>
      </c>
      <c r="X647" t="s">
        <v>39</v>
      </c>
      <c r="AB647" t="s">
        <v>7782</v>
      </c>
      <c r="AC647" s="3" t="str">
        <f t="shared" si="20"/>
        <v>Government Data Dashoard Link</v>
      </c>
      <c r="AD647" t="str">
        <f t="shared" si="21"/>
        <v>Gender Pay Data Unavailable</v>
      </c>
    </row>
    <row r="648" spans="1:30" x14ac:dyDescent="0.25">
      <c r="A648">
        <v>15756</v>
      </c>
      <c r="B648" t="s">
        <v>7783</v>
      </c>
      <c r="C648">
        <v>9027131</v>
      </c>
      <c r="D648" t="s">
        <v>29</v>
      </c>
      <c r="F648" t="s">
        <v>7784</v>
      </c>
      <c r="G648" t="s">
        <v>7785</v>
      </c>
      <c r="H648" t="s">
        <v>7786</v>
      </c>
      <c r="I648" t="s">
        <v>33</v>
      </c>
      <c r="J648" t="s">
        <v>7787</v>
      </c>
      <c r="K648" s="1" t="s">
        <v>7788</v>
      </c>
      <c r="L648">
        <v>7.0871722182849095E-2</v>
      </c>
      <c r="M648" s="1" t="s">
        <v>3952</v>
      </c>
      <c r="N648" t="s">
        <v>37</v>
      </c>
      <c r="O648" s="1" t="s">
        <v>7789</v>
      </c>
      <c r="P648" t="s">
        <v>39</v>
      </c>
      <c r="Q648" s="1" t="s">
        <v>7790</v>
      </c>
      <c r="R648" s="1" t="s">
        <v>7791</v>
      </c>
      <c r="S648">
        <v>-347.80332368541701</v>
      </c>
      <c r="T648" t="s">
        <v>72</v>
      </c>
      <c r="U648" s="1" t="s">
        <v>7792</v>
      </c>
      <c r="V648">
        <v>4.2583470169677E-2</v>
      </c>
      <c r="W648">
        <v>0.32924693520140103</v>
      </c>
      <c r="X648" t="s">
        <v>37</v>
      </c>
      <c r="AB648" t="s">
        <v>7793</v>
      </c>
      <c r="AC648" s="3" t="str">
        <f t="shared" si="20"/>
        <v>Government Data Dashoard Link</v>
      </c>
      <c r="AD648" t="str">
        <f t="shared" si="21"/>
        <v>Gender Pay Data Unavailable</v>
      </c>
    </row>
    <row r="649" spans="1:30" x14ac:dyDescent="0.25">
      <c r="A649">
        <v>15757</v>
      </c>
      <c r="B649" t="s">
        <v>7794</v>
      </c>
      <c r="C649">
        <v>7551989</v>
      </c>
      <c r="D649" t="s">
        <v>29</v>
      </c>
      <c r="F649" t="s">
        <v>7795</v>
      </c>
      <c r="G649" t="s">
        <v>7796</v>
      </c>
      <c r="H649" t="s">
        <v>7797</v>
      </c>
      <c r="I649" t="s">
        <v>33</v>
      </c>
      <c r="J649" t="s">
        <v>7798</v>
      </c>
      <c r="Y649" t="s">
        <v>7799</v>
      </c>
      <c r="Z649" t="s">
        <v>7800</v>
      </c>
      <c r="AA649">
        <v>0.88600000000000001</v>
      </c>
      <c r="AB649" t="s">
        <v>7801</v>
      </c>
      <c r="AC649" s="3" t="str">
        <f t="shared" si="20"/>
        <v>Government Data Dashoard Link</v>
      </c>
      <c r="AD649" t="str">
        <f t="shared" si="21"/>
        <v>Gender Pay Data Link</v>
      </c>
    </row>
    <row r="650" spans="1:30" x14ac:dyDescent="0.25">
      <c r="A650">
        <v>15758</v>
      </c>
      <c r="B650" t="s">
        <v>7802</v>
      </c>
      <c r="C650">
        <v>7641004</v>
      </c>
      <c r="D650" t="s">
        <v>29</v>
      </c>
      <c r="F650" t="s">
        <v>7803</v>
      </c>
      <c r="G650" t="s">
        <v>7804</v>
      </c>
      <c r="H650" t="s">
        <v>6292</v>
      </c>
      <c r="I650" t="s">
        <v>33</v>
      </c>
      <c r="J650" t="s">
        <v>7805</v>
      </c>
      <c r="K650" s="1" t="s">
        <v>7806</v>
      </c>
      <c r="L650">
        <v>9.5968010663112294E-2</v>
      </c>
      <c r="M650" s="1" t="s">
        <v>7807</v>
      </c>
      <c r="N650" t="s">
        <v>39</v>
      </c>
      <c r="O650" s="1" t="s">
        <v>7808</v>
      </c>
      <c r="P650" t="s">
        <v>72</v>
      </c>
      <c r="Q650" s="1" t="s">
        <v>7809</v>
      </c>
      <c r="R650" s="1" t="s">
        <v>7810</v>
      </c>
      <c r="S650">
        <v>-1354.8827287499701</v>
      </c>
      <c r="T650" t="s">
        <v>37</v>
      </c>
      <c r="U650">
        <v>0.25844668714348401</v>
      </c>
      <c r="V650">
        <v>7.6596884345846494E-2</v>
      </c>
      <c r="W650" s="1" t="s">
        <v>7811</v>
      </c>
      <c r="X650" t="s">
        <v>37</v>
      </c>
      <c r="AB650" t="s">
        <v>7812</v>
      </c>
      <c r="AC650" s="3" t="str">
        <f t="shared" si="20"/>
        <v>Government Data Dashoard Link</v>
      </c>
      <c r="AD650" t="str">
        <f t="shared" si="21"/>
        <v>Gender Pay Data Unavailable</v>
      </c>
    </row>
    <row r="651" spans="1:30" x14ac:dyDescent="0.25">
      <c r="A651">
        <v>15759</v>
      </c>
      <c r="B651" t="s">
        <v>7813</v>
      </c>
      <c r="C651">
        <v>7945230</v>
      </c>
      <c r="D651" t="s">
        <v>29</v>
      </c>
      <c r="F651" t="s">
        <v>7814</v>
      </c>
      <c r="G651" t="s">
        <v>7815</v>
      </c>
      <c r="H651" t="s">
        <v>651</v>
      </c>
      <c r="I651" t="s">
        <v>33</v>
      </c>
      <c r="J651" t="s">
        <v>7816</v>
      </c>
      <c r="K651" s="1" t="s">
        <v>7817</v>
      </c>
      <c r="L651">
        <v>0.11611785095320599</v>
      </c>
      <c r="M651" s="1" t="s">
        <v>2361</v>
      </c>
      <c r="N651" t="s">
        <v>72</v>
      </c>
      <c r="O651" s="1" t="s">
        <v>5413</v>
      </c>
      <c r="P651" t="s">
        <v>37</v>
      </c>
      <c r="Q651" s="1" t="s">
        <v>7818</v>
      </c>
      <c r="R651" s="1" t="s">
        <v>7819</v>
      </c>
      <c r="S651">
        <v>-3888.5172020192299</v>
      </c>
      <c r="T651" t="s">
        <v>44</v>
      </c>
      <c r="U651">
        <v>6.0552874067573398E-2</v>
      </c>
      <c r="V651">
        <v>7.6292246520874699E-2</v>
      </c>
      <c r="W651">
        <v>0.72329246935201397</v>
      </c>
      <c r="X651" t="s">
        <v>37</v>
      </c>
      <c r="AB651" t="s">
        <v>7820</v>
      </c>
      <c r="AC651" s="3" t="str">
        <f t="shared" si="20"/>
        <v>Government Data Dashoard Link</v>
      </c>
      <c r="AD651" t="str">
        <f t="shared" si="21"/>
        <v>Gender Pay Data Unavailable</v>
      </c>
    </row>
    <row r="652" spans="1:30" x14ac:dyDescent="0.25">
      <c r="A652">
        <v>15760</v>
      </c>
      <c r="B652" t="s">
        <v>7821</v>
      </c>
      <c r="C652">
        <v>6912857</v>
      </c>
      <c r="D652" t="s">
        <v>29</v>
      </c>
      <c r="F652" t="s">
        <v>7822</v>
      </c>
      <c r="G652" t="s">
        <v>7823</v>
      </c>
      <c r="H652" t="s">
        <v>63</v>
      </c>
      <c r="I652" t="s">
        <v>33</v>
      </c>
      <c r="J652" t="s">
        <v>7824</v>
      </c>
      <c r="K652" s="1" t="s">
        <v>7825</v>
      </c>
      <c r="L652" s="1" t="s">
        <v>7826</v>
      </c>
      <c r="M652" s="1" t="s">
        <v>7827</v>
      </c>
      <c r="N652" t="s">
        <v>37</v>
      </c>
      <c r="O652" s="1" t="s">
        <v>7828</v>
      </c>
      <c r="P652" t="s">
        <v>37</v>
      </c>
      <c r="Q652" s="1" t="s">
        <v>7829</v>
      </c>
      <c r="R652" s="1" t="s">
        <v>7830</v>
      </c>
      <c r="S652">
        <v>-338.21969921360801</v>
      </c>
      <c r="T652" t="s">
        <v>72</v>
      </c>
      <c r="U652" s="1" t="s">
        <v>7831</v>
      </c>
      <c r="V652">
        <v>0</v>
      </c>
      <c r="W652">
        <v>5.5604203152364202E-2</v>
      </c>
      <c r="X652" t="s">
        <v>44</v>
      </c>
      <c r="AB652" t="s">
        <v>7832</v>
      </c>
      <c r="AC652" s="3" t="str">
        <f t="shared" si="20"/>
        <v>Government Data Dashoard Link</v>
      </c>
      <c r="AD652" t="str">
        <f t="shared" si="21"/>
        <v>Gender Pay Data Unavailable</v>
      </c>
    </row>
    <row r="653" spans="1:30" x14ac:dyDescent="0.25">
      <c r="A653">
        <v>15762</v>
      </c>
      <c r="B653" t="s">
        <v>7833</v>
      </c>
      <c r="C653">
        <v>7548754</v>
      </c>
      <c r="D653" t="s">
        <v>29</v>
      </c>
      <c r="F653" t="s">
        <v>7834</v>
      </c>
      <c r="G653" t="s">
        <v>7835</v>
      </c>
      <c r="H653" t="s">
        <v>3735</v>
      </c>
      <c r="I653" t="s">
        <v>33</v>
      </c>
      <c r="J653" t="s">
        <v>7836</v>
      </c>
      <c r="K653" s="1" t="s">
        <v>7837</v>
      </c>
      <c r="L653">
        <v>9.0490797546012205E-2</v>
      </c>
      <c r="M653" s="1" t="s">
        <v>7838</v>
      </c>
      <c r="N653" t="s">
        <v>72</v>
      </c>
      <c r="O653" s="1" t="s">
        <v>6366</v>
      </c>
      <c r="P653" t="s">
        <v>72</v>
      </c>
      <c r="Q653" s="1" t="s">
        <v>7839</v>
      </c>
      <c r="R653" s="1" t="s">
        <v>7840</v>
      </c>
      <c r="S653" s="1" t="s">
        <v>7841</v>
      </c>
      <c r="T653" t="s">
        <v>37</v>
      </c>
      <c r="U653" s="1" t="s">
        <v>7842</v>
      </c>
      <c r="V653" s="1" t="s">
        <v>7843</v>
      </c>
      <c r="W653" s="1" t="s">
        <v>7844</v>
      </c>
      <c r="X653" t="s">
        <v>75</v>
      </c>
      <c r="Y653" t="s">
        <v>7845</v>
      </c>
      <c r="Z653" t="s">
        <v>7846</v>
      </c>
      <c r="AA653">
        <v>0.7</v>
      </c>
      <c r="AB653" t="s">
        <v>7847</v>
      </c>
      <c r="AC653" s="3" t="str">
        <f t="shared" si="20"/>
        <v>Government Data Dashoard Link</v>
      </c>
      <c r="AD653" t="str">
        <f t="shared" si="21"/>
        <v>Gender Pay Data Link</v>
      </c>
    </row>
    <row r="654" spans="1:30" x14ac:dyDescent="0.25">
      <c r="A654">
        <v>15763</v>
      </c>
      <c r="B654" t="s">
        <v>7848</v>
      </c>
      <c r="C654">
        <v>7549443</v>
      </c>
      <c r="D654" t="s">
        <v>29</v>
      </c>
      <c r="F654" t="s">
        <v>7849</v>
      </c>
      <c r="G654" t="s">
        <v>7850</v>
      </c>
      <c r="H654" t="s">
        <v>210</v>
      </c>
      <c r="I654" t="s">
        <v>33</v>
      </c>
      <c r="J654" t="s">
        <v>7851</v>
      </c>
      <c r="K654" s="1" t="s">
        <v>7852</v>
      </c>
      <c r="L654">
        <v>6.2885326757090104E-2</v>
      </c>
      <c r="M654" s="1" t="s">
        <v>7853</v>
      </c>
      <c r="N654" t="s">
        <v>104</v>
      </c>
      <c r="O654" s="1" t="s">
        <v>7854</v>
      </c>
      <c r="P654" t="s">
        <v>39</v>
      </c>
      <c r="Q654">
        <v>47386.400000000001</v>
      </c>
      <c r="R654" s="1" t="s">
        <v>7855</v>
      </c>
      <c r="S654">
        <v>-1189.6436079621401</v>
      </c>
      <c r="T654" t="s">
        <v>37</v>
      </c>
      <c r="U654" s="1" t="s">
        <v>7856</v>
      </c>
      <c r="V654">
        <v>4.9364048741439098E-2</v>
      </c>
      <c r="W654" s="1" t="s">
        <v>7857</v>
      </c>
      <c r="X654" t="s">
        <v>72</v>
      </c>
      <c r="AB654" t="s">
        <v>7858</v>
      </c>
      <c r="AC654" s="3" t="str">
        <f t="shared" si="20"/>
        <v>Government Data Dashoard Link</v>
      </c>
      <c r="AD654" t="str">
        <f t="shared" si="21"/>
        <v>Gender Pay Data Unavailable</v>
      </c>
    </row>
    <row r="655" spans="1:30" x14ac:dyDescent="0.25">
      <c r="A655">
        <v>15764</v>
      </c>
      <c r="B655" t="s">
        <v>7859</v>
      </c>
      <c r="C655">
        <v>7697482</v>
      </c>
      <c r="D655" t="s">
        <v>29</v>
      </c>
      <c r="F655" t="s">
        <v>7860</v>
      </c>
      <c r="G655" t="s">
        <v>7861</v>
      </c>
      <c r="H655" t="s">
        <v>7862</v>
      </c>
      <c r="I655" t="s">
        <v>33</v>
      </c>
      <c r="J655" t="s">
        <v>7863</v>
      </c>
      <c r="Q655">
        <v>46728.2</v>
      </c>
      <c r="R655" s="1" t="s">
        <v>7864</v>
      </c>
      <c r="S655">
        <v>-650.40407653369698</v>
      </c>
      <c r="T655" t="s">
        <v>37</v>
      </c>
      <c r="U655" s="1" t="s">
        <v>7865</v>
      </c>
      <c r="AB655" t="s">
        <v>7866</v>
      </c>
      <c r="AC655" s="3" t="str">
        <f t="shared" si="20"/>
        <v>Government Data Dashoard Link</v>
      </c>
      <c r="AD655" t="str">
        <f t="shared" si="21"/>
        <v>Gender Pay Data Unavailable</v>
      </c>
    </row>
    <row r="656" spans="1:30" x14ac:dyDescent="0.25">
      <c r="A656">
        <v>15765</v>
      </c>
      <c r="B656" t="s">
        <v>7867</v>
      </c>
      <c r="C656">
        <v>7698631</v>
      </c>
      <c r="D656" t="s">
        <v>29</v>
      </c>
      <c r="F656" t="s">
        <v>7868</v>
      </c>
      <c r="G656" t="s">
        <v>7869</v>
      </c>
      <c r="H656" t="s">
        <v>7870</v>
      </c>
      <c r="I656" t="s">
        <v>33</v>
      </c>
      <c r="J656" t="s">
        <v>7871</v>
      </c>
      <c r="K656" s="1" t="s">
        <v>7872</v>
      </c>
      <c r="L656" s="1" t="s">
        <v>7873</v>
      </c>
      <c r="M656" s="1" t="s">
        <v>5071</v>
      </c>
      <c r="N656" t="s">
        <v>72</v>
      </c>
      <c r="O656" s="1" t="s">
        <v>7499</v>
      </c>
      <c r="P656" t="s">
        <v>72</v>
      </c>
      <c r="Q656" s="1" t="s">
        <v>7874</v>
      </c>
      <c r="R656" s="1" t="s">
        <v>7875</v>
      </c>
      <c r="S656">
        <v>-386.636265458808</v>
      </c>
      <c r="T656" t="s">
        <v>37</v>
      </c>
      <c r="U656" s="1" t="s">
        <v>7876</v>
      </c>
      <c r="Y656" t="s">
        <v>7877</v>
      </c>
      <c r="Z656" t="s">
        <v>7878</v>
      </c>
      <c r="AA656">
        <v>0.70199999999999996</v>
      </c>
      <c r="AB656" t="s">
        <v>7879</v>
      </c>
      <c r="AC656" s="3" t="str">
        <f t="shared" si="20"/>
        <v>Government Data Dashoard Link</v>
      </c>
      <c r="AD656" t="str">
        <f t="shared" si="21"/>
        <v>Gender Pay Data Link</v>
      </c>
    </row>
    <row r="657" spans="1:30" x14ac:dyDescent="0.25">
      <c r="A657">
        <v>15766</v>
      </c>
      <c r="B657" t="s">
        <v>7880</v>
      </c>
      <c r="C657">
        <v>7700317</v>
      </c>
      <c r="D657" t="s">
        <v>29</v>
      </c>
      <c r="F657" t="s">
        <v>7881</v>
      </c>
      <c r="G657" t="s">
        <v>7882</v>
      </c>
      <c r="H657" t="s">
        <v>1225</v>
      </c>
      <c r="I657" t="s">
        <v>33</v>
      </c>
      <c r="J657" t="s">
        <v>7883</v>
      </c>
      <c r="K657" s="1" t="s">
        <v>7884</v>
      </c>
      <c r="L657" s="1" t="s">
        <v>7885</v>
      </c>
      <c r="M657" s="1" t="s">
        <v>5047</v>
      </c>
      <c r="N657" t="s">
        <v>37</v>
      </c>
      <c r="O657" s="1" t="s">
        <v>7886</v>
      </c>
      <c r="P657" t="s">
        <v>37</v>
      </c>
      <c r="Q657" s="1" t="s">
        <v>7887</v>
      </c>
      <c r="R657" s="1" t="s">
        <v>7888</v>
      </c>
      <c r="S657" s="1" t="s">
        <v>7889</v>
      </c>
      <c r="T657" t="s">
        <v>72</v>
      </c>
      <c r="U657" s="1" t="s">
        <v>7890</v>
      </c>
      <c r="V657">
        <v>4.8081706710368398E-2</v>
      </c>
      <c r="W657" s="1" t="s">
        <v>7891</v>
      </c>
      <c r="X657" t="s">
        <v>72</v>
      </c>
      <c r="Y657" t="s">
        <v>7892</v>
      </c>
      <c r="Z657" t="s">
        <v>7893</v>
      </c>
      <c r="AA657">
        <v>0.83099999999999996</v>
      </c>
      <c r="AB657" t="s">
        <v>7894</v>
      </c>
      <c r="AC657" s="3" t="str">
        <f t="shared" si="20"/>
        <v>Government Data Dashoard Link</v>
      </c>
      <c r="AD657" t="str">
        <f t="shared" si="21"/>
        <v>Gender Pay Data Link</v>
      </c>
    </row>
    <row r="658" spans="1:30" x14ac:dyDescent="0.25">
      <c r="A658">
        <v>15769</v>
      </c>
      <c r="B658" t="s">
        <v>7895</v>
      </c>
      <c r="C658">
        <v>8131158</v>
      </c>
      <c r="D658" t="s">
        <v>29</v>
      </c>
      <c r="F658" t="s">
        <v>7896</v>
      </c>
      <c r="G658" t="s">
        <v>7897</v>
      </c>
      <c r="H658" t="s">
        <v>2607</v>
      </c>
      <c r="I658" t="s">
        <v>33</v>
      </c>
      <c r="J658" t="s">
        <v>7898</v>
      </c>
      <c r="K658" s="1" t="s">
        <v>7899</v>
      </c>
      <c r="L658" s="1" t="s">
        <v>7900</v>
      </c>
      <c r="M658" s="1" t="s">
        <v>7901</v>
      </c>
      <c r="N658" t="s">
        <v>39</v>
      </c>
      <c r="O658" s="1" t="s">
        <v>7902</v>
      </c>
      <c r="P658" t="s">
        <v>104</v>
      </c>
      <c r="Q658" s="1" t="s">
        <v>7903</v>
      </c>
      <c r="R658" s="1" t="s">
        <v>7904</v>
      </c>
      <c r="S658" s="1" t="s">
        <v>7905</v>
      </c>
      <c r="T658" t="s">
        <v>75</v>
      </c>
      <c r="U658" s="1" t="s">
        <v>7906</v>
      </c>
      <c r="V658">
        <v>7.4690784942050198E-2</v>
      </c>
      <c r="W658" s="1" t="s">
        <v>7907</v>
      </c>
      <c r="X658" t="s">
        <v>37</v>
      </c>
      <c r="Y658" t="s">
        <v>7908</v>
      </c>
      <c r="Z658" t="s">
        <v>7909</v>
      </c>
      <c r="AA658">
        <v>0.79700000000000004</v>
      </c>
      <c r="AB658" t="s">
        <v>7910</v>
      </c>
      <c r="AC658" s="3" t="str">
        <f t="shared" si="20"/>
        <v>Government Data Dashoard Link</v>
      </c>
      <c r="AD658" t="str">
        <f t="shared" si="21"/>
        <v>Gender Pay Data Link</v>
      </c>
    </row>
    <row r="659" spans="1:30" x14ac:dyDescent="0.25">
      <c r="A659">
        <v>15772</v>
      </c>
      <c r="B659" t="s">
        <v>7911</v>
      </c>
      <c r="C659">
        <v>9323071</v>
      </c>
      <c r="D659" t="s">
        <v>29</v>
      </c>
      <c r="F659" t="s">
        <v>7912</v>
      </c>
      <c r="G659" t="s">
        <v>7913</v>
      </c>
      <c r="H659" t="s">
        <v>2900</v>
      </c>
      <c r="I659" t="s">
        <v>33</v>
      </c>
      <c r="J659" t="s">
        <v>7914</v>
      </c>
      <c r="K659" s="1" t="s">
        <v>7915</v>
      </c>
      <c r="L659">
        <v>8.2006369426751602E-2</v>
      </c>
      <c r="M659" s="1" t="s">
        <v>7916</v>
      </c>
      <c r="N659" t="s">
        <v>37</v>
      </c>
      <c r="O659" s="1" t="s">
        <v>4472</v>
      </c>
      <c r="P659" t="s">
        <v>37</v>
      </c>
      <c r="Q659">
        <v>46639.915278316897</v>
      </c>
      <c r="R659" s="1" t="s">
        <v>7917</v>
      </c>
      <c r="S659" s="1" t="s">
        <v>7918</v>
      </c>
      <c r="T659" t="s">
        <v>104</v>
      </c>
      <c r="U659" s="1" t="s">
        <v>7919</v>
      </c>
      <c r="V659">
        <v>6.3718971631205601E-2</v>
      </c>
      <c r="W659" s="1" t="s">
        <v>7920</v>
      </c>
      <c r="X659" t="s">
        <v>37</v>
      </c>
      <c r="AB659" t="s">
        <v>7921</v>
      </c>
      <c r="AC659" s="3" t="str">
        <f t="shared" si="20"/>
        <v>Government Data Dashoard Link</v>
      </c>
      <c r="AD659" t="str">
        <f t="shared" si="21"/>
        <v>Gender Pay Data Unavailable</v>
      </c>
    </row>
    <row r="660" spans="1:30" x14ac:dyDescent="0.25">
      <c r="A660">
        <v>15773</v>
      </c>
      <c r="B660" t="s">
        <v>7922</v>
      </c>
      <c r="C660">
        <v>9323096</v>
      </c>
      <c r="D660" t="s">
        <v>29</v>
      </c>
      <c r="F660" t="s">
        <v>7923</v>
      </c>
      <c r="G660" t="s">
        <v>7924</v>
      </c>
      <c r="H660" t="s">
        <v>7259</v>
      </c>
      <c r="I660" t="s">
        <v>33</v>
      </c>
      <c r="J660" t="s">
        <v>7925</v>
      </c>
      <c r="V660" s="1" t="s">
        <v>7926</v>
      </c>
      <c r="W660" s="1" t="s">
        <v>7927</v>
      </c>
      <c r="X660" t="s">
        <v>75</v>
      </c>
      <c r="Y660" t="s">
        <v>7928</v>
      </c>
      <c r="Z660" t="s">
        <v>7929</v>
      </c>
      <c r="AA660">
        <v>0.63700000000000001</v>
      </c>
      <c r="AB660" t="s">
        <v>7930</v>
      </c>
      <c r="AC660" s="3" t="str">
        <f t="shared" si="20"/>
        <v>Government Data Dashoard Link</v>
      </c>
      <c r="AD660" t="str">
        <f t="shared" si="21"/>
        <v>Gender Pay Data Link</v>
      </c>
    </row>
    <row r="661" spans="1:30" x14ac:dyDescent="0.25">
      <c r="A661">
        <v>15774</v>
      </c>
      <c r="B661" t="s">
        <v>7931</v>
      </c>
      <c r="C661">
        <v>9378112</v>
      </c>
      <c r="D661" t="s">
        <v>29</v>
      </c>
      <c r="F661" t="s">
        <v>7932</v>
      </c>
      <c r="G661" t="s">
        <v>7933</v>
      </c>
      <c r="H661" t="s">
        <v>1519</v>
      </c>
      <c r="I661" t="s">
        <v>33</v>
      </c>
      <c r="J661" t="s">
        <v>7934</v>
      </c>
      <c r="K661" s="1" t="s">
        <v>7935</v>
      </c>
      <c r="L661">
        <v>5.8558558558558897E-2</v>
      </c>
      <c r="M661" s="1" t="s">
        <v>6595</v>
      </c>
      <c r="N661" t="s">
        <v>75</v>
      </c>
      <c r="O661">
        <v>8.4961767204757802E-2</v>
      </c>
      <c r="P661" t="s">
        <v>44</v>
      </c>
      <c r="Q661" s="1" t="s">
        <v>7936</v>
      </c>
      <c r="R661" s="1" t="s">
        <v>7937</v>
      </c>
      <c r="S661" s="1" t="s">
        <v>7938</v>
      </c>
      <c r="T661" t="s">
        <v>37</v>
      </c>
      <c r="U661" s="1" t="s">
        <v>7939</v>
      </c>
      <c r="V661">
        <v>0.130234809973372</v>
      </c>
      <c r="W661">
        <v>0.92556917688266205</v>
      </c>
      <c r="X661" t="s">
        <v>75</v>
      </c>
      <c r="AB661" t="s">
        <v>7940</v>
      </c>
      <c r="AC661" s="3" t="str">
        <f t="shared" si="20"/>
        <v>Government Data Dashoard Link</v>
      </c>
      <c r="AD661" t="str">
        <f t="shared" si="21"/>
        <v>Gender Pay Data Unavailable</v>
      </c>
    </row>
    <row r="662" spans="1:30" x14ac:dyDescent="0.25">
      <c r="A662">
        <v>15775</v>
      </c>
      <c r="B662" t="s">
        <v>7941</v>
      </c>
      <c r="C662">
        <v>9587693</v>
      </c>
      <c r="D662" t="s">
        <v>29</v>
      </c>
      <c r="F662" t="s">
        <v>7942</v>
      </c>
      <c r="G662" t="s">
        <v>7943</v>
      </c>
      <c r="H662" t="s">
        <v>7944</v>
      </c>
      <c r="I662" t="s">
        <v>33</v>
      </c>
      <c r="J662" t="s">
        <v>7945</v>
      </c>
      <c r="Q662">
        <v>42049.3</v>
      </c>
      <c r="R662" s="1" t="s">
        <v>7946</v>
      </c>
      <c r="S662">
        <v>-4303.3053499348298</v>
      </c>
      <c r="T662" t="s">
        <v>44</v>
      </c>
      <c r="U662">
        <v>4.6950416849495302E-2</v>
      </c>
      <c r="AB662" t="s">
        <v>7947</v>
      </c>
      <c r="AC662" s="3" t="str">
        <f t="shared" si="20"/>
        <v>Government Data Dashoard Link</v>
      </c>
      <c r="AD662" t="str">
        <f t="shared" si="21"/>
        <v>Gender Pay Data Unavailable</v>
      </c>
    </row>
    <row r="663" spans="1:30" x14ac:dyDescent="0.25">
      <c r="A663">
        <v>15776</v>
      </c>
      <c r="B663" t="s">
        <v>7948</v>
      </c>
      <c r="C663">
        <v>9611796</v>
      </c>
      <c r="D663" t="s">
        <v>29</v>
      </c>
      <c r="F663" t="s">
        <v>7949</v>
      </c>
      <c r="G663" t="s">
        <v>7950</v>
      </c>
      <c r="H663" t="s">
        <v>7951</v>
      </c>
      <c r="I663" t="s">
        <v>33</v>
      </c>
      <c r="J663" t="s">
        <v>7952</v>
      </c>
      <c r="K663" s="1" t="s">
        <v>7953</v>
      </c>
      <c r="L663" s="1" t="s">
        <v>7954</v>
      </c>
      <c r="M663">
        <v>9.5157179269328804E-2</v>
      </c>
      <c r="N663" t="s">
        <v>44</v>
      </c>
      <c r="O663" s="1" t="s">
        <v>7955</v>
      </c>
      <c r="P663" t="s">
        <v>75</v>
      </c>
      <c r="Q663" s="1" t="s">
        <v>7956</v>
      </c>
      <c r="R663" s="1" t="s">
        <v>7957</v>
      </c>
      <c r="S663" s="1" t="s">
        <v>7958</v>
      </c>
      <c r="T663" t="s">
        <v>104</v>
      </c>
      <c r="U663" s="1" t="s">
        <v>7959</v>
      </c>
      <c r="V663" s="1" t="s">
        <v>7960</v>
      </c>
      <c r="W663" s="1" t="s">
        <v>7961</v>
      </c>
      <c r="X663" t="s">
        <v>75</v>
      </c>
      <c r="AB663" t="s">
        <v>7962</v>
      </c>
      <c r="AC663" s="3" t="str">
        <f t="shared" si="20"/>
        <v>Government Data Dashoard Link</v>
      </c>
      <c r="AD663" t="str">
        <f t="shared" si="21"/>
        <v>Gender Pay Data Unavailable</v>
      </c>
    </row>
    <row r="664" spans="1:30" x14ac:dyDescent="0.25">
      <c r="A664">
        <v>15777</v>
      </c>
      <c r="B664" t="s">
        <v>7963</v>
      </c>
      <c r="C664">
        <v>9617195</v>
      </c>
      <c r="D664" t="s">
        <v>29</v>
      </c>
      <c r="F664" t="s">
        <v>7964</v>
      </c>
      <c r="G664" t="s">
        <v>7965</v>
      </c>
      <c r="H664" t="s">
        <v>1587</v>
      </c>
      <c r="I664" t="s">
        <v>33</v>
      </c>
      <c r="J664" t="s">
        <v>7966</v>
      </c>
      <c r="AB664" t="s">
        <v>7967</v>
      </c>
      <c r="AC664" s="3" t="str">
        <f t="shared" si="20"/>
        <v>Government Data Dashoard Link</v>
      </c>
      <c r="AD664" t="str">
        <f t="shared" si="21"/>
        <v>Gender Pay Data Unavailable</v>
      </c>
    </row>
    <row r="665" spans="1:30" x14ac:dyDescent="0.25">
      <c r="A665">
        <v>15778</v>
      </c>
      <c r="B665" t="s">
        <v>7968</v>
      </c>
      <c r="C665">
        <v>9625982</v>
      </c>
      <c r="D665" t="s">
        <v>29</v>
      </c>
      <c r="F665" t="s">
        <v>7969</v>
      </c>
      <c r="G665" t="s">
        <v>7970</v>
      </c>
      <c r="H665" t="s">
        <v>7971</v>
      </c>
      <c r="I665" t="s">
        <v>33</v>
      </c>
      <c r="J665" t="s">
        <v>7972</v>
      </c>
      <c r="K665" s="1" t="s">
        <v>7973</v>
      </c>
      <c r="L665" s="1" t="s">
        <v>7974</v>
      </c>
      <c r="M665" s="1" t="s">
        <v>7975</v>
      </c>
      <c r="N665" t="s">
        <v>37</v>
      </c>
      <c r="O665">
        <v>0.80628717077315204</v>
      </c>
      <c r="P665" t="s">
        <v>104</v>
      </c>
      <c r="Q665" s="1" t="s">
        <v>7976</v>
      </c>
      <c r="R665" s="1" t="s">
        <v>7977</v>
      </c>
      <c r="S665">
        <v>583.86081145334902</v>
      </c>
      <c r="T665" t="s">
        <v>72</v>
      </c>
      <c r="U665" s="1" t="s">
        <v>7978</v>
      </c>
      <c r="V665">
        <v>7.2803717636645199E-2</v>
      </c>
      <c r="W665">
        <v>0.69089316987740801</v>
      </c>
      <c r="X665" t="s">
        <v>37</v>
      </c>
      <c r="AB665" t="s">
        <v>7979</v>
      </c>
      <c r="AC665" s="3" t="str">
        <f t="shared" si="20"/>
        <v>Government Data Dashoard Link</v>
      </c>
      <c r="AD665" t="str">
        <f t="shared" si="21"/>
        <v>Gender Pay Data Unavailable</v>
      </c>
    </row>
    <row r="666" spans="1:30" x14ac:dyDescent="0.25">
      <c r="A666">
        <v>15779</v>
      </c>
      <c r="B666" t="s">
        <v>7980</v>
      </c>
      <c r="C666">
        <v>9628754</v>
      </c>
      <c r="D666" t="s">
        <v>29</v>
      </c>
      <c r="F666" t="s">
        <v>7981</v>
      </c>
      <c r="G666" t="s">
        <v>7982</v>
      </c>
      <c r="H666" t="s">
        <v>6394</v>
      </c>
      <c r="I666" t="s">
        <v>33</v>
      </c>
      <c r="J666" t="s">
        <v>7983</v>
      </c>
      <c r="K666" s="1" t="s">
        <v>7984</v>
      </c>
      <c r="L666" s="1" t="s">
        <v>7985</v>
      </c>
      <c r="M666">
        <v>4.84282073067119E-2</v>
      </c>
      <c r="N666" t="s">
        <v>44</v>
      </c>
      <c r="O666" s="1" t="s">
        <v>7986</v>
      </c>
      <c r="P666" t="s">
        <v>75</v>
      </c>
      <c r="Q666" s="1" t="s">
        <v>7987</v>
      </c>
      <c r="R666" s="1" t="s">
        <v>7988</v>
      </c>
      <c r="S666">
        <v>-1762.27466692081</v>
      </c>
      <c r="T666" t="s">
        <v>37</v>
      </c>
      <c r="U666" s="1" t="s">
        <v>7989</v>
      </c>
      <c r="V666">
        <v>6.6530763528539594E-2</v>
      </c>
      <c r="W666" s="1" t="s">
        <v>7990</v>
      </c>
      <c r="X666" t="s">
        <v>37</v>
      </c>
      <c r="AB666" t="s">
        <v>7991</v>
      </c>
      <c r="AC666" s="3" t="str">
        <f t="shared" si="20"/>
        <v>Government Data Dashoard Link</v>
      </c>
      <c r="AD666" t="str">
        <f t="shared" si="21"/>
        <v>Gender Pay Data Unavailable</v>
      </c>
    </row>
    <row r="667" spans="1:30" x14ac:dyDescent="0.25">
      <c r="A667">
        <v>15780</v>
      </c>
      <c r="B667" t="s">
        <v>7992</v>
      </c>
      <c r="C667">
        <v>9635329</v>
      </c>
      <c r="D667" t="s">
        <v>29</v>
      </c>
      <c r="F667" t="s">
        <v>7993</v>
      </c>
      <c r="G667" t="s">
        <v>7994</v>
      </c>
      <c r="H667" t="s">
        <v>5972</v>
      </c>
      <c r="I667" t="s">
        <v>33</v>
      </c>
      <c r="J667" t="s">
        <v>7995</v>
      </c>
      <c r="Q667">
        <v>48064.3</v>
      </c>
      <c r="R667" s="1" t="s">
        <v>7996</v>
      </c>
      <c r="S667" s="1" t="s">
        <v>7997</v>
      </c>
      <c r="T667" t="s">
        <v>37</v>
      </c>
      <c r="U667" s="1" t="s">
        <v>7998</v>
      </c>
      <c r="AB667" t="s">
        <v>7999</v>
      </c>
      <c r="AC667" s="3" t="str">
        <f t="shared" si="20"/>
        <v>Government Data Dashoard Link</v>
      </c>
      <c r="AD667" t="str">
        <f t="shared" si="21"/>
        <v>Gender Pay Data Unavailable</v>
      </c>
    </row>
    <row r="668" spans="1:30" x14ac:dyDescent="0.25">
      <c r="A668">
        <v>15781</v>
      </c>
      <c r="B668" t="s">
        <v>8000</v>
      </c>
      <c r="C668">
        <v>9642581</v>
      </c>
      <c r="D668" t="s">
        <v>29</v>
      </c>
      <c r="F668" t="s">
        <v>8001</v>
      </c>
      <c r="G668" t="s">
        <v>8002</v>
      </c>
      <c r="H668" t="s">
        <v>8003</v>
      </c>
      <c r="I668" t="s">
        <v>33</v>
      </c>
      <c r="J668" t="s">
        <v>8004</v>
      </c>
      <c r="K668" s="1" t="s">
        <v>8005</v>
      </c>
      <c r="L668">
        <v>7.0306038047973599E-2</v>
      </c>
      <c r="M668" s="1" t="s">
        <v>8006</v>
      </c>
      <c r="N668" t="s">
        <v>37</v>
      </c>
      <c r="O668" s="1" t="s">
        <v>7901</v>
      </c>
      <c r="P668" t="s">
        <v>39</v>
      </c>
      <c r="Q668" s="1" t="s">
        <v>8007</v>
      </c>
      <c r="R668" s="1" t="s">
        <v>8008</v>
      </c>
      <c r="S668" s="1" t="s">
        <v>8009</v>
      </c>
      <c r="T668" t="s">
        <v>75</v>
      </c>
      <c r="U668" s="1" t="s">
        <v>8010</v>
      </c>
      <c r="V668" s="1" t="s">
        <v>8011</v>
      </c>
      <c r="W668" s="1" t="s">
        <v>8012</v>
      </c>
      <c r="X668" t="s">
        <v>104</v>
      </c>
      <c r="Y668" t="s">
        <v>8013</v>
      </c>
      <c r="Z668" t="s">
        <v>8014</v>
      </c>
      <c r="AA668">
        <v>0.85899999999999999</v>
      </c>
      <c r="AB668" t="s">
        <v>8015</v>
      </c>
      <c r="AC668" s="3" t="str">
        <f t="shared" si="20"/>
        <v>Government Data Dashoard Link</v>
      </c>
      <c r="AD668" t="str">
        <f t="shared" si="21"/>
        <v>Gender Pay Data Link</v>
      </c>
    </row>
    <row r="669" spans="1:30" x14ac:dyDescent="0.25">
      <c r="A669">
        <v>15785</v>
      </c>
      <c r="B669" t="s">
        <v>8016</v>
      </c>
      <c r="C669">
        <v>9660515</v>
      </c>
      <c r="D669" t="s">
        <v>29</v>
      </c>
      <c r="F669" t="s">
        <v>8017</v>
      </c>
      <c r="G669" t="s">
        <v>8018</v>
      </c>
      <c r="H669" t="s">
        <v>564</v>
      </c>
      <c r="I669" t="s">
        <v>33</v>
      </c>
      <c r="J669" t="s">
        <v>8019</v>
      </c>
      <c r="K669" s="1" t="s">
        <v>8020</v>
      </c>
      <c r="L669" s="1" t="s">
        <v>8021</v>
      </c>
      <c r="M669" s="1" t="s">
        <v>8022</v>
      </c>
      <c r="N669" t="s">
        <v>37</v>
      </c>
      <c r="O669" s="1" t="s">
        <v>4089</v>
      </c>
      <c r="P669" t="s">
        <v>72</v>
      </c>
      <c r="Q669">
        <v>44205.23936</v>
      </c>
      <c r="R669" s="1" t="s">
        <v>8023</v>
      </c>
      <c r="S669">
        <v>-816.10601714368295</v>
      </c>
      <c r="T669" t="s">
        <v>37</v>
      </c>
      <c r="U669" s="1" t="s">
        <v>8024</v>
      </c>
      <c r="V669">
        <v>4.5101456759839002E-2</v>
      </c>
      <c r="W669" s="1" t="s">
        <v>8025</v>
      </c>
      <c r="X669" t="s">
        <v>37</v>
      </c>
      <c r="AB669" t="s">
        <v>8026</v>
      </c>
      <c r="AC669" s="3" t="str">
        <f t="shared" si="20"/>
        <v>Government Data Dashoard Link</v>
      </c>
      <c r="AD669" t="str">
        <f t="shared" si="21"/>
        <v>Gender Pay Data Unavailable</v>
      </c>
    </row>
    <row r="670" spans="1:30" x14ac:dyDescent="0.25">
      <c r="A670">
        <v>15786</v>
      </c>
      <c r="B670" t="s">
        <v>8027</v>
      </c>
      <c r="C670">
        <v>9662303</v>
      </c>
      <c r="D670" t="s">
        <v>29</v>
      </c>
      <c r="F670" t="s">
        <v>8028</v>
      </c>
      <c r="G670" t="s">
        <v>8029</v>
      </c>
      <c r="H670" t="s">
        <v>3370</v>
      </c>
      <c r="I670" t="s">
        <v>33</v>
      </c>
      <c r="J670" t="s">
        <v>8030</v>
      </c>
      <c r="K670" s="1" t="s">
        <v>8031</v>
      </c>
      <c r="L670">
        <v>0.131226382686362</v>
      </c>
      <c r="M670">
        <v>0.135089209855565</v>
      </c>
      <c r="N670" t="s">
        <v>39</v>
      </c>
      <c r="O670" s="1" t="s">
        <v>1311</v>
      </c>
      <c r="P670" t="s">
        <v>104</v>
      </c>
      <c r="Q670" s="1" t="s">
        <v>8032</v>
      </c>
      <c r="R670" s="1" t="s">
        <v>8033</v>
      </c>
      <c r="S670">
        <v>-1326.64036131433</v>
      </c>
      <c r="T670" t="s">
        <v>37</v>
      </c>
      <c r="U670" s="1" t="s">
        <v>8034</v>
      </c>
      <c r="V670">
        <v>6.5779203885178994E-2</v>
      </c>
      <c r="W670">
        <v>0.62697022767075306</v>
      </c>
      <c r="X670" t="s">
        <v>37</v>
      </c>
      <c r="Y670" t="s">
        <v>8035</v>
      </c>
      <c r="Z670" t="s">
        <v>8036</v>
      </c>
      <c r="AA670">
        <v>0.82799999999999996</v>
      </c>
      <c r="AB670" t="s">
        <v>8037</v>
      </c>
      <c r="AC670" s="3" t="str">
        <f t="shared" si="20"/>
        <v>Government Data Dashoard Link</v>
      </c>
      <c r="AD670" t="str">
        <f t="shared" si="21"/>
        <v>Gender Pay Data Link</v>
      </c>
    </row>
    <row r="671" spans="1:30" x14ac:dyDescent="0.25">
      <c r="A671">
        <v>15787</v>
      </c>
      <c r="B671" t="s">
        <v>8038</v>
      </c>
      <c r="C671">
        <v>9662313</v>
      </c>
      <c r="D671" t="s">
        <v>29</v>
      </c>
      <c r="F671" t="s">
        <v>8039</v>
      </c>
      <c r="G671" t="s">
        <v>8040</v>
      </c>
      <c r="H671" t="s">
        <v>8041</v>
      </c>
      <c r="I671" t="s">
        <v>33</v>
      </c>
      <c r="J671" t="s">
        <v>8042</v>
      </c>
      <c r="K671">
        <v>0.71926605504586705</v>
      </c>
      <c r="L671" s="1" t="s">
        <v>8043</v>
      </c>
      <c r="M671">
        <v>6.88190314358538E-2</v>
      </c>
      <c r="N671" t="s">
        <v>44</v>
      </c>
      <c r="O671" s="1" t="s">
        <v>8044</v>
      </c>
      <c r="P671" t="s">
        <v>104</v>
      </c>
      <c r="Q671" s="1" t="s">
        <v>8045</v>
      </c>
      <c r="R671">
        <v>47935.372379113403</v>
      </c>
      <c r="S671" s="1" t="s">
        <v>8046</v>
      </c>
      <c r="T671" t="s">
        <v>104</v>
      </c>
      <c r="U671" s="1" t="s">
        <v>8047</v>
      </c>
      <c r="V671">
        <v>6.1050426455184797E-2</v>
      </c>
      <c r="W671" s="1" t="s">
        <v>8048</v>
      </c>
      <c r="X671" t="s">
        <v>72</v>
      </c>
      <c r="Y671" t="s">
        <v>8049</v>
      </c>
      <c r="Z671" t="s">
        <v>8050</v>
      </c>
      <c r="AA671">
        <v>0.83</v>
      </c>
      <c r="AB671" t="s">
        <v>8051</v>
      </c>
      <c r="AC671" s="3" t="str">
        <f t="shared" si="20"/>
        <v>Government Data Dashoard Link</v>
      </c>
      <c r="AD671" t="str">
        <f t="shared" si="21"/>
        <v>Gender Pay Data Link</v>
      </c>
    </row>
    <row r="672" spans="1:30" x14ac:dyDescent="0.25">
      <c r="A672">
        <v>15792</v>
      </c>
      <c r="B672" t="s">
        <v>8052</v>
      </c>
      <c r="C672">
        <v>9691946</v>
      </c>
      <c r="D672" t="s">
        <v>29</v>
      </c>
      <c r="F672" t="s">
        <v>8053</v>
      </c>
      <c r="G672" t="s">
        <v>6455</v>
      </c>
      <c r="H672" t="s">
        <v>5972</v>
      </c>
      <c r="I672" t="s">
        <v>33</v>
      </c>
      <c r="J672" t="s">
        <v>8054</v>
      </c>
      <c r="K672" s="1" t="s">
        <v>8055</v>
      </c>
      <c r="L672" s="1" t="s">
        <v>8056</v>
      </c>
      <c r="M672" s="1" t="s">
        <v>4835</v>
      </c>
      <c r="N672" t="s">
        <v>72</v>
      </c>
      <c r="O672" s="1" t="s">
        <v>1493</v>
      </c>
      <c r="P672" t="s">
        <v>104</v>
      </c>
      <c r="Q672" s="1" t="s">
        <v>8057</v>
      </c>
      <c r="R672" s="1" t="s">
        <v>8058</v>
      </c>
      <c r="S672" s="1" t="s">
        <v>8059</v>
      </c>
      <c r="T672" t="s">
        <v>72</v>
      </c>
      <c r="U672" s="1" t="s">
        <v>8060</v>
      </c>
      <c r="V672">
        <v>5.0995719337427803E-2</v>
      </c>
      <c r="W672" s="1" t="s">
        <v>8061</v>
      </c>
      <c r="X672" t="s">
        <v>72</v>
      </c>
      <c r="AB672" t="s">
        <v>8062</v>
      </c>
      <c r="AC672" s="3" t="str">
        <f t="shared" si="20"/>
        <v>Government Data Dashoard Link</v>
      </c>
      <c r="AD672" t="str">
        <f t="shared" si="21"/>
        <v>Gender Pay Data Unavailable</v>
      </c>
    </row>
    <row r="673" spans="1:30" x14ac:dyDescent="0.25">
      <c r="A673">
        <v>15794</v>
      </c>
      <c r="B673" t="s">
        <v>8063</v>
      </c>
      <c r="C673">
        <v>9693822</v>
      </c>
      <c r="D673" t="s">
        <v>29</v>
      </c>
      <c r="F673" t="s">
        <v>8064</v>
      </c>
      <c r="H673" t="s">
        <v>2486</v>
      </c>
      <c r="I673" t="s">
        <v>33</v>
      </c>
      <c r="J673" t="s">
        <v>8065</v>
      </c>
      <c r="K673" s="1" t="s">
        <v>8066</v>
      </c>
      <c r="L673">
        <v>8.19672131147543E-2</v>
      </c>
      <c r="M673" s="1" t="s">
        <v>8067</v>
      </c>
      <c r="N673" t="s">
        <v>104</v>
      </c>
      <c r="O673" s="1" t="s">
        <v>8068</v>
      </c>
      <c r="P673" t="s">
        <v>37</v>
      </c>
      <c r="Q673">
        <v>45387.12</v>
      </c>
      <c r="R673" s="1" t="s">
        <v>8069</v>
      </c>
      <c r="S673">
        <v>-2746.0248438490598</v>
      </c>
      <c r="T673" t="s">
        <v>39</v>
      </c>
      <c r="U673" s="1" t="s">
        <v>8070</v>
      </c>
      <c r="V673">
        <v>0</v>
      </c>
      <c r="W673">
        <v>5.5604203152364202E-2</v>
      </c>
      <c r="X673" t="s">
        <v>44</v>
      </c>
      <c r="AB673" t="s">
        <v>8071</v>
      </c>
      <c r="AC673" s="3" t="str">
        <f t="shared" si="20"/>
        <v>Government Data Dashoard Link</v>
      </c>
      <c r="AD673" t="str">
        <f t="shared" si="21"/>
        <v>Gender Pay Data Unavailable</v>
      </c>
    </row>
    <row r="674" spans="1:30" x14ac:dyDescent="0.25">
      <c r="A674">
        <v>15795</v>
      </c>
      <c r="B674" t="s">
        <v>8072</v>
      </c>
      <c r="C674">
        <v>9702333</v>
      </c>
      <c r="D674" t="s">
        <v>29</v>
      </c>
      <c r="F674" t="s">
        <v>8073</v>
      </c>
      <c r="G674" t="s">
        <v>8074</v>
      </c>
      <c r="H674" t="s">
        <v>8075</v>
      </c>
      <c r="I674" t="s">
        <v>33</v>
      </c>
      <c r="J674" t="s">
        <v>8076</v>
      </c>
      <c r="K674" s="1" t="s">
        <v>8077</v>
      </c>
      <c r="L674" s="1" t="s">
        <v>8078</v>
      </c>
      <c r="M674">
        <v>0.53610875106202205</v>
      </c>
      <c r="N674" t="s">
        <v>72</v>
      </c>
      <c r="O674" s="1" t="s">
        <v>5046</v>
      </c>
      <c r="P674" t="s">
        <v>37</v>
      </c>
      <c r="Q674" s="1" t="s">
        <v>8079</v>
      </c>
      <c r="R674" s="1" t="s">
        <v>8080</v>
      </c>
      <c r="S674" s="1" t="s">
        <v>8081</v>
      </c>
      <c r="T674" t="s">
        <v>104</v>
      </c>
      <c r="U674" s="1" t="s">
        <v>8082</v>
      </c>
      <c r="V674" s="1" t="s">
        <v>8083</v>
      </c>
      <c r="W674" s="1" t="s">
        <v>8084</v>
      </c>
      <c r="X674" t="s">
        <v>75</v>
      </c>
      <c r="AB674" t="s">
        <v>8085</v>
      </c>
      <c r="AC674" s="3" t="str">
        <f t="shared" si="20"/>
        <v>Government Data Dashoard Link</v>
      </c>
      <c r="AD674" t="str">
        <f t="shared" si="21"/>
        <v>Gender Pay Data Unavailable</v>
      </c>
    </row>
    <row r="675" spans="1:30" x14ac:dyDescent="0.25">
      <c r="A675">
        <v>15797</v>
      </c>
      <c r="B675" t="s">
        <v>8086</v>
      </c>
      <c r="C675">
        <v>9718257</v>
      </c>
      <c r="D675" t="s">
        <v>29</v>
      </c>
      <c r="F675" t="s">
        <v>8087</v>
      </c>
      <c r="G675" t="s">
        <v>8088</v>
      </c>
      <c r="H675" t="s">
        <v>1125</v>
      </c>
      <c r="I675" t="s">
        <v>33</v>
      </c>
      <c r="J675" t="s">
        <v>8089</v>
      </c>
      <c r="K675" s="1" t="s">
        <v>8090</v>
      </c>
      <c r="L675" s="1" t="s">
        <v>8091</v>
      </c>
      <c r="M675">
        <v>4.5029736618521603E-2</v>
      </c>
      <c r="N675" t="s">
        <v>44</v>
      </c>
      <c r="O675" s="1" t="s">
        <v>8092</v>
      </c>
      <c r="P675" t="s">
        <v>75</v>
      </c>
      <c r="Q675" s="1" t="s">
        <v>8093</v>
      </c>
      <c r="R675" s="1" t="s">
        <v>8094</v>
      </c>
      <c r="S675">
        <v>-1157.8489171879201</v>
      </c>
      <c r="T675" t="s">
        <v>37</v>
      </c>
      <c r="U675" s="1" t="s">
        <v>8095</v>
      </c>
      <c r="V675">
        <v>0.13339387277159101</v>
      </c>
      <c r="W675" s="1" t="s">
        <v>8096</v>
      </c>
      <c r="X675" t="s">
        <v>75</v>
      </c>
      <c r="Y675" t="s">
        <v>8097</v>
      </c>
      <c r="Z675" t="s">
        <v>8098</v>
      </c>
      <c r="AA675">
        <v>0.97499999999999998</v>
      </c>
      <c r="AB675" t="s">
        <v>8099</v>
      </c>
      <c r="AC675" s="3" t="str">
        <f t="shared" si="20"/>
        <v>Government Data Dashoard Link</v>
      </c>
      <c r="AD675" t="str">
        <f t="shared" si="21"/>
        <v>Gender Pay Data Link</v>
      </c>
    </row>
    <row r="676" spans="1:30" x14ac:dyDescent="0.25">
      <c r="A676">
        <v>15799</v>
      </c>
      <c r="B676" t="s">
        <v>8100</v>
      </c>
      <c r="C676">
        <v>9728614</v>
      </c>
      <c r="D676" t="s">
        <v>29</v>
      </c>
      <c r="F676" t="s">
        <v>8101</v>
      </c>
      <c r="G676" t="s">
        <v>8102</v>
      </c>
      <c r="H676" t="s">
        <v>1225</v>
      </c>
      <c r="I676" t="s">
        <v>33</v>
      </c>
      <c r="J676" t="s">
        <v>8103</v>
      </c>
      <c r="K676" s="1" t="s">
        <v>8104</v>
      </c>
      <c r="L676">
        <v>8.1345719307054906E-2</v>
      </c>
      <c r="M676" s="1" t="s">
        <v>2142</v>
      </c>
      <c r="N676" t="s">
        <v>72</v>
      </c>
      <c r="O676" s="1" t="s">
        <v>8105</v>
      </c>
      <c r="P676" t="s">
        <v>37</v>
      </c>
      <c r="Q676">
        <v>47911.029379625499</v>
      </c>
      <c r="R676">
        <v>45012.684466677201</v>
      </c>
      <c r="S676" s="1" t="s">
        <v>8106</v>
      </c>
      <c r="T676" t="s">
        <v>104</v>
      </c>
      <c r="U676" s="1" t="s">
        <v>8107</v>
      </c>
      <c r="V676">
        <v>6.1282185107863603E-2</v>
      </c>
      <c r="W676" s="1" t="s">
        <v>8108</v>
      </c>
      <c r="X676" t="s">
        <v>72</v>
      </c>
      <c r="AB676" t="s">
        <v>8109</v>
      </c>
      <c r="AC676" s="3" t="str">
        <f t="shared" si="20"/>
        <v>Government Data Dashoard Link</v>
      </c>
      <c r="AD676" t="str">
        <f t="shared" si="21"/>
        <v>Gender Pay Data Unavailable</v>
      </c>
    </row>
    <row r="677" spans="1:30" x14ac:dyDescent="0.25">
      <c r="A677">
        <v>15856</v>
      </c>
      <c r="B677" t="s">
        <v>8110</v>
      </c>
      <c r="C677">
        <v>7665550</v>
      </c>
      <c r="D677" t="s">
        <v>29</v>
      </c>
      <c r="F677" t="s">
        <v>8111</v>
      </c>
      <c r="G677" t="s">
        <v>8112</v>
      </c>
      <c r="H677" t="s">
        <v>1125</v>
      </c>
      <c r="I677" t="s">
        <v>33</v>
      </c>
      <c r="J677" t="s">
        <v>8113</v>
      </c>
      <c r="K677" s="1" t="s">
        <v>8114</v>
      </c>
      <c r="L677">
        <v>8.5470085470085402E-2</v>
      </c>
      <c r="M677" s="1" t="s">
        <v>8115</v>
      </c>
      <c r="N677" t="s">
        <v>104</v>
      </c>
      <c r="O677" s="1" t="s">
        <v>5426</v>
      </c>
      <c r="P677" t="s">
        <v>37</v>
      </c>
      <c r="Q677" s="1" t="s">
        <v>8116</v>
      </c>
      <c r="R677" s="1" t="s">
        <v>8117</v>
      </c>
      <c r="S677">
        <v>-5208.5585178954898</v>
      </c>
      <c r="T677" t="s">
        <v>44</v>
      </c>
      <c r="U677">
        <v>2.9837648091268099E-2</v>
      </c>
      <c r="V677" s="1" t="s">
        <v>8118</v>
      </c>
      <c r="W677">
        <v>0.96935201401050797</v>
      </c>
      <c r="X677" t="s">
        <v>75</v>
      </c>
      <c r="AB677" t="s">
        <v>8119</v>
      </c>
      <c r="AC677" s="3" t="str">
        <f t="shared" si="20"/>
        <v>Government Data Dashoard Link</v>
      </c>
      <c r="AD677" t="str">
        <f t="shared" si="21"/>
        <v>Gender Pay Data Unavailable</v>
      </c>
    </row>
    <row r="678" spans="1:30" x14ac:dyDescent="0.25">
      <c r="A678">
        <v>15858</v>
      </c>
      <c r="B678" t="s">
        <v>8120</v>
      </c>
      <c r="C678">
        <v>7662414</v>
      </c>
      <c r="D678" t="s">
        <v>29</v>
      </c>
      <c r="F678" t="s">
        <v>8121</v>
      </c>
      <c r="G678" t="s">
        <v>8122</v>
      </c>
      <c r="H678" t="s">
        <v>3735</v>
      </c>
      <c r="I678" t="s">
        <v>33</v>
      </c>
      <c r="J678" t="s">
        <v>8123</v>
      </c>
      <c r="K678" s="1" t="s">
        <v>8124</v>
      </c>
      <c r="L678" s="1" t="s">
        <v>8125</v>
      </c>
      <c r="M678">
        <v>4.7578589634664402E-2</v>
      </c>
      <c r="N678" t="s">
        <v>44</v>
      </c>
      <c r="O678" s="1" t="s">
        <v>8126</v>
      </c>
      <c r="P678" t="s">
        <v>75</v>
      </c>
      <c r="Q678" s="1" t="s">
        <v>8127</v>
      </c>
      <c r="R678" s="1" t="s">
        <v>8128</v>
      </c>
      <c r="S678" s="1" t="s">
        <v>8129</v>
      </c>
      <c r="T678" t="s">
        <v>37</v>
      </c>
      <c r="U678" s="1" t="s">
        <v>8130</v>
      </c>
      <c r="V678">
        <v>0</v>
      </c>
      <c r="W678">
        <v>5.5604203152364202E-2</v>
      </c>
      <c r="X678" t="s">
        <v>44</v>
      </c>
      <c r="AB678" t="s">
        <v>8131</v>
      </c>
      <c r="AC678" s="3" t="str">
        <f t="shared" si="20"/>
        <v>Government Data Dashoard Link</v>
      </c>
      <c r="AD678" t="str">
        <f t="shared" si="21"/>
        <v>Gender Pay Data Unavailable</v>
      </c>
    </row>
    <row r="679" spans="1:30" x14ac:dyDescent="0.25">
      <c r="A679">
        <v>15863</v>
      </c>
      <c r="B679" t="s">
        <v>8132</v>
      </c>
      <c r="C679">
        <v>9679560</v>
      </c>
      <c r="D679" t="s">
        <v>29</v>
      </c>
      <c r="F679" t="s">
        <v>8133</v>
      </c>
      <c r="G679" t="s">
        <v>8134</v>
      </c>
      <c r="H679" t="s">
        <v>8135</v>
      </c>
      <c r="I679" t="s">
        <v>33</v>
      </c>
      <c r="J679" t="s">
        <v>8136</v>
      </c>
      <c r="V679">
        <v>8.0684811237928006E-2</v>
      </c>
      <c r="W679" s="1" t="s">
        <v>8137</v>
      </c>
      <c r="X679" t="s">
        <v>37</v>
      </c>
      <c r="Y679" t="s">
        <v>8138</v>
      </c>
      <c r="Z679" t="s">
        <v>8139</v>
      </c>
      <c r="AA679">
        <v>1.016</v>
      </c>
      <c r="AB679" t="s">
        <v>8140</v>
      </c>
      <c r="AC679" s="3" t="str">
        <f t="shared" si="20"/>
        <v>Government Data Dashoard Link</v>
      </c>
      <c r="AD679" t="str">
        <f t="shared" si="21"/>
        <v>Gender Pay Data Link</v>
      </c>
    </row>
    <row r="680" spans="1:30" x14ac:dyDescent="0.25">
      <c r="A680">
        <v>15864</v>
      </c>
      <c r="B680" t="s">
        <v>8141</v>
      </c>
      <c r="C680">
        <v>9785186</v>
      </c>
      <c r="D680" t="s">
        <v>29</v>
      </c>
      <c r="F680" t="s">
        <v>8142</v>
      </c>
      <c r="G680" t="s">
        <v>6916</v>
      </c>
      <c r="H680" t="s">
        <v>8143</v>
      </c>
      <c r="I680" t="s">
        <v>33</v>
      </c>
      <c r="J680" t="s">
        <v>8144</v>
      </c>
      <c r="K680" s="1" t="s">
        <v>8145</v>
      </c>
      <c r="L680" s="1" t="s">
        <v>8146</v>
      </c>
      <c r="M680">
        <v>7.4766355140186896E-2</v>
      </c>
      <c r="N680" t="s">
        <v>44</v>
      </c>
      <c r="O680" s="1" t="s">
        <v>8147</v>
      </c>
      <c r="P680" t="s">
        <v>104</v>
      </c>
      <c r="Q680">
        <v>45237.730347266297</v>
      </c>
      <c r="R680" s="1" t="s">
        <v>8148</v>
      </c>
      <c r="S680" s="1" t="s">
        <v>8149</v>
      </c>
      <c r="T680" t="s">
        <v>104</v>
      </c>
      <c r="U680" s="1" t="s">
        <v>8150</v>
      </c>
      <c r="V680" s="1" t="s">
        <v>8151</v>
      </c>
      <c r="W680" s="1" t="s">
        <v>8152</v>
      </c>
      <c r="X680" t="s">
        <v>75</v>
      </c>
      <c r="Y680" t="s">
        <v>8153</v>
      </c>
      <c r="Z680" t="s">
        <v>8154</v>
      </c>
      <c r="AA680">
        <v>0.86799999999999999</v>
      </c>
      <c r="AB680" t="s">
        <v>8155</v>
      </c>
      <c r="AC680" s="3" t="str">
        <f t="shared" si="20"/>
        <v>Government Data Dashoard Link</v>
      </c>
      <c r="AD680" t="str">
        <f t="shared" si="21"/>
        <v>Gender Pay Data Link</v>
      </c>
    </row>
    <row r="681" spans="1:30" x14ac:dyDescent="0.25">
      <c r="A681">
        <v>15866</v>
      </c>
      <c r="B681" t="s">
        <v>8156</v>
      </c>
      <c r="C681">
        <v>9780473</v>
      </c>
      <c r="D681" t="s">
        <v>29</v>
      </c>
      <c r="F681" t="s">
        <v>8157</v>
      </c>
      <c r="G681" t="s">
        <v>8158</v>
      </c>
      <c r="H681" t="s">
        <v>210</v>
      </c>
      <c r="I681" t="s">
        <v>33</v>
      </c>
      <c r="J681" t="s">
        <v>8159</v>
      </c>
      <c r="K681" s="1" t="s">
        <v>8160</v>
      </c>
      <c r="L681" s="1" t="s">
        <v>8161</v>
      </c>
      <c r="M681" s="1" t="s">
        <v>8162</v>
      </c>
      <c r="N681" t="s">
        <v>37</v>
      </c>
      <c r="O681" s="1" t="s">
        <v>8163</v>
      </c>
      <c r="P681" t="s">
        <v>37</v>
      </c>
      <c r="Q681" s="1" t="s">
        <v>8164</v>
      </c>
      <c r="R681" s="1" t="s">
        <v>8165</v>
      </c>
      <c r="S681" s="1" t="s">
        <v>8166</v>
      </c>
      <c r="T681" t="s">
        <v>37</v>
      </c>
      <c r="U681" s="1" t="s">
        <v>8167</v>
      </c>
      <c r="V681">
        <v>5.8276263083085603E-2</v>
      </c>
      <c r="W681" s="1" t="s">
        <v>8168</v>
      </c>
      <c r="X681" t="s">
        <v>72</v>
      </c>
      <c r="AB681" t="s">
        <v>8169</v>
      </c>
      <c r="AC681" s="3" t="str">
        <f t="shared" si="20"/>
        <v>Government Data Dashoard Link</v>
      </c>
      <c r="AD681" t="str">
        <f t="shared" si="21"/>
        <v>Gender Pay Data Unavailable</v>
      </c>
    </row>
    <row r="682" spans="1:30" x14ac:dyDescent="0.25">
      <c r="A682">
        <v>15867</v>
      </c>
      <c r="B682" t="s">
        <v>8170</v>
      </c>
      <c r="C682">
        <v>9751294</v>
      </c>
      <c r="D682" t="s">
        <v>29</v>
      </c>
      <c r="F682" t="s">
        <v>8171</v>
      </c>
      <c r="G682" t="s">
        <v>8172</v>
      </c>
      <c r="H682" t="s">
        <v>620</v>
      </c>
      <c r="I682" t="s">
        <v>33</v>
      </c>
      <c r="J682" t="s">
        <v>8173</v>
      </c>
      <c r="K682" s="1" t="s">
        <v>8174</v>
      </c>
      <c r="L682" s="1" t="s">
        <v>8175</v>
      </c>
      <c r="M682" s="1" t="s">
        <v>8176</v>
      </c>
      <c r="N682" t="s">
        <v>37</v>
      </c>
      <c r="O682" s="1" t="s">
        <v>8177</v>
      </c>
      <c r="P682" t="s">
        <v>75</v>
      </c>
      <c r="Q682" s="1" t="s">
        <v>8178</v>
      </c>
      <c r="R682" s="1" t="s">
        <v>8179</v>
      </c>
      <c r="S682" s="1" t="s">
        <v>8180</v>
      </c>
      <c r="T682" t="s">
        <v>37</v>
      </c>
      <c r="U682" s="1" t="s">
        <v>8181</v>
      </c>
      <c r="V682" s="1" t="s">
        <v>8182</v>
      </c>
      <c r="W682" s="1" t="s">
        <v>8183</v>
      </c>
      <c r="X682" t="s">
        <v>104</v>
      </c>
      <c r="AB682" t="s">
        <v>8184</v>
      </c>
      <c r="AC682" s="3" t="str">
        <f t="shared" si="20"/>
        <v>Government Data Dashoard Link</v>
      </c>
      <c r="AD682" t="str">
        <f t="shared" si="21"/>
        <v>Gender Pay Data Unavailable</v>
      </c>
    </row>
    <row r="683" spans="1:30" x14ac:dyDescent="0.25">
      <c r="A683">
        <v>15870</v>
      </c>
      <c r="B683" t="s">
        <v>8185</v>
      </c>
      <c r="C683">
        <v>9741508</v>
      </c>
      <c r="D683" t="s">
        <v>29</v>
      </c>
      <c r="F683" t="s">
        <v>8186</v>
      </c>
      <c r="G683" t="s">
        <v>8187</v>
      </c>
      <c r="H683" t="s">
        <v>2176</v>
      </c>
      <c r="I683" t="s">
        <v>33</v>
      </c>
      <c r="J683" t="s">
        <v>8188</v>
      </c>
      <c r="Q683">
        <v>47406.7</v>
      </c>
      <c r="R683" s="1" t="s">
        <v>8189</v>
      </c>
      <c r="S683" s="1" t="s">
        <v>8190</v>
      </c>
      <c r="T683" t="s">
        <v>75</v>
      </c>
      <c r="U683">
        <v>0.93637560333479597</v>
      </c>
      <c r="AB683" t="s">
        <v>8191</v>
      </c>
      <c r="AC683" s="3" t="str">
        <f t="shared" si="20"/>
        <v>Government Data Dashoard Link</v>
      </c>
      <c r="AD683" t="str">
        <f t="shared" si="21"/>
        <v>Gender Pay Data Unavailable</v>
      </c>
    </row>
    <row r="684" spans="1:30" x14ac:dyDescent="0.25">
      <c r="A684">
        <v>15872</v>
      </c>
      <c r="B684" t="s">
        <v>8192</v>
      </c>
      <c r="C684">
        <v>9700223</v>
      </c>
      <c r="D684" t="s">
        <v>29</v>
      </c>
      <c r="F684" t="s">
        <v>8193</v>
      </c>
      <c r="G684" t="s">
        <v>8194</v>
      </c>
      <c r="H684" t="s">
        <v>4708</v>
      </c>
      <c r="I684" t="s">
        <v>33</v>
      </c>
      <c r="J684" t="s">
        <v>8195</v>
      </c>
      <c r="K684" s="1" t="s">
        <v>8196</v>
      </c>
      <c r="L684">
        <v>5.3772766695576797E-2</v>
      </c>
      <c r="M684" s="1" t="s">
        <v>5444</v>
      </c>
      <c r="N684" t="s">
        <v>75</v>
      </c>
      <c r="O684">
        <v>5.77740016992353E-2</v>
      </c>
      <c r="P684" t="s">
        <v>44</v>
      </c>
      <c r="Q684" s="1" t="s">
        <v>8197</v>
      </c>
      <c r="R684" s="1" t="s">
        <v>8198</v>
      </c>
      <c r="S684" s="1" t="s">
        <v>8199</v>
      </c>
      <c r="T684" t="s">
        <v>37</v>
      </c>
      <c r="U684" s="1" t="s">
        <v>8200</v>
      </c>
      <c r="V684">
        <v>4.65753424657534E-2</v>
      </c>
      <c r="W684" s="1" t="s">
        <v>8201</v>
      </c>
      <c r="X684" t="s">
        <v>37</v>
      </c>
      <c r="Y684" t="s">
        <v>8202</v>
      </c>
      <c r="Z684" t="s">
        <v>8203</v>
      </c>
      <c r="AA684">
        <v>0.83799999999999997</v>
      </c>
      <c r="AB684" t="s">
        <v>8204</v>
      </c>
      <c r="AC684" s="3" t="str">
        <f t="shared" si="20"/>
        <v>Government Data Dashoard Link</v>
      </c>
      <c r="AD684" t="str">
        <f t="shared" si="21"/>
        <v>Gender Pay Data Link</v>
      </c>
    </row>
    <row r="685" spans="1:30" x14ac:dyDescent="0.25">
      <c r="A685">
        <v>15873</v>
      </c>
      <c r="B685" t="s">
        <v>8205</v>
      </c>
      <c r="C685">
        <v>9284055</v>
      </c>
      <c r="D685" t="s">
        <v>29</v>
      </c>
      <c r="F685" t="s">
        <v>8206</v>
      </c>
      <c r="G685" t="s">
        <v>8207</v>
      </c>
      <c r="H685" t="s">
        <v>1125</v>
      </c>
      <c r="I685" t="s">
        <v>33</v>
      </c>
      <c r="J685" t="s">
        <v>8208</v>
      </c>
      <c r="K685">
        <v>0.71235521235520904</v>
      </c>
      <c r="L685" s="1" t="s">
        <v>8209</v>
      </c>
      <c r="M685">
        <v>6.2871707731520801E-2</v>
      </c>
      <c r="N685" t="s">
        <v>44</v>
      </c>
      <c r="O685" s="1" t="s">
        <v>8210</v>
      </c>
      <c r="P685" t="s">
        <v>104</v>
      </c>
      <c r="Q685" s="1" t="s">
        <v>8211</v>
      </c>
      <c r="R685" s="1" t="s">
        <v>8212</v>
      </c>
      <c r="S685" s="1" t="s">
        <v>8213</v>
      </c>
      <c r="T685" t="s">
        <v>72</v>
      </c>
      <c r="U685" s="1" t="s">
        <v>8214</v>
      </c>
      <c r="V685" s="1" t="s">
        <v>8215</v>
      </c>
      <c r="W685" s="1" t="s">
        <v>8216</v>
      </c>
      <c r="X685" t="s">
        <v>104</v>
      </c>
      <c r="Y685" t="s">
        <v>8217</v>
      </c>
      <c r="Z685" t="s">
        <v>2752</v>
      </c>
      <c r="AA685">
        <v>0.76200000000000001</v>
      </c>
      <c r="AB685" t="s">
        <v>8218</v>
      </c>
      <c r="AC685" s="3" t="str">
        <f t="shared" si="20"/>
        <v>Government Data Dashoard Link</v>
      </c>
      <c r="AD685" t="str">
        <f t="shared" si="21"/>
        <v>Gender Pay Data Link</v>
      </c>
    </row>
    <row r="686" spans="1:30" x14ac:dyDescent="0.25">
      <c r="A686">
        <v>15877</v>
      </c>
      <c r="B686" t="s">
        <v>8219</v>
      </c>
      <c r="C686">
        <v>6895426</v>
      </c>
      <c r="D686" t="s">
        <v>29</v>
      </c>
      <c r="F686" t="s">
        <v>8220</v>
      </c>
      <c r="G686" t="s">
        <v>8221</v>
      </c>
      <c r="H686" t="s">
        <v>8222</v>
      </c>
      <c r="I686" t="s">
        <v>33</v>
      </c>
      <c r="J686" t="s">
        <v>8223</v>
      </c>
      <c r="K686" s="1" t="s">
        <v>8224</v>
      </c>
      <c r="L686">
        <v>7.7641277641277595E-2</v>
      </c>
      <c r="M686" s="1" t="s">
        <v>6316</v>
      </c>
      <c r="N686" t="s">
        <v>75</v>
      </c>
      <c r="O686" s="1" t="s">
        <v>4047</v>
      </c>
      <c r="P686" t="s">
        <v>37</v>
      </c>
      <c r="Q686" s="1" t="s">
        <v>8225</v>
      </c>
      <c r="R686" s="1" t="s">
        <v>8226</v>
      </c>
      <c r="S686" s="1" t="s">
        <v>8227</v>
      </c>
      <c r="T686" t="s">
        <v>72</v>
      </c>
      <c r="U686" s="1" t="s">
        <v>8228</v>
      </c>
      <c r="AB686" t="s">
        <v>8229</v>
      </c>
      <c r="AC686" s="3" t="str">
        <f t="shared" si="20"/>
        <v>Government Data Dashoard Link</v>
      </c>
      <c r="AD686" t="str">
        <f t="shared" si="21"/>
        <v>Gender Pay Data Unavailable</v>
      </c>
    </row>
    <row r="687" spans="1:30" x14ac:dyDescent="0.25">
      <c r="A687">
        <v>15878</v>
      </c>
      <c r="B687" t="s">
        <v>8230</v>
      </c>
      <c r="C687">
        <v>7543202</v>
      </c>
      <c r="D687" t="s">
        <v>29</v>
      </c>
      <c r="F687" t="s">
        <v>8231</v>
      </c>
      <c r="G687" t="s">
        <v>8232</v>
      </c>
      <c r="H687" t="s">
        <v>4483</v>
      </c>
      <c r="I687" t="s">
        <v>33</v>
      </c>
      <c r="J687" t="s">
        <v>8233</v>
      </c>
      <c r="K687" s="1" t="s">
        <v>8234</v>
      </c>
      <c r="L687">
        <v>9.3430174975239297E-2</v>
      </c>
      <c r="M687" s="1" t="s">
        <v>2220</v>
      </c>
      <c r="N687" t="s">
        <v>72</v>
      </c>
      <c r="O687" s="1" t="s">
        <v>7303</v>
      </c>
      <c r="P687" t="s">
        <v>72</v>
      </c>
      <c r="Q687" s="1" t="s">
        <v>8235</v>
      </c>
      <c r="R687" s="1" t="s">
        <v>8236</v>
      </c>
      <c r="S687" s="1" t="s">
        <v>8237</v>
      </c>
      <c r="T687" t="s">
        <v>37</v>
      </c>
      <c r="U687" s="1" t="s">
        <v>8238</v>
      </c>
      <c r="V687">
        <v>2.5585505965532399E-2</v>
      </c>
      <c r="W687" s="1" t="s">
        <v>8239</v>
      </c>
      <c r="X687" t="s">
        <v>39</v>
      </c>
      <c r="Y687" t="s">
        <v>8240</v>
      </c>
      <c r="Z687" t="s">
        <v>8241</v>
      </c>
      <c r="AA687">
        <v>0.86</v>
      </c>
      <c r="AB687" t="s">
        <v>8242</v>
      </c>
      <c r="AC687" s="3" t="str">
        <f t="shared" si="20"/>
        <v>Government Data Dashoard Link</v>
      </c>
      <c r="AD687" t="str">
        <f t="shared" si="21"/>
        <v>Gender Pay Data Link</v>
      </c>
    </row>
    <row r="688" spans="1:30" x14ac:dyDescent="0.25">
      <c r="A688">
        <v>15879</v>
      </c>
      <c r="B688" t="s">
        <v>8243</v>
      </c>
      <c r="C688">
        <v>7339625</v>
      </c>
      <c r="D688" t="s">
        <v>29</v>
      </c>
      <c r="F688" t="s">
        <v>8244</v>
      </c>
      <c r="G688" t="s">
        <v>5958</v>
      </c>
      <c r="H688" t="s">
        <v>4807</v>
      </c>
      <c r="I688" t="s">
        <v>33</v>
      </c>
      <c r="J688" t="s">
        <v>8245</v>
      </c>
      <c r="K688" s="1" t="s">
        <v>8246</v>
      </c>
      <c r="L688" s="1" t="s">
        <v>8247</v>
      </c>
      <c r="M688">
        <v>4.4180118946474001E-2</v>
      </c>
      <c r="N688" t="s">
        <v>44</v>
      </c>
      <c r="O688" s="1" t="s">
        <v>3326</v>
      </c>
      <c r="P688" t="s">
        <v>75</v>
      </c>
      <c r="Q688" s="1" t="s">
        <v>8248</v>
      </c>
      <c r="R688" s="1" t="s">
        <v>8249</v>
      </c>
      <c r="S688">
        <v>-8841.1199002624599</v>
      </c>
      <c r="T688" t="s">
        <v>44</v>
      </c>
      <c r="U688">
        <v>4.3878894251863998E-3</v>
      </c>
      <c r="V688" s="1" t="s">
        <v>8250</v>
      </c>
      <c r="W688">
        <v>1</v>
      </c>
      <c r="X688" t="s">
        <v>75</v>
      </c>
      <c r="AB688" t="s">
        <v>8251</v>
      </c>
      <c r="AC688" s="3" t="str">
        <f t="shared" si="20"/>
        <v>Government Data Dashoard Link</v>
      </c>
      <c r="AD688" t="str">
        <f t="shared" si="21"/>
        <v>Gender Pay Data Unavailable</v>
      </c>
    </row>
    <row r="689" spans="1:30" x14ac:dyDescent="0.25">
      <c r="A689">
        <v>15880</v>
      </c>
      <c r="B689" t="s">
        <v>8252</v>
      </c>
      <c r="C689">
        <v>7484717</v>
      </c>
      <c r="D689" t="s">
        <v>29</v>
      </c>
      <c r="F689" t="s">
        <v>8253</v>
      </c>
      <c r="G689" t="s">
        <v>8254</v>
      </c>
      <c r="H689" t="s">
        <v>8255</v>
      </c>
      <c r="I689" t="s">
        <v>33</v>
      </c>
      <c r="J689" t="s">
        <v>8256</v>
      </c>
      <c r="K689" s="1" t="s">
        <v>8257</v>
      </c>
      <c r="L689">
        <v>7.18232044198895E-2</v>
      </c>
      <c r="M689">
        <v>0.92353440951571797</v>
      </c>
      <c r="N689" t="s">
        <v>75</v>
      </c>
      <c r="O689" s="1" t="s">
        <v>837</v>
      </c>
      <c r="P689" t="s">
        <v>39</v>
      </c>
      <c r="Q689">
        <v>41184.007331913599</v>
      </c>
      <c r="R689" s="1" t="s">
        <v>8258</v>
      </c>
      <c r="S689">
        <v>-5703.4904932307099</v>
      </c>
      <c r="T689" t="s">
        <v>44</v>
      </c>
      <c r="U689">
        <v>2.2378236068451001E-2</v>
      </c>
      <c r="V689">
        <v>2.1153991962999399E-2</v>
      </c>
      <c r="W689" s="1" t="s">
        <v>8259</v>
      </c>
      <c r="X689" t="s">
        <v>39</v>
      </c>
      <c r="AB689" t="s">
        <v>8260</v>
      </c>
      <c r="AC689" s="3" t="str">
        <f t="shared" si="20"/>
        <v>Government Data Dashoard Link</v>
      </c>
      <c r="AD689" t="str">
        <f t="shared" si="21"/>
        <v>Gender Pay Data Unavailable</v>
      </c>
    </row>
    <row r="690" spans="1:30" x14ac:dyDescent="0.25">
      <c r="A690">
        <v>15881</v>
      </c>
      <c r="B690" t="s">
        <v>8261</v>
      </c>
      <c r="C690">
        <v>7588097</v>
      </c>
      <c r="D690" t="s">
        <v>29</v>
      </c>
      <c r="F690" t="s">
        <v>8262</v>
      </c>
      <c r="G690" t="s">
        <v>8263</v>
      </c>
      <c r="H690" t="s">
        <v>8232</v>
      </c>
      <c r="I690" t="s">
        <v>33</v>
      </c>
      <c r="J690" t="s">
        <v>8264</v>
      </c>
      <c r="K690" s="1" t="s">
        <v>8265</v>
      </c>
      <c r="L690">
        <v>9.8409090909090793E-2</v>
      </c>
      <c r="M690" s="1" t="s">
        <v>4635</v>
      </c>
      <c r="N690" t="s">
        <v>37</v>
      </c>
      <c r="O690" s="1" t="s">
        <v>5241</v>
      </c>
      <c r="P690" t="s">
        <v>72</v>
      </c>
      <c r="Q690">
        <v>52301.523169344197</v>
      </c>
      <c r="R690" s="1" t="s">
        <v>8266</v>
      </c>
      <c r="S690" s="1" t="s">
        <v>8267</v>
      </c>
      <c r="T690" t="s">
        <v>37</v>
      </c>
      <c r="U690" s="1" t="s">
        <v>8268</v>
      </c>
      <c r="V690">
        <v>6.904533844189E-3</v>
      </c>
      <c r="W690" s="1" t="s">
        <v>8269</v>
      </c>
      <c r="X690" t="s">
        <v>39</v>
      </c>
      <c r="Y690" t="s">
        <v>8270</v>
      </c>
      <c r="Z690" t="s">
        <v>4531</v>
      </c>
      <c r="AA690">
        <v>0.86399999999999999</v>
      </c>
      <c r="AB690" t="s">
        <v>8271</v>
      </c>
      <c r="AC690" s="3" t="str">
        <f t="shared" si="20"/>
        <v>Government Data Dashoard Link</v>
      </c>
      <c r="AD690" t="str">
        <f t="shared" si="21"/>
        <v>Gender Pay Data Link</v>
      </c>
    </row>
    <row r="691" spans="1:30" x14ac:dyDescent="0.25">
      <c r="A691">
        <v>15882</v>
      </c>
      <c r="B691" t="s">
        <v>8272</v>
      </c>
      <c r="C691">
        <v>7627961</v>
      </c>
      <c r="D691" t="s">
        <v>29</v>
      </c>
      <c r="F691" t="s">
        <v>8273</v>
      </c>
      <c r="G691" t="s">
        <v>8232</v>
      </c>
      <c r="H691" t="s">
        <v>4483</v>
      </c>
      <c r="I691" t="s">
        <v>33</v>
      </c>
      <c r="J691" t="s">
        <v>8274</v>
      </c>
      <c r="K691">
        <v>0.84304584304584096</v>
      </c>
      <c r="L691">
        <v>9.9456099456099401E-2</v>
      </c>
      <c r="M691" s="1" t="s">
        <v>7395</v>
      </c>
      <c r="N691" t="s">
        <v>37</v>
      </c>
      <c r="O691" s="1" t="s">
        <v>5272</v>
      </c>
      <c r="P691" t="s">
        <v>72</v>
      </c>
      <c r="Q691" s="1" t="s">
        <v>8275</v>
      </c>
      <c r="R691" s="1" t="s">
        <v>8276</v>
      </c>
      <c r="S691">
        <v>-1619.3200893763501</v>
      </c>
      <c r="T691" t="s">
        <v>37</v>
      </c>
      <c r="U691" s="1" t="s">
        <v>8277</v>
      </c>
      <c r="V691">
        <v>8.7530060828971495E-2</v>
      </c>
      <c r="W691">
        <v>0.78721541155866903</v>
      </c>
      <c r="X691" t="s">
        <v>37</v>
      </c>
      <c r="Y691" t="s">
        <v>8278</v>
      </c>
      <c r="Z691" t="s">
        <v>8279</v>
      </c>
      <c r="AA691">
        <v>0.878</v>
      </c>
      <c r="AB691" t="s">
        <v>8280</v>
      </c>
      <c r="AC691" s="3" t="str">
        <f t="shared" si="20"/>
        <v>Government Data Dashoard Link</v>
      </c>
      <c r="AD691" t="str">
        <f t="shared" si="21"/>
        <v>Gender Pay Data Link</v>
      </c>
    </row>
    <row r="692" spans="1:30" x14ac:dyDescent="0.25">
      <c r="A692">
        <v>15883</v>
      </c>
      <c r="B692" t="s">
        <v>8281</v>
      </c>
      <c r="C692">
        <v>7671174</v>
      </c>
      <c r="D692" t="s">
        <v>29</v>
      </c>
      <c r="F692" t="s">
        <v>8282</v>
      </c>
      <c r="G692" t="s">
        <v>8283</v>
      </c>
      <c r="H692" t="s">
        <v>8284</v>
      </c>
      <c r="I692" t="s">
        <v>33</v>
      </c>
      <c r="J692" t="s">
        <v>8285</v>
      </c>
      <c r="K692" s="1" t="s">
        <v>8286</v>
      </c>
      <c r="L692">
        <v>5.5267702936096799E-2</v>
      </c>
      <c r="M692">
        <v>0.98980458793542903</v>
      </c>
      <c r="N692" t="s">
        <v>75</v>
      </c>
      <c r="O692">
        <v>6.6270178419711098E-2</v>
      </c>
      <c r="P692" t="s">
        <v>44</v>
      </c>
      <c r="Q692">
        <v>46399.477017564001</v>
      </c>
      <c r="R692">
        <v>47213.736974801301</v>
      </c>
      <c r="S692">
        <v>-814.2599572373</v>
      </c>
      <c r="T692" t="s">
        <v>37</v>
      </c>
      <c r="U692" s="1" t="s">
        <v>8287</v>
      </c>
      <c r="V692">
        <v>0</v>
      </c>
      <c r="W692">
        <v>5.5604203152364202E-2</v>
      </c>
      <c r="X692" t="s">
        <v>44</v>
      </c>
      <c r="AB692" t="s">
        <v>8288</v>
      </c>
      <c r="AC692" s="3" t="str">
        <f t="shared" si="20"/>
        <v>Government Data Dashoard Link</v>
      </c>
      <c r="AD692" t="str">
        <f t="shared" si="21"/>
        <v>Gender Pay Data Unavailable</v>
      </c>
    </row>
    <row r="693" spans="1:30" x14ac:dyDescent="0.25">
      <c r="A693">
        <v>15884</v>
      </c>
      <c r="B693" t="s">
        <v>8289</v>
      </c>
      <c r="C693">
        <v>7442789</v>
      </c>
      <c r="D693" t="s">
        <v>29</v>
      </c>
      <c r="F693" t="s">
        <v>8290</v>
      </c>
      <c r="G693" t="s">
        <v>8291</v>
      </c>
      <c r="H693" t="s">
        <v>6233</v>
      </c>
      <c r="I693" t="s">
        <v>33</v>
      </c>
      <c r="J693" t="s">
        <v>8292</v>
      </c>
      <c r="K693" s="1" t="s">
        <v>8293</v>
      </c>
      <c r="L693">
        <v>6.7048517520215595E-2</v>
      </c>
      <c r="M693" s="1" t="s">
        <v>8294</v>
      </c>
      <c r="N693" t="s">
        <v>72</v>
      </c>
      <c r="O693" s="1" t="s">
        <v>6428</v>
      </c>
      <c r="P693" t="s">
        <v>39</v>
      </c>
      <c r="Q693" s="1" t="s">
        <v>8295</v>
      </c>
      <c r="R693" s="1" t="s">
        <v>8296</v>
      </c>
      <c r="S693" s="1" t="s">
        <v>8297</v>
      </c>
      <c r="T693" t="s">
        <v>72</v>
      </c>
      <c r="U693" s="1" t="s">
        <v>8298</v>
      </c>
      <c r="V693">
        <v>5.4835020779293198E-2</v>
      </c>
      <c r="W693">
        <v>0.510507880910683</v>
      </c>
      <c r="X693" t="s">
        <v>72</v>
      </c>
      <c r="Y693" t="s">
        <v>8299</v>
      </c>
      <c r="Z693" t="s">
        <v>8300</v>
      </c>
      <c r="AA693">
        <v>0.84399999999999997</v>
      </c>
      <c r="AB693" t="s">
        <v>8301</v>
      </c>
      <c r="AC693" s="3" t="str">
        <f t="shared" si="20"/>
        <v>Government Data Dashoard Link</v>
      </c>
      <c r="AD693" t="str">
        <f t="shared" si="21"/>
        <v>Gender Pay Data Link</v>
      </c>
    </row>
    <row r="694" spans="1:30" x14ac:dyDescent="0.25">
      <c r="A694">
        <v>15885</v>
      </c>
      <c r="B694" t="s">
        <v>8302</v>
      </c>
      <c r="C694">
        <v>7007398</v>
      </c>
      <c r="D694" t="s">
        <v>29</v>
      </c>
      <c r="F694" t="s">
        <v>8303</v>
      </c>
      <c r="G694" t="s">
        <v>8304</v>
      </c>
      <c r="H694" t="s">
        <v>1369</v>
      </c>
      <c r="I694" t="s">
        <v>33</v>
      </c>
      <c r="J694" t="s">
        <v>8305</v>
      </c>
      <c r="K694" s="1" t="s">
        <v>8306</v>
      </c>
      <c r="L694">
        <v>8.1108829568788496E-2</v>
      </c>
      <c r="M694" s="1" t="s">
        <v>4203</v>
      </c>
      <c r="N694" t="s">
        <v>37</v>
      </c>
      <c r="O694" s="1" t="s">
        <v>885</v>
      </c>
      <c r="P694" t="s">
        <v>37</v>
      </c>
      <c r="Q694" s="1" t="s">
        <v>8307</v>
      </c>
      <c r="R694" s="1" t="s">
        <v>8308</v>
      </c>
      <c r="S694">
        <v>-798.232174947967</v>
      </c>
      <c r="T694" t="s">
        <v>37</v>
      </c>
      <c r="U694" s="1" t="s">
        <v>8309</v>
      </c>
      <c r="V694">
        <v>0</v>
      </c>
      <c r="W694">
        <v>5.5604203152364202E-2</v>
      </c>
      <c r="X694" t="s">
        <v>44</v>
      </c>
      <c r="AB694" t="s">
        <v>8310</v>
      </c>
      <c r="AC694" s="3" t="str">
        <f t="shared" si="20"/>
        <v>Government Data Dashoard Link</v>
      </c>
      <c r="AD694" t="str">
        <f t="shared" si="21"/>
        <v>Gender Pay Data Unavailable</v>
      </c>
    </row>
    <row r="695" spans="1:30" x14ac:dyDescent="0.25">
      <c r="A695">
        <v>15886</v>
      </c>
      <c r="B695" t="s">
        <v>8311</v>
      </c>
      <c r="C695">
        <v>8060721</v>
      </c>
      <c r="D695" t="s">
        <v>29</v>
      </c>
      <c r="F695" t="s">
        <v>8312</v>
      </c>
      <c r="H695" t="s">
        <v>2472</v>
      </c>
      <c r="I695" t="s">
        <v>33</v>
      </c>
      <c r="J695" t="s">
        <v>8313</v>
      </c>
      <c r="K695" s="1" t="s">
        <v>8314</v>
      </c>
      <c r="L695" s="1" t="s">
        <v>8315</v>
      </c>
      <c r="M695" s="1" t="s">
        <v>8316</v>
      </c>
      <c r="N695" t="s">
        <v>37</v>
      </c>
      <c r="O695" s="1" t="s">
        <v>6087</v>
      </c>
      <c r="P695" t="s">
        <v>104</v>
      </c>
      <c r="Q695">
        <v>49463.027307940603</v>
      </c>
      <c r="R695" s="1" t="s">
        <v>8317</v>
      </c>
      <c r="S695" s="1" t="s">
        <v>8318</v>
      </c>
      <c r="T695" t="s">
        <v>75</v>
      </c>
      <c r="U695">
        <v>0.952610794207986</v>
      </c>
      <c r="V695">
        <v>9.4600830641439704E-2</v>
      </c>
      <c r="W695" s="1" t="s">
        <v>8319</v>
      </c>
      <c r="X695" t="s">
        <v>104</v>
      </c>
      <c r="AB695" t="s">
        <v>8320</v>
      </c>
      <c r="AC695" s="3" t="str">
        <f t="shared" si="20"/>
        <v>Government Data Dashoard Link</v>
      </c>
      <c r="AD695" t="str">
        <f t="shared" si="21"/>
        <v>Gender Pay Data Unavailable</v>
      </c>
    </row>
    <row r="696" spans="1:30" x14ac:dyDescent="0.25">
      <c r="A696">
        <v>15897</v>
      </c>
      <c r="B696" t="s">
        <v>8321</v>
      </c>
      <c r="C696">
        <v>9791050</v>
      </c>
      <c r="D696" t="s">
        <v>29</v>
      </c>
      <c r="F696" t="s">
        <v>8322</v>
      </c>
      <c r="G696" t="s">
        <v>8323</v>
      </c>
      <c r="H696" t="s">
        <v>1060</v>
      </c>
      <c r="I696" t="s">
        <v>33</v>
      </c>
      <c r="J696" t="s">
        <v>8324</v>
      </c>
      <c r="K696" s="1" t="s">
        <v>8325</v>
      </c>
      <c r="L696">
        <v>3.36391437308875E-2</v>
      </c>
      <c r="M696" s="1" t="s">
        <v>1193</v>
      </c>
      <c r="N696" t="s">
        <v>75</v>
      </c>
      <c r="O696">
        <v>1.6992353440951499E-2</v>
      </c>
      <c r="P696" t="s">
        <v>44</v>
      </c>
      <c r="Q696">
        <v>47486.079617834403</v>
      </c>
      <c r="R696">
        <v>42753.762066017</v>
      </c>
      <c r="S696" s="1" t="s">
        <v>8326</v>
      </c>
      <c r="T696" t="s">
        <v>75</v>
      </c>
      <c r="U696" s="1" t="s">
        <v>8327</v>
      </c>
      <c r="V696">
        <v>7.80580675868634E-2</v>
      </c>
      <c r="W696" s="1" t="s">
        <v>8328</v>
      </c>
      <c r="X696" t="s">
        <v>37</v>
      </c>
      <c r="AB696" t="s">
        <v>8329</v>
      </c>
      <c r="AC696" s="3" t="str">
        <f t="shared" si="20"/>
        <v>Government Data Dashoard Link</v>
      </c>
      <c r="AD696" t="str">
        <f t="shared" si="21"/>
        <v>Gender Pay Data Unavailable</v>
      </c>
    </row>
    <row r="697" spans="1:30" x14ac:dyDescent="0.25">
      <c r="A697">
        <v>15899</v>
      </c>
      <c r="B697" t="s">
        <v>8330</v>
      </c>
      <c r="C697">
        <v>9795288</v>
      </c>
      <c r="D697" t="s">
        <v>29</v>
      </c>
      <c r="F697" t="s">
        <v>8331</v>
      </c>
      <c r="G697" t="s">
        <v>6623</v>
      </c>
      <c r="H697" t="s">
        <v>651</v>
      </c>
      <c r="I697" t="s">
        <v>33</v>
      </c>
      <c r="J697" t="s">
        <v>8332</v>
      </c>
      <c r="Q697">
        <v>39129.1</v>
      </c>
      <c r="R697" s="1" t="s">
        <v>8333</v>
      </c>
      <c r="S697">
        <v>-4796.7660301863098</v>
      </c>
      <c r="T697" t="s">
        <v>44</v>
      </c>
      <c r="U697">
        <v>3.6858271171566398E-2</v>
      </c>
      <c r="AB697" t="s">
        <v>8334</v>
      </c>
      <c r="AC697" s="3" t="str">
        <f t="shared" si="20"/>
        <v>Government Data Dashoard Link</v>
      </c>
      <c r="AD697" t="str">
        <f t="shared" si="21"/>
        <v>Gender Pay Data Unavailable</v>
      </c>
    </row>
    <row r="698" spans="1:30" x14ac:dyDescent="0.25">
      <c r="A698">
        <v>15900</v>
      </c>
      <c r="B698" t="s">
        <v>8335</v>
      </c>
      <c r="C698">
        <v>9079258</v>
      </c>
      <c r="D698" t="s">
        <v>29</v>
      </c>
      <c r="F698" t="s">
        <v>8336</v>
      </c>
      <c r="G698" t="s">
        <v>8337</v>
      </c>
      <c r="H698" t="s">
        <v>2074</v>
      </c>
      <c r="I698" t="s">
        <v>33</v>
      </c>
      <c r="J698" t="s">
        <v>8338</v>
      </c>
      <c r="K698" s="1" t="s">
        <v>8339</v>
      </c>
      <c r="L698" s="1" t="s">
        <v>8340</v>
      </c>
      <c r="M698" s="1" t="s">
        <v>8341</v>
      </c>
      <c r="N698" t="s">
        <v>72</v>
      </c>
      <c r="O698" s="1" t="s">
        <v>8342</v>
      </c>
      <c r="P698" t="s">
        <v>37</v>
      </c>
      <c r="Q698" s="1" t="s">
        <v>8343</v>
      </c>
      <c r="R698" s="1" t="s">
        <v>8344</v>
      </c>
      <c r="S698" s="1" t="s">
        <v>8345</v>
      </c>
      <c r="T698" t="s">
        <v>72</v>
      </c>
      <c r="U698">
        <v>0.54058797718297502</v>
      </c>
      <c r="V698">
        <v>6.0934961392224797E-2</v>
      </c>
      <c r="W698" s="1" t="s">
        <v>8346</v>
      </c>
      <c r="X698" t="s">
        <v>72</v>
      </c>
      <c r="Y698" t="s">
        <v>8347</v>
      </c>
      <c r="Z698" t="s">
        <v>8348</v>
      </c>
      <c r="AA698">
        <v>0.89200000000000002</v>
      </c>
      <c r="AB698" t="s">
        <v>8349</v>
      </c>
      <c r="AC698" s="3" t="str">
        <f t="shared" si="20"/>
        <v>Government Data Dashoard Link</v>
      </c>
      <c r="AD698" t="str">
        <f t="shared" si="21"/>
        <v>Gender Pay Data Link</v>
      </c>
    </row>
    <row r="699" spans="1:30" x14ac:dyDescent="0.25">
      <c r="A699">
        <v>15902</v>
      </c>
      <c r="B699" t="s">
        <v>8350</v>
      </c>
      <c r="C699">
        <v>7627302</v>
      </c>
      <c r="D699" t="s">
        <v>29</v>
      </c>
      <c r="F699" t="s">
        <v>8351</v>
      </c>
      <c r="G699" t="s">
        <v>8352</v>
      </c>
      <c r="H699" t="s">
        <v>8353</v>
      </c>
      <c r="I699" t="s">
        <v>33</v>
      </c>
      <c r="J699" t="s">
        <v>8354</v>
      </c>
      <c r="V699" s="1" t="s">
        <v>8355</v>
      </c>
      <c r="W699" s="1" t="s">
        <v>8356</v>
      </c>
      <c r="X699" t="s">
        <v>104</v>
      </c>
      <c r="Y699" t="s">
        <v>8357</v>
      </c>
      <c r="Z699" t="s">
        <v>8358</v>
      </c>
      <c r="AA699">
        <v>0.90400000000000003</v>
      </c>
      <c r="AB699" t="s">
        <v>8359</v>
      </c>
      <c r="AC699" s="3" t="str">
        <f t="shared" si="20"/>
        <v>Government Data Dashoard Link</v>
      </c>
      <c r="AD699" t="str">
        <f t="shared" si="21"/>
        <v>Gender Pay Data Link</v>
      </c>
    </row>
    <row r="700" spans="1:30" x14ac:dyDescent="0.25">
      <c r="A700">
        <v>15903</v>
      </c>
      <c r="B700" t="s">
        <v>8360</v>
      </c>
      <c r="C700">
        <v>7542155</v>
      </c>
      <c r="D700" t="s">
        <v>29</v>
      </c>
      <c r="F700" t="s">
        <v>8361</v>
      </c>
      <c r="G700" t="s">
        <v>8362</v>
      </c>
      <c r="H700" t="s">
        <v>8363</v>
      </c>
      <c r="I700" t="s">
        <v>33</v>
      </c>
      <c r="J700" t="s">
        <v>8364</v>
      </c>
      <c r="K700" s="1" t="s">
        <v>8365</v>
      </c>
      <c r="L700">
        <v>6.4192017862126693E-2</v>
      </c>
      <c r="M700" s="1" t="s">
        <v>8366</v>
      </c>
      <c r="N700" t="s">
        <v>75</v>
      </c>
      <c r="O700" s="1" t="s">
        <v>8367</v>
      </c>
      <c r="P700" t="s">
        <v>39</v>
      </c>
      <c r="Q700" s="1" t="s">
        <v>8368</v>
      </c>
      <c r="R700" s="1" t="s">
        <v>8369</v>
      </c>
      <c r="S700" s="1" t="s">
        <v>8370</v>
      </c>
      <c r="T700" t="s">
        <v>37</v>
      </c>
      <c r="U700" s="1" t="s">
        <v>8371</v>
      </c>
      <c r="V700">
        <v>3.4195933456561897E-2</v>
      </c>
      <c r="W700" s="1" t="s">
        <v>8372</v>
      </c>
      <c r="X700" t="s">
        <v>37</v>
      </c>
      <c r="Y700" t="s">
        <v>8373</v>
      </c>
      <c r="Z700" t="s">
        <v>8374</v>
      </c>
      <c r="AA700">
        <v>0.80300000000000005</v>
      </c>
      <c r="AB700" t="s">
        <v>8375</v>
      </c>
      <c r="AC700" s="3" t="str">
        <f t="shared" si="20"/>
        <v>Government Data Dashoard Link</v>
      </c>
      <c r="AD700" t="str">
        <f t="shared" si="21"/>
        <v>Gender Pay Data Link</v>
      </c>
    </row>
    <row r="701" spans="1:30" x14ac:dyDescent="0.25">
      <c r="A701">
        <v>15904</v>
      </c>
      <c r="B701" t="s">
        <v>8376</v>
      </c>
      <c r="C701">
        <v>7692130</v>
      </c>
      <c r="D701" t="s">
        <v>29</v>
      </c>
      <c r="F701" t="s">
        <v>8377</v>
      </c>
      <c r="G701" t="s">
        <v>8378</v>
      </c>
      <c r="H701" t="s">
        <v>8379</v>
      </c>
      <c r="I701" t="s">
        <v>33</v>
      </c>
      <c r="J701" t="s">
        <v>8380</v>
      </c>
      <c r="K701" s="1" t="s">
        <v>8381</v>
      </c>
      <c r="L701" s="1" t="s">
        <v>8382</v>
      </c>
      <c r="M701">
        <v>1.6142735768903901E-2</v>
      </c>
      <c r="N701" t="s">
        <v>44</v>
      </c>
      <c r="O701" s="1" t="s">
        <v>2839</v>
      </c>
      <c r="P701" t="s">
        <v>75</v>
      </c>
      <c r="Q701" s="1" t="s">
        <v>8383</v>
      </c>
      <c r="R701" s="1" t="s">
        <v>8384</v>
      </c>
      <c r="S701" s="1" t="s">
        <v>8385</v>
      </c>
      <c r="T701" t="s">
        <v>72</v>
      </c>
      <c r="U701" s="1" t="s">
        <v>8386</v>
      </c>
      <c r="V701" s="1" t="s">
        <v>8387</v>
      </c>
      <c r="W701" s="1" t="s">
        <v>8388</v>
      </c>
      <c r="X701" t="s">
        <v>104</v>
      </c>
      <c r="AB701" t="s">
        <v>8389</v>
      </c>
      <c r="AC701" s="3" t="str">
        <f t="shared" si="20"/>
        <v>Government Data Dashoard Link</v>
      </c>
      <c r="AD701" t="str">
        <f t="shared" si="21"/>
        <v>Gender Pay Data Unavailable</v>
      </c>
    </row>
    <row r="702" spans="1:30" x14ac:dyDescent="0.25">
      <c r="A702">
        <v>15905</v>
      </c>
      <c r="B702" t="s">
        <v>8390</v>
      </c>
      <c r="C702">
        <v>7697367</v>
      </c>
      <c r="D702" t="s">
        <v>29</v>
      </c>
      <c r="F702" t="s">
        <v>8391</v>
      </c>
      <c r="G702" t="s">
        <v>8392</v>
      </c>
      <c r="H702" t="s">
        <v>8393</v>
      </c>
      <c r="I702" t="s">
        <v>33</v>
      </c>
      <c r="J702" t="s">
        <v>8394</v>
      </c>
      <c r="Q702">
        <v>52346.7</v>
      </c>
      <c r="R702" s="1" t="s">
        <v>8395</v>
      </c>
      <c r="S702" s="1" t="s">
        <v>8396</v>
      </c>
      <c r="T702" t="s">
        <v>75</v>
      </c>
      <c r="U702" s="1" t="s">
        <v>8397</v>
      </c>
      <c r="AB702" t="s">
        <v>8398</v>
      </c>
      <c r="AC702" s="3" t="str">
        <f t="shared" si="20"/>
        <v>Government Data Dashoard Link</v>
      </c>
      <c r="AD702" t="str">
        <f t="shared" si="21"/>
        <v>Gender Pay Data Unavailable</v>
      </c>
    </row>
    <row r="703" spans="1:30" x14ac:dyDescent="0.25">
      <c r="A703">
        <v>15906</v>
      </c>
      <c r="B703" t="s">
        <v>8399</v>
      </c>
      <c r="C703">
        <v>8255653</v>
      </c>
      <c r="D703" t="s">
        <v>29</v>
      </c>
      <c r="F703" t="s">
        <v>8400</v>
      </c>
      <c r="G703" t="s">
        <v>8401</v>
      </c>
      <c r="H703" t="s">
        <v>1125</v>
      </c>
      <c r="I703" t="s">
        <v>33</v>
      </c>
      <c r="J703" t="s">
        <v>8402</v>
      </c>
      <c r="V703" s="1" t="s">
        <v>8403</v>
      </c>
      <c r="W703" s="1" t="s">
        <v>8404</v>
      </c>
      <c r="X703" t="s">
        <v>75</v>
      </c>
      <c r="AB703" t="s">
        <v>8405</v>
      </c>
      <c r="AC703" s="3" t="str">
        <f t="shared" si="20"/>
        <v>Government Data Dashoard Link</v>
      </c>
      <c r="AD703" t="str">
        <f t="shared" si="21"/>
        <v>Gender Pay Data Unavailable</v>
      </c>
    </row>
    <row r="704" spans="1:30" x14ac:dyDescent="0.25">
      <c r="A704">
        <v>15935</v>
      </c>
      <c r="B704" t="s">
        <v>8406</v>
      </c>
      <c r="C704">
        <v>7698974</v>
      </c>
      <c r="D704" t="s">
        <v>29</v>
      </c>
      <c r="F704" t="s">
        <v>8407</v>
      </c>
      <c r="G704" t="s">
        <v>8408</v>
      </c>
      <c r="H704" t="s">
        <v>8409</v>
      </c>
      <c r="I704" t="s">
        <v>33</v>
      </c>
      <c r="J704" t="s">
        <v>8410</v>
      </c>
      <c r="K704" s="1" t="s">
        <v>8411</v>
      </c>
      <c r="L704">
        <v>8.3403538331929303E-2</v>
      </c>
      <c r="M704" s="1" t="s">
        <v>8126</v>
      </c>
      <c r="N704" t="s">
        <v>75</v>
      </c>
      <c r="O704" s="1" t="s">
        <v>36</v>
      </c>
      <c r="P704" t="s">
        <v>37</v>
      </c>
      <c r="Q704" s="1" t="s">
        <v>8412</v>
      </c>
      <c r="R704" s="1" t="s">
        <v>8413</v>
      </c>
      <c r="S704" s="1" t="s">
        <v>8414</v>
      </c>
      <c r="T704" t="s">
        <v>37</v>
      </c>
      <c r="U704">
        <v>0.72400175515577003</v>
      </c>
      <c r="V704">
        <v>9.0379341864716606E-2</v>
      </c>
      <c r="W704" s="1" t="s">
        <v>8415</v>
      </c>
      <c r="X704" t="s">
        <v>37</v>
      </c>
      <c r="AB704" t="s">
        <v>8416</v>
      </c>
      <c r="AC704" s="3" t="str">
        <f t="shared" si="20"/>
        <v>Government Data Dashoard Link</v>
      </c>
      <c r="AD704" t="str">
        <f t="shared" si="21"/>
        <v>Gender Pay Data Unavailable</v>
      </c>
    </row>
    <row r="705" spans="1:30" x14ac:dyDescent="0.25">
      <c r="A705">
        <v>15936</v>
      </c>
      <c r="B705" t="s">
        <v>8417</v>
      </c>
      <c r="C705">
        <v>8058921</v>
      </c>
      <c r="D705" t="s">
        <v>29</v>
      </c>
      <c r="F705" t="s">
        <v>8418</v>
      </c>
      <c r="G705" t="s">
        <v>8419</v>
      </c>
      <c r="H705" t="s">
        <v>8420</v>
      </c>
      <c r="I705" t="s">
        <v>33</v>
      </c>
      <c r="J705" t="s">
        <v>8421</v>
      </c>
      <c r="K705" s="1" t="s">
        <v>8422</v>
      </c>
      <c r="L705" s="1" t="s">
        <v>8423</v>
      </c>
      <c r="M705" s="1" t="s">
        <v>5284</v>
      </c>
      <c r="N705" t="s">
        <v>37</v>
      </c>
      <c r="O705" s="1" t="s">
        <v>8424</v>
      </c>
      <c r="P705" t="s">
        <v>72</v>
      </c>
      <c r="Q705">
        <v>50301.094068131402</v>
      </c>
      <c r="R705" s="1" t="s">
        <v>8425</v>
      </c>
      <c r="S705" s="1" t="s">
        <v>8426</v>
      </c>
      <c r="T705" t="s">
        <v>37</v>
      </c>
      <c r="U705" s="1" t="s">
        <v>8427</v>
      </c>
      <c r="V705">
        <v>4.7274826155072398E-2</v>
      </c>
      <c r="W705" s="1" t="s">
        <v>8428</v>
      </c>
      <c r="X705" t="s">
        <v>37</v>
      </c>
      <c r="Y705" t="s">
        <v>8429</v>
      </c>
      <c r="Z705" t="s">
        <v>8430</v>
      </c>
      <c r="AA705">
        <v>0.749</v>
      </c>
      <c r="AB705" t="s">
        <v>8431</v>
      </c>
      <c r="AC705" s="3" t="str">
        <f t="shared" si="20"/>
        <v>Government Data Dashoard Link</v>
      </c>
      <c r="AD705" t="str">
        <f t="shared" si="21"/>
        <v>Gender Pay Data Link</v>
      </c>
    </row>
    <row r="706" spans="1:30" x14ac:dyDescent="0.25">
      <c r="A706">
        <v>15950</v>
      </c>
      <c r="B706" t="s">
        <v>8432</v>
      </c>
      <c r="C706">
        <v>9677480</v>
      </c>
      <c r="D706" t="s">
        <v>29</v>
      </c>
      <c r="F706" t="s">
        <v>8433</v>
      </c>
      <c r="G706" t="s">
        <v>8434</v>
      </c>
      <c r="H706" t="s">
        <v>1699</v>
      </c>
      <c r="I706" t="s">
        <v>33</v>
      </c>
      <c r="J706" t="s">
        <v>8435</v>
      </c>
      <c r="Q706">
        <v>47174.400000000001</v>
      </c>
      <c r="R706" s="1" t="s">
        <v>8436</v>
      </c>
      <c r="S706" s="1" t="s">
        <v>8437</v>
      </c>
      <c r="T706" t="s">
        <v>104</v>
      </c>
      <c r="U706" s="1" t="s">
        <v>8438</v>
      </c>
      <c r="AB706" t="s">
        <v>8439</v>
      </c>
      <c r="AC706" s="3" t="str">
        <f t="shared" si="20"/>
        <v>Government Data Dashoard Link</v>
      </c>
      <c r="AD706" t="str">
        <f t="shared" si="21"/>
        <v>Gender Pay Data Unavailable</v>
      </c>
    </row>
    <row r="707" spans="1:30" x14ac:dyDescent="0.25">
      <c r="A707">
        <v>15951</v>
      </c>
      <c r="B707" t="s">
        <v>8440</v>
      </c>
      <c r="C707">
        <v>9527057</v>
      </c>
      <c r="D707" t="s">
        <v>29</v>
      </c>
      <c r="F707" t="s">
        <v>8441</v>
      </c>
      <c r="G707" t="s">
        <v>209</v>
      </c>
      <c r="H707" t="s">
        <v>210</v>
      </c>
      <c r="I707" t="s">
        <v>33</v>
      </c>
      <c r="J707" t="s">
        <v>8442</v>
      </c>
      <c r="Q707">
        <v>49543.6</v>
      </c>
      <c r="R707" s="1" t="s">
        <v>8443</v>
      </c>
      <c r="S707" s="1" t="s">
        <v>8444</v>
      </c>
      <c r="T707" t="s">
        <v>104</v>
      </c>
      <c r="U707" s="1" t="s">
        <v>8445</v>
      </c>
      <c r="AB707" t="s">
        <v>8446</v>
      </c>
      <c r="AC707" s="3" t="str">
        <f t="shared" si="20"/>
        <v>Government Data Dashoard Link</v>
      </c>
      <c r="AD707" t="str">
        <f t="shared" si="21"/>
        <v>Gender Pay Data Unavailable</v>
      </c>
    </row>
    <row r="708" spans="1:30" x14ac:dyDescent="0.25">
      <c r="A708">
        <v>15952</v>
      </c>
      <c r="B708" t="s">
        <v>8447</v>
      </c>
      <c r="C708">
        <v>9675372</v>
      </c>
      <c r="D708" t="s">
        <v>29</v>
      </c>
      <c r="F708" t="s">
        <v>8448</v>
      </c>
      <c r="G708" t="s">
        <v>8449</v>
      </c>
      <c r="H708" t="s">
        <v>1707</v>
      </c>
      <c r="I708" t="s">
        <v>33</v>
      </c>
      <c r="J708" t="s">
        <v>8450</v>
      </c>
      <c r="Y708" t="s">
        <v>8451</v>
      </c>
      <c r="Z708" t="s">
        <v>8452</v>
      </c>
      <c r="AA708">
        <v>0.83</v>
      </c>
      <c r="AB708" t="s">
        <v>8453</v>
      </c>
      <c r="AC708" s="3" t="str">
        <f t="shared" ref="AC708:AC771" si="22">HYPERLINK(AB708,"Government Data Dashoard Link")</f>
        <v>Government Data Dashoard Link</v>
      </c>
      <c r="AD708" t="str">
        <f t="shared" ref="AD708:AD771" si="23">IF(ISBLANK(Y708),"Gender Pay Data Unavailable",HYPERLINK(Y708,"Gender Pay Data Link"))</f>
        <v>Gender Pay Data Link</v>
      </c>
    </row>
    <row r="709" spans="1:30" x14ac:dyDescent="0.25">
      <c r="A709">
        <v>15953</v>
      </c>
      <c r="B709" t="s">
        <v>8454</v>
      </c>
      <c r="C709">
        <v>9809895</v>
      </c>
      <c r="D709" t="s">
        <v>29</v>
      </c>
      <c r="F709" t="s">
        <v>8455</v>
      </c>
      <c r="G709" t="s">
        <v>8456</v>
      </c>
      <c r="H709" t="s">
        <v>8457</v>
      </c>
      <c r="I709" t="s">
        <v>33</v>
      </c>
      <c r="J709" t="s">
        <v>8458</v>
      </c>
      <c r="K709" s="1" t="s">
        <v>8459</v>
      </c>
      <c r="L709" s="1" t="s">
        <v>8460</v>
      </c>
      <c r="M709" s="1" t="s">
        <v>1784</v>
      </c>
      <c r="N709" t="s">
        <v>37</v>
      </c>
      <c r="O709" s="1" t="s">
        <v>7581</v>
      </c>
      <c r="P709" t="s">
        <v>37</v>
      </c>
      <c r="Q709" s="1" t="s">
        <v>8461</v>
      </c>
      <c r="R709" s="1" t="s">
        <v>8462</v>
      </c>
      <c r="S709">
        <v>2223.4219492552802</v>
      </c>
      <c r="T709" t="s">
        <v>37</v>
      </c>
      <c r="U709" s="1" t="s">
        <v>8463</v>
      </c>
      <c r="V709">
        <v>5.5378261685751801E-2</v>
      </c>
      <c r="W709" s="1" t="s">
        <v>8464</v>
      </c>
      <c r="X709" t="s">
        <v>72</v>
      </c>
      <c r="AB709" t="s">
        <v>8465</v>
      </c>
      <c r="AC709" s="3" t="str">
        <f t="shared" si="22"/>
        <v>Government Data Dashoard Link</v>
      </c>
      <c r="AD709" t="str">
        <f t="shared" si="23"/>
        <v>Gender Pay Data Unavailable</v>
      </c>
    </row>
    <row r="710" spans="1:30" x14ac:dyDescent="0.25">
      <c r="A710">
        <v>15958</v>
      </c>
      <c r="B710" t="s">
        <v>8466</v>
      </c>
      <c r="C710">
        <v>9606079</v>
      </c>
      <c r="D710" t="s">
        <v>29</v>
      </c>
      <c r="F710" t="s">
        <v>8467</v>
      </c>
      <c r="H710" t="s">
        <v>1554</v>
      </c>
      <c r="I710" t="s">
        <v>33</v>
      </c>
      <c r="J710" t="s">
        <v>8468</v>
      </c>
      <c r="Q710">
        <v>45651.3</v>
      </c>
      <c r="R710" s="1" t="s">
        <v>8469</v>
      </c>
      <c r="S710">
        <v>2214.7910326958299</v>
      </c>
      <c r="T710" t="s">
        <v>37</v>
      </c>
      <c r="U710" s="1" t="s">
        <v>8470</v>
      </c>
      <c r="AB710" t="s">
        <v>8471</v>
      </c>
      <c r="AC710" s="3" t="str">
        <f t="shared" si="22"/>
        <v>Government Data Dashoard Link</v>
      </c>
      <c r="AD710" t="str">
        <f t="shared" si="23"/>
        <v>Gender Pay Data Unavailable</v>
      </c>
    </row>
    <row r="711" spans="1:30" x14ac:dyDescent="0.25">
      <c r="A711">
        <v>15966</v>
      </c>
      <c r="B711" t="s">
        <v>8472</v>
      </c>
      <c r="C711">
        <v>9666511</v>
      </c>
      <c r="D711" t="s">
        <v>29</v>
      </c>
      <c r="F711" t="s">
        <v>8473</v>
      </c>
      <c r="G711" t="s">
        <v>8474</v>
      </c>
      <c r="H711" t="s">
        <v>1852</v>
      </c>
      <c r="I711" t="s">
        <v>33</v>
      </c>
      <c r="J711" t="s">
        <v>8475</v>
      </c>
      <c r="K711" s="1" t="s">
        <v>8476</v>
      </c>
      <c r="L711">
        <v>8.7323943661971798E-2</v>
      </c>
      <c r="M711" s="1" t="s">
        <v>1283</v>
      </c>
      <c r="N711" t="s">
        <v>104</v>
      </c>
      <c r="O711" s="1" t="s">
        <v>8477</v>
      </c>
      <c r="P711" t="s">
        <v>37</v>
      </c>
      <c r="Q711">
        <v>48973.9627941449</v>
      </c>
      <c r="R711" s="1" t="s">
        <v>8478</v>
      </c>
      <c r="S711" s="1" t="s">
        <v>8479</v>
      </c>
      <c r="T711" t="s">
        <v>75</v>
      </c>
      <c r="U711" s="1" t="s">
        <v>8480</v>
      </c>
      <c r="V711">
        <v>4.2896852227480999E-2</v>
      </c>
      <c r="W711" s="1" t="s">
        <v>8481</v>
      </c>
      <c r="X711" t="s">
        <v>37</v>
      </c>
      <c r="AB711" t="s">
        <v>8482</v>
      </c>
      <c r="AC711" s="3" t="str">
        <f t="shared" si="22"/>
        <v>Government Data Dashoard Link</v>
      </c>
      <c r="AD711" t="str">
        <f t="shared" si="23"/>
        <v>Gender Pay Data Unavailable</v>
      </c>
    </row>
    <row r="712" spans="1:30" x14ac:dyDescent="0.25">
      <c r="A712">
        <v>15967</v>
      </c>
      <c r="B712" t="s">
        <v>8483</v>
      </c>
      <c r="C712">
        <v>9916360</v>
      </c>
      <c r="D712" t="s">
        <v>29</v>
      </c>
      <c r="F712" t="s">
        <v>8484</v>
      </c>
      <c r="G712" t="s">
        <v>1374</v>
      </c>
      <c r="H712" t="s">
        <v>4745</v>
      </c>
      <c r="I712" t="s">
        <v>33</v>
      </c>
      <c r="J712" t="s">
        <v>8485</v>
      </c>
      <c r="K712" s="1" t="s">
        <v>8486</v>
      </c>
      <c r="L712">
        <v>9.80392156862743E-2</v>
      </c>
      <c r="M712" s="1" t="s">
        <v>8487</v>
      </c>
      <c r="N712" t="s">
        <v>37</v>
      </c>
      <c r="O712" s="1" t="s">
        <v>5251</v>
      </c>
      <c r="P712" t="s">
        <v>72</v>
      </c>
      <c r="Q712" s="1" t="s">
        <v>8488</v>
      </c>
      <c r="R712" s="1" t="s">
        <v>8489</v>
      </c>
      <c r="S712" s="1" t="s">
        <v>8490</v>
      </c>
      <c r="T712" t="s">
        <v>72</v>
      </c>
      <c r="U712" s="1" t="s">
        <v>8491</v>
      </c>
      <c r="V712">
        <v>3.74240583232077E-2</v>
      </c>
      <c r="W712">
        <v>0.27670753064798598</v>
      </c>
      <c r="X712" t="s">
        <v>37</v>
      </c>
      <c r="AB712" t="s">
        <v>8492</v>
      </c>
      <c r="AC712" s="3" t="str">
        <f t="shared" si="22"/>
        <v>Government Data Dashoard Link</v>
      </c>
      <c r="AD712" t="str">
        <f t="shared" si="23"/>
        <v>Gender Pay Data Unavailable</v>
      </c>
    </row>
    <row r="713" spans="1:30" x14ac:dyDescent="0.25">
      <c r="A713">
        <v>15968</v>
      </c>
      <c r="B713" t="s">
        <v>8493</v>
      </c>
      <c r="C713">
        <v>9896672</v>
      </c>
      <c r="D713" t="s">
        <v>29</v>
      </c>
      <c r="F713" t="s">
        <v>8494</v>
      </c>
      <c r="G713" t="s">
        <v>8495</v>
      </c>
      <c r="H713" t="s">
        <v>8075</v>
      </c>
      <c r="I713" t="s">
        <v>33</v>
      </c>
      <c r="J713" t="s">
        <v>8496</v>
      </c>
      <c r="K713" s="1" t="s">
        <v>8497</v>
      </c>
      <c r="L713">
        <v>7.3770491803278701E-2</v>
      </c>
      <c r="M713" s="1" t="s">
        <v>8498</v>
      </c>
      <c r="N713" t="s">
        <v>104</v>
      </c>
      <c r="O713" s="1" t="s">
        <v>8499</v>
      </c>
      <c r="P713" t="s">
        <v>37</v>
      </c>
      <c r="Q713" s="1" t="s">
        <v>8500</v>
      </c>
      <c r="R713" s="1" t="s">
        <v>8501</v>
      </c>
      <c r="S713">
        <v>-2078.8430368111799</v>
      </c>
      <c r="T713" t="s">
        <v>39</v>
      </c>
      <c r="U713" s="1" t="s">
        <v>8502</v>
      </c>
      <c r="V713">
        <v>5.1900751195083E-2</v>
      </c>
      <c r="W713" s="1" t="s">
        <v>8503</v>
      </c>
      <c r="X713" t="s">
        <v>72</v>
      </c>
      <c r="AB713" t="s">
        <v>8504</v>
      </c>
      <c r="AC713" s="3" t="str">
        <f t="shared" si="22"/>
        <v>Government Data Dashoard Link</v>
      </c>
      <c r="AD713" t="str">
        <f t="shared" si="23"/>
        <v>Gender Pay Data Unavailable</v>
      </c>
    </row>
    <row r="714" spans="1:30" x14ac:dyDescent="0.25">
      <c r="A714">
        <v>15969</v>
      </c>
      <c r="B714" t="s">
        <v>8505</v>
      </c>
      <c r="C714">
        <v>9853252</v>
      </c>
      <c r="D714" t="s">
        <v>29</v>
      </c>
      <c r="F714" t="s">
        <v>8506</v>
      </c>
      <c r="G714" t="s">
        <v>8507</v>
      </c>
      <c r="H714" t="s">
        <v>6394</v>
      </c>
      <c r="I714" t="s">
        <v>33</v>
      </c>
      <c r="J714" t="s">
        <v>8508</v>
      </c>
      <c r="K714" s="1" t="s">
        <v>8509</v>
      </c>
      <c r="L714" s="1" t="s">
        <v>8510</v>
      </c>
      <c r="M714" s="1" t="s">
        <v>8511</v>
      </c>
      <c r="N714" t="s">
        <v>72</v>
      </c>
      <c r="O714" s="1" t="s">
        <v>8512</v>
      </c>
      <c r="P714" t="s">
        <v>37</v>
      </c>
      <c r="Q714" s="1" t="s">
        <v>8513</v>
      </c>
      <c r="R714" s="1" t="s">
        <v>8514</v>
      </c>
      <c r="S714">
        <v>-1850.53528109327</v>
      </c>
      <c r="T714" t="s">
        <v>39</v>
      </c>
      <c r="U714" s="1" t="s">
        <v>8515</v>
      </c>
      <c r="V714" s="1" t="s">
        <v>8516</v>
      </c>
      <c r="W714" s="1" t="s">
        <v>8517</v>
      </c>
      <c r="X714" t="s">
        <v>75</v>
      </c>
      <c r="Y714" t="s">
        <v>8518</v>
      </c>
      <c r="Z714" t="s">
        <v>8519</v>
      </c>
      <c r="AA714">
        <v>0.86299999999999999</v>
      </c>
      <c r="AB714" t="s">
        <v>8520</v>
      </c>
      <c r="AC714" s="3" t="str">
        <f t="shared" si="22"/>
        <v>Government Data Dashoard Link</v>
      </c>
      <c r="AD714" t="str">
        <f t="shared" si="23"/>
        <v>Gender Pay Data Link</v>
      </c>
    </row>
    <row r="715" spans="1:30" x14ac:dyDescent="0.25">
      <c r="A715">
        <v>15970</v>
      </c>
      <c r="B715" t="s">
        <v>8521</v>
      </c>
      <c r="C715">
        <v>9896071</v>
      </c>
      <c r="D715" t="s">
        <v>29</v>
      </c>
      <c r="F715" t="s">
        <v>8522</v>
      </c>
      <c r="G715" t="s">
        <v>8523</v>
      </c>
      <c r="H715" t="s">
        <v>1141</v>
      </c>
      <c r="I715" t="s">
        <v>33</v>
      </c>
      <c r="J715" t="s">
        <v>8524</v>
      </c>
      <c r="K715" s="1" t="s">
        <v>8525</v>
      </c>
      <c r="L715">
        <v>7.9365079365079305E-2</v>
      </c>
      <c r="M715" s="1" t="s">
        <v>7557</v>
      </c>
      <c r="N715" t="s">
        <v>104</v>
      </c>
      <c r="O715" s="1" t="s">
        <v>8526</v>
      </c>
      <c r="P715" t="s">
        <v>37</v>
      </c>
      <c r="Q715" s="1" t="s">
        <v>8527</v>
      </c>
      <c r="R715" s="1" t="s">
        <v>8528</v>
      </c>
      <c r="S715" s="1" t="s">
        <v>8529</v>
      </c>
      <c r="T715" t="s">
        <v>75</v>
      </c>
      <c r="U715" s="1" t="s">
        <v>8530</v>
      </c>
      <c r="V715">
        <v>5.0252750520368698E-2</v>
      </c>
      <c r="W715" s="1" t="s">
        <v>8531</v>
      </c>
      <c r="X715" t="s">
        <v>72</v>
      </c>
      <c r="AB715" t="s">
        <v>8532</v>
      </c>
      <c r="AC715" s="3" t="str">
        <f t="shared" si="22"/>
        <v>Government Data Dashoard Link</v>
      </c>
      <c r="AD715" t="str">
        <f t="shared" si="23"/>
        <v>Gender Pay Data Unavailable</v>
      </c>
    </row>
    <row r="716" spans="1:30" x14ac:dyDescent="0.25">
      <c r="A716">
        <v>15971</v>
      </c>
      <c r="B716" t="s">
        <v>8533</v>
      </c>
      <c r="C716">
        <v>9887971</v>
      </c>
      <c r="D716" t="s">
        <v>29</v>
      </c>
      <c r="F716" t="s">
        <v>8534</v>
      </c>
      <c r="G716" t="s">
        <v>8535</v>
      </c>
      <c r="H716" t="s">
        <v>3227</v>
      </c>
      <c r="I716" t="s">
        <v>33</v>
      </c>
      <c r="J716" t="s">
        <v>8536</v>
      </c>
      <c r="K716" s="1" t="s">
        <v>8537</v>
      </c>
      <c r="L716" s="1" t="s">
        <v>8538</v>
      </c>
      <c r="M716" s="1" t="s">
        <v>2190</v>
      </c>
      <c r="N716" t="s">
        <v>37</v>
      </c>
      <c r="O716" s="1" t="s">
        <v>2876</v>
      </c>
      <c r="P716" t="s">
        <v>37</v>
      </c>
      <c r="Q716" s="1" t="s">
        <v>8539</v>
      </c>
      <c r="R716" s="1" t="s">
        <v>8540</v>
      </c>
      <c r="S716" s="1" t="s">
        <v>8541</v>
      </c>
      <c r="T716" t="s">
        <v>37</v>
      </c>
      <c r="U716" s="1" t="s">
        <v>8542</v>
      </c>
      <c r="V716">
        <v>3.4454676439265E-3</v>
      </c>
      <c r="W716" s="1" t="s">
        <v>8543</v>
      </c>
      <c r="X716" t="s">
        <v>39</v>
      </c>
      <c r="AB716" t="s">
        <v>8544</v>
      </c>
      <c r="AC716" s="3" t="str">
        <f t="shared" si="22"/>
        <v>Government Data Dashoard Link</v>
      </c>
      <c r="AD716" t="str">
        <f t="shared" si="23"/>
        <v>Gender Pay Data Unavailable</v>
      </c>
    </row>
    <row r="717" spans="1:30" x14ac:dyDescent="0.25">
      <c r="A717">
        <v>16003</v>
      </c>
      <c r="B717" t="s">
        <v>8545</v>
      </c>
      <c r="C717">
        <v>9913676</v>
      </c>
      <c r="D717" t="s">
        <v>29</v>
      </c>
      <c r="F717" t="s">
        <v>8546</v>
      </c>
      <c r="G717" t="s">
        <v>8547</v>
      </c>
      <c r="H717" t="s">
        <v>473</v>
      </c>
      <c r="I717" t="s">
        <v>33</v>
      </c>
      <c r="J717" t="s">
        <v>8548</v>
      </c>
      <c r="K717" s="1" t="s">
        <v>8549</v>
      </c>
      <c r="L717">
        <v>9.5402298850574593E-2</v>
      </c>
      <c r="M717" s="1" t="s">
        <v>4113</v>
      </c>
      <c r="N717" t="s">
        <v>72</v>
      </c>
      <c r="O717" s="1" t="s">
        <v>8550</v>
      </c>
      <c r="P717" t="s">
        <v>72</v>
      </c>
      <c r="Q717" s="1" t="s">
        <v>8551</v>
      </c>
      <c r="R717" s="1" t="s">
        <v>8552</v>
      </c>
      <c r="S717" s="1" t="s">
        <v>8553</v>
      </c>
      <c r="T717" t="s">
        <v>72</v>
      </c>
      <c r="U717" s="1" t="s">
        <v>8554</v>
      </c>
      <c r="V717">
        <v>6.0924063547587802E-2</v>
      </c>
      <c r="W717" s="1" t="s">
        <v>8555</v>
      </c>
      <c r="X717" t="s">
        <v>72</v>
      </c>
      <c r="AB717" t="s">
        <v>8556</v>
      </c>
      <c r="AC717" s="3" t="str">
        <f t="shared" si="22"/>
        <v>Government Data Dashoard Link</v>
      </c>
      <c r="AD717" t="str">
        <f t="shared" si="23"/>
        <v>Gender Pay Data Unavailable</v>
      </c>
    </row>
    <row r="718" spans="1:30" x14ac:dyDescent="0.25">
      <c r="A718">
        <v>16004</v>
      </c>
      <c r="B718" t="s">
        <v>8557</v>
      </c>
      <c r="C718">
        <v>9946495</v>
      </c>
      <c r="D718" t="s">
        <v>29</v>
      </c>
      <c r="F718" t="s">
        <v>8558</v>
      </c>
      <c r="G718" t="s">
        <v>8559</v>
      </c>
      <c r="H718" t="s">
        <v>49</v>
      </c>
      <c r="I718" t="s">
        <v>33</v>
      </c>
      <c r="J718" t="s">
        <v>8560</v>
      </c>
      <c r="K718" s="1" t="s">
        <v>8561</v>
      </c>
      <c r="L718" s="1" t="s">
        <v>8562</v>
      </c>
      <c r="M718" s="1" t="s">
        <v>7191</v>
      </c>
      <c r="N718" t="s">
        <v>37</v>
      </c>
      <c r="O718" s="1" t="s">
        <v>7513</v>
      </c>
      <c r="P718" t="s">
        <v>37</v>
      </c>
      <c r="Q718" s="1" t="s">
        <v>8563</v>
      </c>
      <c r="R718" s="1" t="s">
        <v>8564</v>
      </c>
      <c r="S718">
        <v>-726.27396749767604</v>
      </c>
      <c r="T718" t="s">
        <v>37</v>
      </c>
      <c r="U718" s="1" t="s">
        <v>8565</v>
      </c>
      <c r="V718">
        <v>5.0601741060590198E-2</v>
      </c>
      <c r="W718" s="1" t="s">
        <v>8566</v>
      </c>
      <c r="X718" t="s">
        <v>72</v>
      </c>
      <c r="Y718" t="s">
        <v>8567</v>
      </c>
      <c r="Z718" t="s">
        <v>8568</v>
      </c>
      <c r="AA718">
        <v>0.84199999999999997</v>
      </c>
      <c r="AB718" t="s">
        <v>8569</v>
      </c>
      <c r="AC718" s="3" t="str">
        <f t="shared" si="22"/>
        <v>Government Data Dashoard Link</v>
      </c>
      <c r="AD718" t="str">
        <f t="shared" si="23"/>
        <v>Gender Pay Data Link</v>
      </c>
    </row>
    <row r="719" spans="1:30" x14ac:dyDescent="0.25">
      <c r="A719">
        <v>16005</v>
      </c>
      <c r="B719" t="s">
        <v>8570</v>
      </c>
      <c r="C719">
        <v>9950137</v>
      </c>
      <c r="D719" t="s">
        <v>29</v>
      </c>
      <c r="F719" t="s">
        <v>8571</v>
      </c>
      <c r="G719" t="s">
        <v>8572</v>
      </c>
      <c r="H719" t="s">
        <v>8573</v>
      </c>
      <c r="I719" t="s">
        <v>33</v>
      </c>
      <c r="J719" t="s">
        <v>8574</v>
      </c>
      <c r="K719" s="1" t="s">
        <v>8575</v>
      </c>
      <c r="L719" s="1" t="s">
        <v>8576</v>
      </c>
      <c r="M719" s="1" t="s">
        <v>8477</v>
      </c>
      <c r="N719" t="s">
        <v>37</v>
      </c>
      <c r="O719" s="1" t="s">
        <v>1773</v>
      </c>
      <c r="P719" t="s">
        <v>37</v>
      </c>
      <c r="Q719">
        <v>46109.941173495201</v>
      </c>
      <c r="R719" s="1" t="s">
        <v>8577</v>
      </c>
      <c r="S719" s="1" t="s">
        <v>8578</v>
      </c>
      <c r="T719" t="s">
        <v>37</v>
      </c>
      <c r="U719" s="1" t="s">
        <v>8579</v>
      </c>
      <c r="V719" s="1" t="s">
        <v>8580</v>
      </c>
      <c r="W719" s="1" t="s">
        <v>8581</v>
      </c>
      <c r="X719" t="s">
        <v>75</v>
      </c>
      <c r="Y719" t="s">
        <v>8582</v>
      </c>
      <c r="Z719" t="s">
        <v>8583</v>
      </c>
      <c r="AA719">
        <v>0.77900000000000003</v>
      </c>
      <c r="AB719" t="s">
        <v>8584</v>
      </c>
      <c r="AC719" s="3" t="str">
        <f t="shared" si="22"/>
        <v>Government Data Dashoard Link</v>
      </c>
      <c r="AD719" t="str">
        <f t="shared" si="23"/>
        <v>Gender Pay Data Link</v>
      </c>
    </row>
    <row r="720" spans="1:30" x14ac:dyDescent="0.25">
      <c r="A720">
        <v>16008</v>
      </c>
      <c r="B720" t="s">
        <v>8585</v>
      </c>
      <c r="C720">
        <v>9482529</v>
      </c>
      <c r="D720" t="s">
        <v>29</v>
      </c>
      <c r="F720" t="s">
        <v>8586</v>
      </c>
      <c r="G720" t="s">
        <v>8587</v>
      </c>
      <c r="H720" t="s">
        <v>2153</v>
      </c>
      <c r="I720" t="s">
        <v>33</v>
      </c>
      <c r="J720" t="s">
        <v>8588</v>
      </c>
      <c r="K720" s="1" t="s">
        <v>8589</v>
      </c>
      <c r="L720">
        <v>6.8839253020871502E-2</v>
      </c>
      <c r="M720" s="1" t="s">
        <v>8590</v>
      </c>
      <c r="N720" t="s">
        <v>37</v>
      </c>
      <c r="O720" s="1" t="s">
        <v>8591</v>
      </c>
      <c r="P720" t="s">
        <v>39</v>
      </c>
      <c r="Q720" s="1" t="s">
        <v>8592</v>
      </c>
      <c r="R720" s="1" t="s">
        <v>8593</v>
      </c>
      <c r="S720">
        <v>-797.69466364462198</v>
      </c>
      <c r="T720" t="s">
        <v>37</v>
      </c>
      <c r="U720">
        <v>0.33830627468187802</v>
      </c>
      <c r="V720">
        <v>3.4402830303769602E-2</v>
      </c>
      <c r="W720" s="1" t="s">
        <v>8594</v>
      </c>
      <c r="X720" t="s">
        <v>37</v>
      </c>
      <c r="AB720" t="s">
        <v>8595</v>
      </c>
      <c r="AC720" s="3" t="str">
        <f t="shared" si="22"/>
        <v>Government Data Dashoard Link</v>
      </c>
      <c r="AD720" t="str">
        <f t="shared" si="23"/>
        <v>Gender Pay Data Unavailable</v>
      </c>
    </row>
    <row r="721" spans="1:30" x14ac:dyDescent="0.25">
      <c r="A721">
        <v>16011</v>
      </c>
      <c r="B721" t="s">
        <v>8596</v>
      </c>
      <c r="C721">
        <v>9323792</v>
      </c>
      <c r="D721" t="s">
        <v>29</v>
      </c>
      <c r="F721" t="s">
        <v>8597</v>
      </c>
      <c r="H721" t="s">
        <v>7002</v>
      </c>
      <c r="I721" t="s">
        <v>33</v>
      </c>
      <c r="J721" t="s">
        <v>8598</v>
      </c>
      <c r="K721" s="1" t="s">
        <v>8599</v>
      </c>
      <c r="L721">
        <v>0.128353140916808</v>
      </c>
      <c r="M721">
        <v>8.0713678844519895E-2</v>
      </c>
      <c r="N721" t="s">
        <v>44</v>
      </c>
      <c r="O721" s="1" t="s">
        <v>3265</v>
      </c>
      <c r="P721" t="s">
        <v>104</v>
      </c>
      <c r="Q721" s="1" t="s">
        <v>8600</v>
      </c>
      <c r="R721" s="1" t="s">
        <v>8601</v>
      </c>
      <c r="S721">
        <v>-366.10171572916403</v>
      </c>
      <c r="T721" t="s">
        <v>37</v>
      </c>
      <c r="U721" s="1" t="s">
        <v>8602</v>
      </c>
      <c r="V721">
        <v>3.9800736858492003E-2</v>
      </c>
      <c r="W721">
        <v>0.29772329246935197</v>
      </c>
      <c r="X721" t="s">
        <v>37</v>
      </c>
      <c r="AB721" t="s">
        <v>8603</v>
      </c>
      <c r="AC721" s="3" t="str">
        <f t="shared" si="22"/>
        <v>Government Data Dashoard Link</v>
      </c>
      <c r="AD721" t="str">
        <f t="shared" si="23"/>
        <v>Gender Pay Data Unavailable</v>
      </c>
    </row>
    <row r="722" spans="1:30" x14ac:dyDescent="0.25">
      <c r="A722">
        <v>16012</v>
      </c>
      <c r="B722" t="s">
        <v>8604</v>
      </c>
      <c r="C722">
        <v>9878928</v>
      </c>
      <c r="D722" t="s">
        <v>29</v>
      </c>
      <c r="G722" t="s">
        <v>4379</v>
      </c>
      <c r="H722" t="s">
        <v>8605</v>
      </c>
      <c r="I722" t="s">
        <v>33</v>
      </c>
      <c r="J722" t="s">
        <v>8606</v>
      </c>
      <c r="K722" s="1" t="s">
        <v>8607</v>
      </c>
      <c r="L722" s="1" t="s">
        <v>8608</v>
      </c>
      <c r="M722">
        <v>0.31860662701784198</v>
      </c>
      <c r="N722" t="s">
        <v>37</v>
      </c>
      <c r="O722" s="1" t="s">
        <v>8609</v>
      </c>
      <c r="P722" t="s">
        <v>72</v>
      </c>
      <c r="Q722" s="1" t="s">
        <v>8610</v>
      </c>
      <c r="R722" s="1" t="s">
        <v>8611</v>
      </c>
      <c r="S722" s="1" t="s">
        <v>8612</v>
      </c>
      <c r="T722" t="s">
        <v>37</v>
      </c>
      <c r="U722" s="1" t="s">
        <v>8613</v>
      </c>
      <c r="V722">
        <v>0</v>
      </c>
      <c r="W722">
        <v>5.5604203152364202E-2</v>
      </c>
      <c r="X722" t="s">
        <v>44</v>
      </c>
      <c r="AB722" t="s">
        <v>8614</v>
      </c>
      <c r="AC722" s="3" t="str">
        <f t="shared" si="22"/>
        <v>Government Data Dashoard Link</v>
      </c>
      <c r="AD722" t="str">
        <f t="shared" si="23"/>
        <v>Gender Pay Data Unavailable</v>
      </c>
    </row>
    <row r="723" spans="1:30" x14ac:dyDescent="0.25">
      <c r="A723">
        <v>16013</v>
      </c>
      <c r="B723" t="s">
        <v>8615</v>
      </c>
      <c r="C723">
        <v>9940352</v>
      </c>
      <c r="D723" t="s">
        <v>29</v>
      </c>
      <c r="F723" t="s">
        <v>8616</v>
      </c>
      <c r="G723" t="s">
        <v>8617</v>
      </c>
      <c r="H723" t="s">
        <v>8618</v>
      </c>
      <c r="I723" t="s">
        <v>33</v>
      </c>
      <c r="J723" t="s">
        <v>8619</v>
      </c>
      <c r="K723" s="1" t="s">
        <v>8620</v>
      </c>
      <c r="L723">
        <v>7.1634570657735597E-2</v>
      </c>
      <c r="M723" s="1" t="s">
        <v>6353</v>
      </c>
      <c r="N723" t="s">
        <v>37</v>
      </c>
      <c r="O723" s="1" t="s">
        <v>3562</v>
      </c>
      <c r="P723" t="s">
        <v>39</v>
      </c>
      <c r="Q723" s="1" t="s">
        <v>8621</v>
      </c>
      <c r="R723">
        <v>46438.290967721397</v>
      </c>
      <c r="S723">
        <v>-596.80594427326196</v>
      </c>
      <c r="T723" t="s">
        <v>37</v>
      </c>
      <c r="U723" s="1" t="s">
        <v>8622</v>
      </c>
      <c r="V723">
        <v>5.3171072145162597E-2</v>
      </c>
      <c r="W723" s="1" t="s">
        <v>8623</v>
      </c>
      <c r="X723" t="s">
        <v>72</v>
      </c>
      <c r="AB723" t="s">
        <v>8624</v>
      </c>
      <c r="AC723" s="3" t="str">
        <f t="shared" si="22"/>
        <v>Government Data Dashoard Link</v>
      </c>
      <c r="AD723" t="str">
        <f t="shared" si="23"/>
        <v>Gender Pay Data Unavailable</v>
      </c>
    </row>
    <row r="724" spans="1:30" x14ac:dyDescent="0.25">
      <c r="A724">
        <v>16016</v>
      </c>
      <c r="B724" t="s">
        <v>8625</v>
      </c>
      <c r="C724">
        <v>9889819</v>
      </c>
      <c r="D724" t="s">
        <v>29</v>
      </c>
      <c r="G724" t="s">
        <v>8626</v>
      </c>
      <c r="H724" t="s">
        <v>6424</v>
      </c>
      <c r="I724" t="s">
        <v>33</v>
      </c>
      <c r="J724" t="s">
        <v>8627</v>
      </c>
      <c r="K724" s="1" t="s">
        <v>8628</v>
      </c>
      <c r="L724">
        <v>6.5453272663633197E-2</v>
      </c>
      <c r="M724">
        <v>0.81648258283772301</v>
      </c>
      <c r="N724" t="s">
        <v>104</v>
      </c>
      <c r="O724" s="1" t="s">
        <v>8629</v>
      </c>
      <c r="P724" t="s">
        <v>39</v>
      </c>
      <c r="Q724" s="1" t="s">
        <v>8630</v>
      </c>
      <c r="R724" s="1" t="s">
        <v>8631</v>
      </c>
      <c r="S724" s="1" t="s">
        <v>8632</v>
      </c>
      <c r="T724" t="s">
        <v>72</v>
      </c>
      <c r="U724" s="1" t="s">
        <v>8633</v>
      </c>
      <c r="V724">
        <v>5.6003259688518603E-2</v>
      </c>
      <c r="W724" s="1" t="s">
        <v>8634</v>
      </c>
      <c r="X724" t="s">
        <v>72</v>
      </c>
      <c r="AB724" t="s">
        <v>8635</v>
      </c>
      <c r="AC724" s="3" t="str">
        <f t="shared" si="22"/>
        <v>Government Data Dashoard Link</v>
      </c>
      <c r="AD724" t="str">
        <f t="shared" si="23"/>
        <v>Gender Pay Data Unavailable</v>
      </c>
    </row>
    <row r="725" spans="1:30" x14ac:dyDescent="0.25">
      <c r="A725">
        <v>16026</v>
      </c>
      <c r="B725" t="s">
        <v>8636</v>
      </c>
      <c r="C725">
        <v>6516626</v>
      </c>
      <c r="D725" t="s">
        <v>29</v>
      </c>
      <c r="F725" t="s">
        <v>8637</v>
      </c>
      <c r="G725" t="s">
        <v>8638</v>
      </c>
      <c r="H725" t="s">
        <v>1110</v>
      </c>
      <c r="I725" t="s">
        <v>33</v>
      </c>
      <c r="J725" t="s">
        <v>8639</v>
      </c>
      <c r="K725" s="1" t="s">
        <v>8640</v>
      </c>
      <c r="L725">
        <v>0.13303808680248</v>
      </c>
      <c r="M725" s="1" t="s">
        <v>8641</v>
      </c>
      <c r="N725" t="s">
        <v>72</v>
      </c>
      <c r="O725" s="1" t="s">
        <v>8642</v>
      </c>
      <c r="P725" t="s">
        <v>104</v>
      </c>
      <c r="Q725" s="1" t="s">
        <v>8643</v>
      </c>
      <c r="R725">
        <v>44415.617921456003</v>
      </c>
      <c r="S725" s="1" t="s">
        <v>8644</v>
      </c>
      <c r="T725" t="s">
        <v>37</v>
      </c>
      <c r="U725" s="1" t="s">
        <v>8645</v>
      </c>
      <c r="V725">
        <v>7.6383405211686795E-2</v>
      </c>
      <c r="W725" s="1" t="s">
        <v>8646</v>
      </c>
      <c r="X725" t="s">
        <v>37</v>
      </c>
      <c r="Y725" t="s">
        <v>8647</v>
      </c>
      <c r="Z725" t="s">
        <v>8648</v>
      </c>
      <c r="AA725">
        <v>0.745</v>
      </c>
      <c r="AB725" t="s">
        <v>8649</v>
      </c>
      <c r="AC725" s="3" t="str">
        <f t="shared" si="22"/>
        <v>Government Data Dashoard Link</v>
      </c>
      <c r="AD725" t="str">
        <f t="shared" si="23"/>
        <v>Gender Pay Data Link</v>
      </c>
    </row>
    <row r="726" spans="1:30" x14ac:dyDescent="0.25">
      <c r="A726">
        <v>16028</v>
      </c>
      <c r="B726" t="s">
        <v>8650</v>
      </c>
      <c r="C726">
        <v>7677838</v>
      </c>
      <c r="D726" t="s">
        <v>29</v>
      </c>
      <c r="F726" t="s">
        <v>8651</v>
      </c>
      <c r="G726" t="s">
        <v>8652</v>
      </c>
      <c r="H726" t="s">
        <v>8653</v>
      </c>
      <c r="I726" t="s">
        <v>33</v>
      </c>
      <c r="J726" t="s">
        <v>8654</v>
      </c>
      <c r="K726" s="1" t="s">
        <v>8655</v>
      </c>
      <c r="L726">
        <v>8.6144887823257396E-2</v>
      </c>
      <c r="M726" s="1" t="s">
        <v>8656</v>
      </c>
      <c r="N726" t="s">
        <v>104</v>
      </c>
      <c r="O726" s="1" t="s">
        <v>8657</v>
      </c>
      <c r="P726" t="s">
        <v>37</v>
      </c>
      <c r="Q726" s="1" t="s">
        <v>8658</v>
      </c>
      <c r="R726" s="1" t="s">
        <v>8659</v>
      </c>
      <c r="S726">
        <v>142.81421907011099</v>
      </c>
      <c r="T726" t="s">
        <v>72</v>
      </c>
      <c r="U726" s="1" t="s">
        <v>8660</v>
      </c>
      <c r="V726">
        <v>4.3134917678611301E-2</v>
      </c>
      <c r="W726" s="1" t="s">
        <v>8661</v>
      </c>
      <c r="X726" t="s">
        <v>37</v>
      </c>
      <c r="Y726" t="s">
        <v>8662</v>
      </c>
      <c r="Z726" t="s">
        <v>8663</v>
      </c>
      <c r="AA726">
        <v>0.74299999999999999</v>
      </c>
      <c r="AB726" t="s">
        <v>8664</v>
      </c>
      <c r="AC726" s="3" t="str">
        <f t="shared" si="22"/>
        <v>Government Data Dashoard Link</v>
      </c>
      <c r="AD726" t="str">
        <f t="shared" si="23"/>
        <v>Gender Pay Data Link</v>
      </c>
    </row>
    <row r="727" spans="1:30" x14ac:dyDescent="0.25">
      <c r="A727">
        <v>16030</v>
      </c>
      <c r="B727" t="s">
        <v>8665</v>
      </c>
      <c r="C727">
        <v>7654628</v>
      </c>
      <c r="D727" t="s">
        <v>29</v>
      </c>
      <c r="F727" t="s">
        <v>8666</v>
      </c>
      <c r="G727" t="s">
        <v>8667</v>
      </c>
      <c r="H727" t="s">
        <v>6394</v>
      </c>
      <c r="I727" t="s">
        <v>33</v>
      </c>
      <c r="J727" t="s">
        <v>8668</v>
      </c>
      <c r="K727" s="1" t="s">
        <v>8669</v>
      </c>
      <c r="L727" s="1" t="s">
        <v>8670</v>
      </c>
      <c r="M727" s="1" t="s">
        <v>8671</v>
      </c>
      <c r="N727" t="s">
        <v>39</v>
      </c>
      <c r="O727" s="1" t="s">
        <v>5082</v>
      </c>
      <c r="P727" t="s">
        <v>37</v>
      </c>
      <c r="Q727" s="1" t="s">
        <v>8672</v>
      </c>
      <c r="R727" s="1" t="s">
        <v>8673</v>
      </c>
      <c r="S727">
        <v>-3011.18835577663</v>
      </c>
      <c r="T727" t="s">
        <v>39</v>
      </c>
      <c r="U727" s="1" t="s">
        <v>8674</v>
      </c>
      <c r="V727">
        <v>4.3084695810820202E-2</v>
      </c>
      <c r="W727" s="1" t="s">
        <v>8675</v>
      </c>
      <c r="X727" t="s">
        <v>37</v>
      </c>
      <c r="Y727" t="s">
        <v>8676</v>
      </c>
      <c r="Z727" t="s">
        <v>8677</v>
      </c>
      <c r="AA727">
        <v>1.33</v>
      </c>
      <c r="AB727" t="s">
        <v>8678</v>
      </c>
      <c r="AC727" s="3" t="str">
        <f t="shared" si="22"/>
        <v>Government Data Dashoard Link</v>
      </c>
      <c r="AD727" t="str">
        <f t="shared" si="23"/>
        <v>Gender Pay Data Link</v>
      </c>
    </row>
    <row r="728" spans="1:30" x14ac:dyDescent="0.25">
      <c r="A728">
        <v>16031</v>
      </c>
      <c r="B728" t="s">
        <v>8679</v>
      </c>
      <c r="C728">
        <v>7564749</v>
      </c>
      <c r="D728" t="s">
        <v>29</v>
      </c>
      <c r="F728" t="s">
        <v>8680</v>
      </c>
      <c r="G728" t="s">
        <v>8681</v>
      </c>
      <c r="H728" t="s">
        <v>1648</v>
      </c>
      <c r="I728" t="s">
        <v>33</v>
      </c>
      <c r="J728" t="s">
        <v>8682</v>
      </c>
      <c r="K728" s="1" t="s">
        <v>8683</v>
      </c>
      <c r="L728" s="1" t="s">
        <v>8684</v>
      </c>
      <c r="M728" s="1" t="s">
        <v>6059</v>
      </c>
      <c r="N728" t="s">
        <v>72</v>
      </c>
      <c r="O728" s="1" t="s">
        <v>2438</v>
      </c>
      <c r="P728" t="s">
        <v>72</v>
      </c>
      <c r="Q728" s="1" t="s">
        <v>8685</v>
      </c>
      <c r="R728" s="1" t="s">
        <v>8686</v>
      </c>
      <c r="S728">
        <v>-3420.9553735917498</v>
      </c>
      <c r="T728" t="s">
        <v>44</v>
      </c>
      <c r="U728">
        <v>8.0298376480912606E-2</v>
      </c>
      <c r="V728">
        <v>5.9571014920418199E-2</v>
      </c>
      <c r="W728" s="1" t="s">
        <v>8687</v>
      </c>
      <c r="X728" t="s">
        <v>72</v>
      </c>
      <c r="Y728" t="s">
        <v>8688</v>
      </c>
      <c r="Z728" t="s">
        <v>8689</v>
      </c>
      <c r="AA728">
        <v>0.90500000000000003</v>
      </c>
      <c r="AB728" t="s">
        <v>8690</v>
      </c>
      <c r="AC728" s="3" t="str">
        <f t="shared" si="22"/>
        <v>Government Data Dashoard Link</v>
      </c>
      <c r="AD728" t="str">
        <f t="shared" si="23"/>
        <v>Gender Pay Data Link</v>
      </c>
    </row>
    <row r="729" spans="1:30" x14ac:dyDescent="0.25">
      <c r="A729">
        <v>16032</v>
      </c>
      <c r="B729" t="s">
        <v>8691</v>
      </c>
      <c r="C729">
        <v>7481145</v>
      </c>
      <c r="D729" t="s">
        <v>29</v>
      </c>
      <c r="F729" t="s">
        <v>8692</v>
      </c>
      <c r="G729" t="s">
        <v>8693</v>
      </c>
      <c r="H729" t="s">
        <v>8694</v>
      </c>
      <c r="I729" t="s">
        <v>33</v>
      </c>
      <c r="J729" t="s">
        <v>8695</v>
      </c>
      <c r="K729" s="1" t="s">
        <v>8696</v>
      </c>
      <c r="L729">
        <v>9.8712446351931105E-2</v>
      </c>
      <c r="M729" s="1" t="s">
        <v>4713</v>
      </c>
      <c r="N729" t="s">
        <v>104</v>
      </c>
      <c r="O729">
        <v>0.53016142735768901</v>
      </c>
      <c r="P729" t="s">
        <v>72</v>
      </c>
      <c r="Q729">
        <v>43348.22</v>
      </c>
      <c r="R729" s="1" t="s">
        <v>8697</v>
      </c>
      <c r="S729" s="1" t="s">
        <v>8698</v>
      </c>
      <c r="T729" t="s">
        <v>37</v>
      </c>
      <c r="U729" s="1" t="s">
        <v>8699</v>
      </c>
      <c r="V729">
        <v>0</v>
      </c>
      <c r="W729">
        <v>5.5604203152364202E-2</v>
      </c>
      <c r="X729" t="s">
        <v>44</v>
      </c>
      <c r="AB729" t="s">
        <v>8700</v>
      </c>
      <c r="AC729" s="3" t="str">
        <f t="shared" si="22"/>
        <v>Government Data Dashoard Link</v>
      </c>
      <c r="AD729" t="str">
        <f t="shared" si="23"/>
        <v>Gender Pay Data Unavailable</v>
      </c>
    </row>
    <row r="730" spans="1:30" x14ac:dyDescent="0.25">
      <c r="A730">
        <v>16033</v>
      </c>
      <c r="B730" t="s">
        <v>8701</v>
      </c>
      <c r="C730">
        <v>7693338</v>
      </c>
      <c r="D730" t="s">
        <v>29</v>
      </c>
      <c r="F730" t="s">
        <v>8702</v>
      </c>
      <c r="G730" t="s">
        <v>8703</v>
      </c>
      <c r="H730" t="s">
        <v>1336</v>
      </c>
      <c r="I730" t="s">
        <v>33</v>
      </c>
      <c r="J730" t="s">
        <v>8704</v>
      </c>
      <c r="K730" s="1" t="s">
        <v>8705</v>
      </c>
      <c r="L730" s="1" t="s">
        <v>8706</v>
      </c>
      <c r="M730">
        <v>2.2939677145284599E-2</v>
      </c>
      <c r="N730" t="s">
        <v>44</v>
      </c>
      <c r="O730" s="1" t="s">
        <v>8707</v>
      </c>
      <c r="P730" t="s">
        <v>75</v>
      </c>
      <c r="Q730" s="1" t="s">
        <v>8708</v>
      </c>
      <c r="R730">
        <v>43745.846337142997</v>
      </c>
      <c r="S730">
        <v>-1965.73346963631</v>
      </c>
      <c r="T730" t="s">
        <v>39</v>
      </c>
      <c r="U730" s="1" t="s">
        <v>8709</v>
      </c>
      <c r="V730">
        <v>0</v>
      </c>
      <c r="W730">
        <v>5.5604203152364202E-2</v>
      </c>
      <c r="X730" t="s">
        <v>44</v>
      </c>
      <c r="AB730" t="s">
        <v>8710</v>
      </c>
      <c r="AC730" s="3" t="str">
        <f t="shared" si="22"/>
        <v>Government Data Dashoard Link</v>
      </c>
      <c r="AD730" t="str">
        <f t="shared" si="23"/>
        <v>Gender Pay Data Unavailable</v>
      </c>
    </row>
    <row r="731" spans="1:30" x14ac:dyDescent="0.25">
      <c r="A731">
        <v>16035</v>
      </c>
      <c r="B731" t="s">
        <v>8711</v>
      </c>
      <c r="C731">
        <v>7890590</v>
      </c>
      <c r="D731" t="s">
        <v>29</v>
      </c>
      <c r="F731" t="s">
        <v>8712</v>
      </c>
      <c r="G731" t="s">
        <v>8713</v>
      </c>
      <c r="H731" t="s">
        <v>544</v>
      </c>
      <c r="I731" t="s">
        <v>33</v>
      </c>
      <c r="J731" t="s">
        <v>8714</v>
      </c>
      <c r="K731">
        <v>0.84412741012783299</v>
      </c>
      <c r="L731">
        <v>7.1332721237375496E-2</v>
      </c>
      <c r="M731" s="1" t="s">
        <v>8715</v>
      </c>
      <c r="N731" t="s">
        <v>37</v>
      </c>
      <c r="O731" s="1" t="s">
        <v>8716</v>
      </c>
      <c r="P731" t="s">
        <v>39</v>
      </c>
      <c r="Q731" s="1" t="s">
        <v>8717</v>
      </c>
      <c r="R731" s="1" t="s">
        <v>8718</v>
      </c>
      <c r="S731">
        <v>-1526.6335653429701</v>
      </c>
      <c r="T731" t="s">
        <v>37</v>
      </c>
      <c r="U731" s="1" t="s">
        <v>8719</v>
      </c>
      <c r="V731">
        <v>7.0587119615611496E-2</v>
      </c>
      <c r="W731" s="1" t="s">
        <v>8720</v>
      </c>
      <c r="X731" t="s">
        <v>37</v>
      </c>
      <c r="AB731" t="s">
        <v>8721</v>
      </c>
      <c r="AC731" s="3" t="str">
        <f t="shared" si="22"/>
        <v>Government Data Dashoard Link</v>
      </c>
      <c r="AD731" t="str">
        <f t="shared" si="23"/>
        <v>Gender Pay Data Unavailable</v>
      </c>
    </row>
    <row r="732" spans="1:30" x14ac:dyDescent="0.25">
      <c r="A732">
        <v>16036</v>
      </c>
      <c r="B732" t="s">
        <v>8722</v>
      </c>
      <c r="C732">
        <v>8524638</v>
      </c>
      <c r="D732" t="s">
        <v>29</v>
      </c>
      <c r="F732" t="s">
        <v>8723</v>
      </c>
      <c r="G732" t="s">
        <v>8724</v>
      </c>
      <c r="H732" t="s">
        <v>963</v>
      </c>
      <c r="I732" t="s">
        <v>33</v>
      </c>
      <c r="J732" t="s">
        <v>8725</v>
      </c>
      <c r="K732" s="1" t="s">
        <v>8726</v>
      </c>
      <c r="L732" s="1" t="s">
        <v>8727</v>
      </c>
      <c r="M732" s="1" t="s">
        <v>8728</v>
      </c>
      <c r="N732" t="s">
        <v>75</v>
      </c>
      <c r="O732" s="1" t="s">
        <v>3665</v>
      </c>
      <c r="P732" t="s">
        <v>37</v>
      </c>
      <c r="Q732" s="1" t="s">
        <v>8729</v>
      </c>
      <c r="R732" s="1" t="s">
        <v>8730</v>
      </c>
      <c r="S732">
        <v>2156.8768406866002</v>
      </c>
      <c r="T732" t="s">
        <v>37</v>
      </c>
      <c r="U732">
        <v>0.78894251864853004</v>
      </c>
      <c r="V732">
        <v>0</v>
      </c>
      <c r="W732">
        <v>5.5604203152364202E-2</v>
      </c>
      <c r="X732" t="s">
        <v>44</v>
      </c>
      <c r="AB732" t="s">
        <v>8731</v>
      </c>
      <c r="AC732" s="3" t="str">
        <f t="shared" si="22"/>
        <v>Government Data Dashoard Link</v>
      </c>
      <c r="AD732" t="str">
        <f t="shared" si="23"/>
        <v>Gender Pay Data Unavailable</v>
      </c>
    </row>
    <row r="733" spans="1:30" x14ac:dyDescent="0.25">
      <c r="A733">
        <v>16038</v>
      </c>
      <c r="B733" t="s">
        <v>8732</v>
      </c>
      <c r="C733">
        <v>7652696</v>
      </c>
      <c r="D733" t="s">
        <v>29</v>
      </c>
      <c r="F733" t="s">
        <v>8733</v>
      </c>
      <c r="H733" t="s">
        <v>473</v>
      </c>
      <c r="I733" t="s">
        <v>33</v>
      </c>
      <c r="J733" t="s">
        <v>8734</v>
      </c>
      <c r="K733" s="1" t="s">
        <v>8735</v>
      </c>
      <c r="L733">
        <v>7.88863109048724E-2</v>
      </c>
      <c r="M733" s="1" t="s">
        <v>3517</v>
      </c>
      <c r="N733" t="s">
        <v>104</v>
      </c>
      <c r="O733" s="1" t="s">
        <v>3502</v>
      </c>
      <c r="P733" t="s">
        <v>37</v>
      </c>
      <c r="Q733" s="1" t="s">
        <v>8736</v>
      </c>
      <c r="R733" s="1" t="s">
        <v>8737</v>
      </c>
      <c r="S733">
        <v>-2242.41257965361</v>
      </c>
      <c r="T733" t="s">
        <v>39</v>
      </c>
      <c r="U733" s="1" t="s">
        <v>8738</v>
      </c>
      <c r="V733">
        <v>6.1981937399480297E-2</v>
      </c>
      <c r="W733" s="1" t="s">
        <v>8739</v>
      </c>
      <c r="X733" t="s">
        <v>72</v>
      </c>
      <c r="AB733" t="s">
        <v>8740</v>
      </c>
      <c r="AC733" s="3" t="str">
        <f t="shared" si="22"/>
        <v>Government Data Dashoard Link</v>
      </c>
      <c r="AD733" t="str">
        <f t="shared" si="23"/>
        <v>Gender Pay Data Unavailable</v>
      </c>
    </row>
    <row r="734" spans="1:30" x14ac:dyDescent="0.25">
      <c r="A734">
        <v>16040</v>
      </c>
      <c r="B734" t="s">
        <v>8741</v>
      </c>
      <c r="C734">
        <v>8753719</v>
      </c>
      <c r="D734" t="s">
        <v>29</v>
      </c>
      <c r="F734" t="s">
        <v>8742</v>
      </c>
      <c r="G734" t="s">
        <v>2847</v>
      </c>
      <c r="H734" t="s">
        <v>7259</v>
      </c>
      <c r="I734" t="s">
        <v>33</v>
      </c>
      <c r="J734" t="s">
        <v>8743</v>
      </c>
      <c r="K734" s="1" t="s">
        <v>8744</v>
      </c>
      <c r="L734">
        <v>0.108362102032988</v>
      </c>
      <c r="M734" s="1" t="s">
        <v>8745</v>
      </c>
      <c r="N734" t="s">
        <v>37</v>
      </c>
      <c r="O734" s="1" t="s">
        <v>8746</v>
      </c>
      <c r="P734" t="s">
        <v>37</v>
      </c>
      <c r="Q734" s="1" t="s">
        <v>8747</v>
      </c>
      <c r="R734" s="1" t="s">
        <v>8748</v>
      </c>
      <c r="S734" s="1" t="s">
        <v>8749</v>
      </c>
      <c r="T734" t="s">
        <v>37</v>
      </c>
      <c r="U734" s="1" t="s">
        <v>8750</v>
      </c>
      <c r="V734">
        <v>7.8199825859817093E-2</v>
      </c>
      <c r="W734" s="1" t="s">
        <v>8751</v>
      </c>
      <c r="X734" t="s">
        <v>37</v>
      </c>
      <c r="Y734" t="s">
        <v>8752</v>
      </c>
      <c r="Z734" t="s">
        <v>8753</v>
      </c>
      <c r="AA734">
        <v>0.72399999999999998</v>
      </c>
      <c r="AB734" t="s">
        <v>8754</v>
      </c>
      <c r="AC734" s="3" t="str">
        <f t="shared" si="22"/>
        <v>Government Data Dashoard Link</v>
      </c>
      <c r="AD734" t="str">
        <f t="shared" si="23"/>
        <v>Gender Pay Data Link</v>
      </c>
    </row>
    <row r="735" spans="1:30" x14ac:dyDescent="0.25">
      <c r="A735">
        <v>16041</v>
      </c>
      <c r="B735" t="s">
        <v>8755</v>
      </c>
      <c r="C735">
        <v>8449062</v>
      </c>
      <c r="D735" t="s">
        <v>29</v>
      </c>
      <c r="F735" t="s">
        <v>8756</v>
      </c>
      <c r="G735" t="s">
        <v>8757</v>
      </c>
      <c r="H735" t="s">
        <v>2836</v>
      </c>
      <c r="I735" t="s">
        <v>33</v>
      </c>
      <c r="J735" t="s">
        <v>8758</v>
      </c>
      <c r="K735" s="1" t="s">
        <v>8759</v>
      </c>
      <c r="L735">
        <v>0.22249388753056101</v>
      </c>
      <c r="M735">
        <v>3.9932030586236102E-2</v>
      </c>
      <c r="N735" t="s">
        <v>44</v>
      </c>
      <c r="O735" s="1" t="s">
        <v>8760</v>
      </c>
      <c r="P735" t="s">
        <v>75</v>
      </c>
      <c r="Q735" s="1" t="s">
        <v>8761</v>
      </c>
      <c r="R735" s="1" t="s">
        <v>8762</v>
      </c>
      <c r="S735">
        <v>-65.329665386445399</v>
      </c>
      <c r="T735" t="s">
        <v>72</v>
      </c>
      <c r="U735" s="1" t="s">
        <v>8763</v>
      </c>
      <c r="V735" s="1" t="s">
        <v>8764</v>
      </c>
      <c r="W735" s="1" t="s">
        <v>8765</v>
      </c>
      <c r="X735" t="s">
        <v>75</v>
      </c>
      <c r="AB735" t="s">
        <v>8766</v>
      </c>
      <c r="AC735" s="3" t="str">
        <f t="shared" si="22"/>
        <v>Government Data Dashoard Link</v>
      </c>
      <c r="AD735" t="str">
        <f t="shared" si="23"/>
        <v>Gender Pay Data Unavailable</v>
      </c>
    </row>
    <row r="736" spans="1:30" x14ac:dyDescent="0.25">
      <c r="A736">
        <v>16042</v>
      </c>
      <c r="B736" t="s">
        <v>8767</v>
      </c>
      <c r="C736">
        <v>9175427</v>
      </c>
      <c r="D736" t="s">
        <v>29</v>
      </c>
      <c r="F736" t="s">
        <v>8768</v>
      </c>
      <c r="G736" t="s">
        <v>8769</v>
      </c>
      <c r="H736" t="s">
        <v>926</v>
      </c>
      <c r="I736" t="s">
        <v>33</v>
      </c>
      <c r="J736" t="s">
        <v>8770</v>
      </c>
      <c r="K736" s="1" t="s">
        <v>8771</v>
      </c>
      <c r="L736">
        <v>8.0634715025906703E-2</v>
      </c>
      <c r="M736" s="1" t="s">
        <v>968</v>
      </c>
      <c r="N736" t="s">
        <v>37</v>
      </c>
      <c r="O736" s="1" t="s">
        <v>4933</v>
      </c>
      <c r="P736" t="s">
        <v>37</v>
      </c>
      <c r="Q736" s="1" t="s">
        <v>8772</v>
      </c>
      <c r="R736">
        <v>43783.903340304001</v>
      </c>
      <c r="S736" s="1" t="s">
        <v>8773</v>
      </c>
      <c r="T736" t="s">
        <v>37</v>
      </c>
      <c r="U736" s="1" t="s">
        <v>8774</v>
      </c>
      <c r="V736">
        <v>5.91294137381531E-2</v>
      </c>
      <c r="W736" s="1" t="s">
        <v>8775</v>
      </c>
      <c r="X736" t="s">
        <v>72</v>
      </c>
      <c r="Y736" t="s">
        <v>8776</v>
      </c>
      <c r="Z736" t="s">
        <v>8777</v>
      </c>
      <c r="AA736">
        <v>0.79</v>
      </c>
      <c r="AB736" t="s">
        <v>8778</v>
      </c>
      <c r="AC736" s="3" t="str">
        <f t="shared" si="22"/>
        <v>Government Data Dashoard Link</v>
      </c>
      <c r="AD736" t="str">
        <f t="shared" si="23"/>
        <v>Gender Pay Data Link</v>
      </c>
    </row>
    <row r="737" spans="1:30" x14ac:dyDescent="0.25">
      <c r="A737">
        <v>16043</v>
      </c>
      <c r="B737" t="s">
        <v>8779</v>
      </c>
      <c r="C737">
        <v>9017776</v>
      </c>
      <c r="D737" t="s">
        <v>29</v>
      </c>
      <c r="F737" t="s">
        <v>8780</v>
      </c>
      <c r="G737" t="s">
        <v>8781</v>
      </c>
      <c r="H737" t="s">
        <v>5317</v>
      </c>
      <c r="I737" t="s">
        <v>33</v>
      </c>
      <c r="J737" t="s">
        <v>8782</v>
      </c>
      <c r="K737" s="1" t="s">
        <v>8783</v>
      </c>
      <c r="L737">
        <v>9.1280653950953694E-2</v>
      </c>
      <c r="M737" s="1" t="s">
        <v>260</v>
      </c>
      <c r="N737" t="s">
        <v>72</v>
      </c>
      <c r="O737" s="1" t="s">
        <v>1855</v>
      </c>
      <c r="P737" t="s">
        <v>72</v>
      </c>
      <c r="Q737" s="1" t="s">
        <v>8784</v>
      </c>
      <c r="R737" s="1" t="s">
        <v>8785</v>
      </c>
      <c r="S737">
        <v>-186.31089805647201</v>
      </c>
      <c r="T737" t="s">
        <v>72</v>
      </c>
      <c r="U737" s="1" t="s">
        <v>8786</v>
      </c>
      <c r="V737">
        <v>4.4043449872380798E-2</v>
      </c>
      <c r="W737" s="1" t="s">
        <v>8787</v>
      </c>
      <c r="X737" t="s">
        <v>37</v>
      </c>
      <c r="Y737" t="s">
        <v>8788</v>
      </c>
      <c r="Z737" t="s">
        <v>8789</v>
      </c>
      <c r="AA737">
        <v>0.78</v>
      </c>
      <c r="AB737" t="s">
        <v>8790</v>
      </c>
      <c r="AC737" s="3" t="str">
        <f t="shared" si="22"/>
        <v>Government Data Dashoard Link</v>
      </c>
      <c r="AD737" t="str">
        <f t="shared" si="23"/>
        <v>Gender Pay Data Link</v>
      </c>
    </row>
    <row r="738" spans="1:30" x14ac:dyDescent="0.25">
      <c r="A738">
        <v>16046</v>
      </c>
      <c r="B738" t="s">
        <v>8791</v>
      </c>
      <c r="C738">
        <v>7720181</v>
      </c>
      <c r="D738" t="s">
        <v>29</v>
      </c>
      <c r="F738" t="s">
        <v>8792</v>
      </c>
      <c r="G738" t="s">
        <v>8793</v>
      </c>
      <c r="H738" t="s">
        <v>2371</v>
      </c>
      <c r="I738" t="s">
        <v>33</v>
      </c>
      <c r="J738" t="s">
        <v>8794</v>
      </c>
      <c r="K738" s="1" t="s">
        <v>8795</v>
      </c>
      <c r="L738">
        <v>6.95128626163109E-2</v>
      </c>
      <c r="M738">
        <v>0.91503823279524199</v>
      </c>
      <c r="N738" t="s">
        <v>75</v>
      </c>
      <c r="O738" s="1" t="s">
        <v>8796</v>
      </c>
      <c r="P738" t="s">
        <v>39</v>
      </c>
      <c r="Q738">
        <v>47248.329865177002</v>
      </c>
      <c r="R738" s="1" t="s">
        <v>8797</v>
      </c>
      <c r="S738" s="1" t="s">
        <v>8798</v>
      </c>
      <c r="T738" t="s">
        <v>37</v>
      </c>
      <c r="U738" s="1" t="s">
        <v>8799</v>
      </c>
      <c r="V738">
        <v>5.5371233859397399E-2</v>
      </c>
      <c r="W738" s="1" t="s">
        <v>8800</v>
      </c>
      <c r="X738" t="s">
        <v>72</v>
      </c>
      <c r="AB738" t="s">
        <v>8801</v>
      </c>
      <c r="AC738" s="3" t="str">
        <f t="shared" si="22"/>
        <v>Government Data Dashoard Link</v>
      </c>
      <c r="AD738" t="str">
        <f t="shared" si="23"/>
        <v>Gender Pay Data Unavailable</v>
      </c>
    </row>
    <row r="739" spans="1:30" x14ac:dyDescent="0.25">
      <c r="A739">
        <v>16049</v>
      </c>
      <c r="B739" t="s">
        <v>8802</v>
      </c>
      <c r="C739">
        <v>7557817</v>
      </c>
      <c r="D739" t="s">
        <v>29</v>
      </c>
      <c r="F739" t="s">
        <v>8803</v>
      </c>
      <c r="G739" t="s">
        <v>8804</v>
      </c>
      <c r="H739" t="s">
        <v>109</v>
      </c>
      <c r="I739" t="s">
        <v>33</v>
      </c>
      <c r="J739" t="s">
        <v>8805</v>
      </c>
      <c r="K739" s="1" t="s">
        <v>8806</v>
      </c>
      <c r="L739" s="1" t="s">
        <v>8807</v>
      </c>
      <c r="M739" s="1" t="s">
        <v>3910</v>
      </c>
      <c r="N739" t="s">
        <v>39</v>
      </c>
      <c r="O739" s="1" t="s">
        <v>7214</v>
      </c>
      <c r="P739" t="s">
        <v>37</v>
      </c>
      <c r="Q739" s="1" t="s">
        <v>8808</v>
      </c>
      <c r="R739" s="1" t="s">
        <v>8809</v>
      </c>
      <c r="S739" s="1" t="s">
        <v>8810</v>
      </c>
      <c r="T739" t="s">
        <v>72</v>
      </c>
      <c r="U739" s="1" t="s">
        <v>8811</v>
      </c>
      <c r="V739">
        <v>6.6176856468118606E-2</v>
      </c>
      <c r="W739" s="1" t="s">
        <v>8812</v>
      </c>
      <c r="X739" t="s">
        <v>37</v>
      </c>
      <c r="Y739" t="s">
        <v>8813</v>
      </c>
      <c r="Z739" t="s">
        <v>8814</v>
      </c>
      <c r="AA739">
        <v>0.871</v>
      </c>
      <c r="AB739" t="s">
        <v>8815</v>
      </c>
      <c r="AC739" s="3" t="str">
        <f t="shared" si="22"/>
        <v>Government Data Dashoard Link</v>
      </c>
      <c r="AD739" t="str">
        <f t="shared" si="23"/>
        <v>Gender Pay Data Link</v>
      </c>
    </row>
    <row r="740" spans="1:30" x14ac:dyDescent="0.25">
      <c r="A740">
        <v>16050</v>
      </c>
      <c r="B740" t="s">
        <v>8816</v>
      </c>
      <c r="C740">
        <v>7697587</v>
      </c>
      <c r="D740" t="s">
        <v>29</v>
      </c>
      <c r="F740" t="s">
        <v>8817</v>
      </c>
      <c r="G740" t="s">
        <v>8818</v>
      </c>
      <c r="H740" t="s">
        <v>791</v>
      </c>
      <c r="I740" t="s">
        <v>33</v>
      </c>
      <c r="J740" t="s">
        <v>8819</v>
      </c>
      <c r="K740" s="1" t="s">
        <v>8820</v>
      </c>
      <c r="L740">
        <v>6.0283687943262498E-2</v>
      </c>
      <c r="M740" s="1" t="s">
        <v>8177</v>
      </c>
      <c r="N740" t="s">
        <v>75</v>
      </c>
      <c r="O740">
        <v>9.34579439252336E-2</v>
      </c>
      <c r="P740" t="s">
        <v>44</v>
      </c>
      <c r="Q740" s="1" t="s">
        <v>8821</v>
      </c>
      <c r="R740" s="1" t="s">
        <v>8822</v>
      </c>
      <c r="S740">
        <v>-2340.5289163119801</v>
      </c>
      <c r="T740" t="s">
        <v>39</v>
      </c>
      <c r="U740" s="1" t="s">
        <v>8823</v>
      </c>
      <c r="V740" s="1" t="s">
        <v>8824</v>
      </c>
      <c r="W740" s="1" t="s">
        <v>8825</v>
      </c>
      <c r="X740" t="s">
        <v>104</v>
      </c>
      <c r="Y740" t="s">
        <v>8826</v>
      </c>
      <c r="Z740" t="s">
        <v>8827</v>
      </c>
      <c r="AA740">
        <v>0.94299999999999995</v>
      </c>
      <c r="AB740" t="s">
        <v>8828</v>
      </c>
      <c r="AC740" s="3" t="str">
        <f t="shared" si="22"/>
        <v>Government Data Dashoard Link</v>
      </c>
      <c r="AD740" t="str">
        <f t="shared" si="23"/>
        <v>Gender Pay Data Link</v>
      </c>
    </row>
    <row r="741" spans="1:30" x14ac:dyDescent="0.25">
      <c r="A741">
        <v>16051</v>
      </c>
      <c r="B741" t="s">
        <v>8829</v>
      </c>
      <c r="C741">
        <v>8083620</v>
      </c>
      <c r="D741" t="s">
        <v>29</v>
      </c>
      <c r="F741" t="s">
        <v>8830</v>
      </c>
      <c r="G741" t="s">
        <v>8831</v>
      </c>
      <c r="H741" t="s">
        <v>544</v>
      </c>
      <c r="I741" t="s">
        <v>33</v>
      </c>
      <c r="J741" t="s">
        <v>8832</v>
      </c>
      <c r="K741" s="1" t="s">
        <v>8833</v>
      </c>
      <c r="L741">
        <v>3.2704402515723902E-2</v>
      </c>
      <c r="M741" s="1" t="s">
        <v>8834</v>
      </c>
      <c r="N741" t="s">
        <v>75</v>
      </c>
      <c r="O741">
        <v>1.5293118096856399E-2</v>
      </c>
      <c r="P741" t="s">
        <v>44</v>
      </c>
      <c r="Q741" s="1" t="s">
        <v>8835</v>
      </c>
      <c r="R741">
        <v>46022.426733146203</v>
      </c>
      <c r="S741" s="1" t="s">
        <v>8836</v>
      </c>
      <c r="T741" t="s">
        <v>37</v>
      </c>
      <c r="U741" s="1" t="s">
        <v>8837</v>
      </c>
      <c r="V741">
        <v>5.0791170150419999E-2</v>
      </c>
      <c r="W741" s="1" t="s">
        <v>8838</v>
      </c>
      <c r="X741" t="s">
        <v>72</v>
      </c>
      <c r="AB741" t="s">
        <v>8839</v>
      </c>
      <c r="AC741" s="3" t="str">
        <f t="shared" si="22"/>
        <v>Government Data Dashoard Link</v>
      </c>
      <c r="AD741" t="str">
        <f t="shared" si="23"/>
        <v>Gender Pay Data Unavailable</v>
      </c>
    </row>
    <row r="742" spans="1:30" x14ac:dyDescent="0.25">
      <c r="A742">
        <v>16052</v>
      </c>
      <c r="B742" t="s">
        <v>8840</v>
      </c>
      <c r="C742">
        <v>7798639</v>
      </c>
      <c r="D742" t="s">
        <v>29</v>
      </c>
      <c r="F742" t="s">
        <v>8841</v>
      </c>
      <c r="G742" t="s">
        <v>8842</v>
      </c>
      <c r="H742" t="s">
        <v>8843</v>
      </c>
      <c r="I742" t="s">
        <v>33</v>
      </c>
      <c r="J742" t="s">
        <v>8844</v>
      </c>
      <c r="K742" s="1" t="s">
        <v>8845</v>
      </c>
      <c r="L742" s="1" t="s">
        <v>8846</v>
      </c>
      <c r="M742" s="1" t="s">
        <v>8847</v>
      </c>
      <c r="N742" t="s">
        <v>37</v>
      </c>
      <c r="O742" s="1" t="s">
        <v>285</v>
      </c>
      <c r="P742" t="s">
        <v>37</v>
      </c>
      <c r="Q742" s="1" t="s">
        <v>8848</v>
      </c>
      <c r="R742" s="1" t="s">
        <v>8849</v>
      </c>
      <c r="S742" s="1" t="s">
        <v>8850</v>
      </c>
      <c r="T742" t="s">
        <v>75</v>
      </c>
      <c r="U742" s="1" t="s">
        <v>8851</v>
      </c>
      <c r="V742">
        <v>6.6452954427308905E-2</v>
      </c>
      <c r="W742" s="1" t="s">
        <v>8852</v>
      </c>
      <c r="X742" t="s">
        <v>37</v>
      </c>
      <c r="AB742" t="s">
        <v>8853</v>
      </c>
      <c r="AC742" s="3" t="str">
        <f t="shared" si="22"/>
        <v>Government Data Dashoard Link</v>
      </c>
      <c r="AD742" t="str">
        <f t="shared" si="23"/>
        <v>Gender Pay Data Unavailable</v>
      </c>
    </row>
    <row r="743" spans="1:30" x14ac:dyDescent="0.25">
      <c r="A743">
        <v>16054</v>
      </c>
      <c r="B743" t="s">
        <v>8854</v>
      </c>
      <c r="C743">
        <v>7982312</v>
      </c>
      <c r="D743" t="s">
        <v>29</v>
      </c>
      <c r="F743" t="s">
        <v>8855</v>
      </c>
      <c r="H743" t="s">
        <v>2422</v>
      </c>
      <c r="I743" t="s">
        <v>33</v>
      </c>
      <c r="J743" t="s">
        <v>8856</v>
      </c>
      <c r="K743" s="1" t="s">
        <v>8857</v>
      </c>
      <c r="L743">
        <v>6.4033652722598797E-2</v>
      </c>
      <c r="M743" s="1" t="s">
        <v>7109</v>
      </c>
      <c r="N743" t="s">
        <v>37</v>
      </c>
      <c r="O743" s="1" t="s">
        <v>4655</v>
      </c>
      <c r="P743" t="s">
        <v>39</v>
      </c>
      <c r="Q743" s="1" t="s">
        <v>8858</v>
      </c>
      <c r="R743">
        <v>45061.463696418898</v>
      </c>
      <c r="S743" s="1" t="s">
        <v>8859</v>
      </c>
      <c r="T743" t="s">
        <v>37</v>
      </c>
      <c r="U743" s="1" t="s">
        <v>8860</v>
      </c>
      <c r="V743">
        <v>4.5009062227293999E-2</v>
      </c>
      <c r="W743" s="1" t="s">
        <v>8861</v>
      </c>
      <c r="X743" t="s">
        <v>37</v>
      </c>
      <c r="Y743" t="s">
        <v>8862</v>
      </c>
      <c r="Z743" t="s">
        <v>8863</v>
      </c>
      <c r="AA743">
        <v>0.81</v>
      </c>
      <c r="AB743" t="s">
        <v>8864</v>
      </c>
      <c r="AC743" s="3" t="str">
        <f t="shared" si="22"/>
        <v>Government Data Dashoard Link</v>
      </c>
      <c r="AD743" t="str">
        <f t="shared" si="23"/>
        <v>Gender Pay Data Link</v>
      </c>
    </row>
    <row r="744" spans="1:30" x14ac:dyDescent="0.25">
      <c r="A744">
        <v>16055</v>
      </c>
      <c r="B744" t="s">
        <v>8865</v>
      </c>
      <c r="C744">
        <v>8150106</v>
      </c>
      <c r="D744" t="s">
        <v>29</v>
      </c>
      <c r="F744" t="s">
        <v>8866</v>
      </c>
      <c r="G744" t="s">
        <v>8867</v>
      </c>
      <c r="H744" t="s">
        <v>3743</v>
      </c>
      <c r="I744" t="s">
        <v>33</v>
      </c>
      <c r="J744" t="s">
        <v>8868</v>
      </c>
      <c r="K744" s="1" t="s">
        <v>8869</v>
      </c>
      <c r="L744">
        <v>7.2064056939501797E-2</v>
      </c>
      <c r="M744" s="1" t="s">
        <v>8870</v>
      </c>
      <c r="N744" t="s">
        <v>37</v>
      </c>
      <c r="O744" s="1" t="s">
        <v>3781</v>
      </c>
      <c r="P744" t="s">
        <v>39</v>
      </c>
      <c r="Q744" s="1" t="s">
        <v>8871</v>
      </c>
      <c r="R744">
        <v>46159.669310951802</v>
      </c>
      <c r="S744">
        <v>-769.38261584616703</v>
      </c>
      <c r="T744" t="s">
        <v>37</v>
      </c>
      <c r="U744" s="1" t="s">
        <v>8872</v>
      </c>
      <c r="V744">
        <v>7.0881708062255105E-2</v>
      </c>
      <c r="W744" s="1" t="s">
        <v>8873</v>
      </c>
      <c r="X744" t="s">
        <v>37</v>
      </c>
      <c r="Y744" t="s">
        <v>8874</v>
      </c>
      <c r="Z744" t="s">
        <v>8875</v>
      </c>
      <c r="AA744">
        <v>0.84299999999999997</v>
      </c>
      <c r="AB744" t="s">
        <v>8876</v>
      </c>
      <c r="AC744" s="3" t="str">
        <f t="shared" si="22"/>
        <v>Government Data Dashoard Link</v>
      </c>
      <c r="AD744" t="str">
        <f t="shared" si="23"/>
        <v>Gender Pay Data Link</v>
      </c>
    </row>
    <row r="745" spans="1:30" x14ac:dyDescent="0.25">
      <c r="A745">
        <v>16066</v>
      </c>
      <c r="B745" t="s">
        <v>8877</v>
      </c>
      <c r="C745">
        <v>9971348</v>
      </c>
      <c r="D745" t="s">
        <v>29</v>
      </c>
      <c r="F745" t="s">
        <v>8878</v>
      </c>
      <c r="H745" t="s">
        <v>1699</v>
      </c>
      <c r="I745" t="s">
        <v>33</v>
      </c>
      <c r="J745" t="s">
        <v>8879</v>
      </c>
      <c r="K745" s="1" t="s">
        <v>8880</v>
      </c>
      <c r="L745">
        <v>9.5628415300546304E-2</v>
      </c>
      <c r="M745" s="1" t="s">
        <v>4580</v>
      </c>
      <c r="N745" t="s">
        <v>104</v>
      </c>
      <c r="O745" s="1" t="s">
        <v>8881</v>
      </c>
      <c r="P745" t="s">
        <v>72</v>
      </c>
      <c r="Q745" s="1" t="s">
        <v>8882</v>
      </c>
      <c r="R745">
        <v>45951.490757157997</v>
      </c>
      <c r="S745">
        <v>-1336.70255145648</v>
      </c>
      <c r="T745" t="s">
        <v>37</v>
      </c>
      <c r="U745" s="1" t="s">
        <v>8883</v>
      </c>
      <c r="V745" s="1" t="s">
        <v>8884</v>
      </c>
      <c r="W745">
        <v>0.94658493870402804</v>
      </c>
      <c r="X745" t="s">
        <v>75</v>
      </c>
      <c r="AB745" t="s">
        <v>8885</v>
      </c>
      <c r="AC745" s="3" t="str">
        <f t="shared" si="22"/>
        <v>Government Data Dashoard Link</v>
      </c>
      <c r="AD745" t="str">
        <f t="shared" si="23"/>
        <v>Gender Pay Data Unavailable</v>
      </c>
    </row>
    <row r="746" spans="1:30" x14ac:dyDescent="0.25">
      <c r="A746">
        <v>16068</v>
      </c>
      <c r="B746" t="s">
        <v>8886</v>
      </c>
      <c r="C746">
        <v>9861442</v>
      </c>
      <c r="D746" t="s">
        <v>29</v>
      </c>
      <c r="F746" t="s">
        <v>8887</v>
      </c>
      <c r="G746" t="s">
        <v>8888</v>
      </c>
      <c r="H746" t="s">
        <v>3471</v>
      </c>
      <c r="I746" t="s">
        <v>33</v>
      </c>
      <c r="J746" t="s">
        <v>8889</v>
      </c>
      <c r="K746" s="1" t="s">
        <v>8890</v>
      </c>
      <c r="L746">
        <v>6.2790697674418805E-2</v>
      </c>
      <c r="M746">
        <v>3.1435853865760401E-2</v>
      </c>
      <c r="N746" t="s">
        <v>44</v>
      </c>
      <c r="O746" s="1" t="s">
        <v>4183</v>
      </c>
      <c r="P746" t="s">
        <v>39</v>
      </c>
      <c r="Q746" s="1" t="s">
        <v>8891</v>
      </c>
      <c r="R746" s="1" t="s">
        <v>8892</v>
      </c>
      <c r="S746">
        <v>-2339.6668461351701</v>
      </c>
      <c r="T746" t="s">
        <v>39</v>
      </c>
      <c r="U746" s="1" t="s">
        <v>8893</v>
      </c>
      <c r="V746">
        <v>5.2312846282695502E-2</v>
      </c>
      <c r="W746" s="1" t="s">
        <v>8894</v>
      </c>
      <c r="X746" t="s">
        <v>72</v>
      </c>
      <c r="AB746" t="s">
        <v>8895</v>
      </c>
      <c r="AC746" s="3" t="str">
        <f t="shared" si="22"/>
        <v>Government Data Dashoard Link</v>
      </c>
      <c r="AD746" t="str">
        <f t="shared" si="23"/>
        <v>Gender Pay Data Unavailable</v>
      </c>
    </row>
    <row r="747" spans="1:30" x14ac:dyDescent="0.25">
      <c r="A747">
        <v>16070</v>
      </c>
      <c r="B747" t="s">
        <v>8896</v>
      </c>
      <c r="C747">
        <v>9952066</v>
      </c>
      <c r="D747" t="s">
        <v>29</v>
      </c>
      <c r="F747" t="s">
        <v>8897</v>
      </c>
      <c r="H747" t="s">
        <v>5333</v>
      </c>
      <c r="I747" t="s">
        <v>33</v>
      </c>
      <c r="J747" t="s">
        <v>8898</v>
      </c>
      <c r="K747" s="1" t="s">
        <v>8899</v>
      </c>
      <c r="L747">
        <v>8.6034912718204501E-2</v>
      </c>
      <c r="M747" s="1" t="s">
        <v>8512</v>
      </c>
      <c r="N747" t="s">
        <v>37</v>
      </c>
      <c r="O747" s="1" t="s">
        <v>8900</v>
      </c>
      <c r="P747" t="s">
        <v>37</v>
      </c>
      <c r="Q747" s="1" t="s">
        <v>8901</v>
      </c>
      <c r="R747" s="1" t="s">
        <v>8902</v>
      </c>
      <c r="S747" s="1" t="s">
        <v>8903</v>
      </c>
      <c r="T747" t="s">
        <v>37</v>
      </c>
      <c r="U747">
        <v>0.65291794646774903</v>
      </c>
      <c r="V747" s="1" t="s">
        <v>8904</v>
      </c>
      <c r="W747" s="1" t="s">
        <v>8905</v>
      </c>
      <c r="X747" t="s">
        <v>75</v>
      </c>
      <c r="Y747" t="s">
        <v>8906</v>
      </c>
      <c r="Z747" t="s">
        <v>1991</v>
      </c>
      <c r="AA747">
        <v>0.82</v>
      </c>
      <c r="AB747" t="s">
        <v>8907</v>
      </c>
      <c r="AC747" s="3" t="str">
        <f t="shared" si="22"/>
        <v>Government Data Dashoard Link</v>
      </c>
      <c r="AD747" t="str">
        <f t="shared" si="23"/>
        <v>Gender Pay Data Link</v>
      </c>
    </row>
    <row r="748" spans="1:30" x14ac:dyDescent="0.25">
      <c r="A748">
        <v>16073</v>
      </c>
      <c r="B748" t="s">
        <v>8908</v>
      </c>
      <c r="C748">
        <v>10067116</v>
      </c>
      <c r="D748" t="s">
        <v>29</v>
      </c>
      <c r="F748" t="s">
        <v>8909</v>
      </c>
      <c r="G748" t="s">
        <v>8910</v>
      </c>
      <c r="H748" t="s">
        <v>2215</v>
      </c>
      <c r="I748" t="s">
        <v>33</v>
      </c>
      <c r="J748" t="s">
        <v>8911</v>
      </c>
      <c r="K748" s="1" t="s">
        <v>8912</v>
      </c>
      <c r="L748">
        <v>9.8247629991381702E-2</v>
      </c>
      <c r="M748" s="1" t="s">
        <v>3934</v>
      </c>
      <c r="N748" t="s">
        <v>37</v>
      </c>
      <c r="O748" s="1" t="s">
        <v>8913</v>
      </c>
      <c r="P748" t="s">
        <v>72</v>
      </c>
      <c r="Q748">
        <v>42956.8726948697</v>
      </c>
      <c r="R748" s="1" t="s">
        <v>8914</v>
      </c>
      <c r="S748">
        <v>-1464.81842466284</v>
      </c>
      <c r="T748" t="s">
        <v>37</v>
      </c>
      <c r="U748" s="1" t="s">
        <v>8915</v>
      </c>
      <c r="V748">
        <v>5.35205921427215E-2</v>
      </c>
      <c r="W748" s="1" t="s">
        <v>8916</v>
      </c>
      <c r="X748" t="s">
        <v>72</v>
      </c>
      <c r="AB748" t="s">
        <v>8917</v>
      </c>
      <c r="AC748" s="3" t="str">
        <f t="shared" si="22"/>
        <v>Government Data Dashoard Link</v>
      </c>
      <c r="AD748" t="str">
        <f t="shared" si="23"/>
        <v>Gender Pay Data Unavailable</v>
      </c>
    </row>
    <row r="749" spans="1:30" x14ac:dyDescent="0.25">
      <c r="A749">
        <v>16074</v>
      </c>
      <c r="B749" t="s">
        <v>8918</v>
      </c>
      <c r="C749">
        <v>10049068</v>
      </c>
      <c r="D749" t="s">
        <v>29</v>
      </c>
      <c r="F749" t="s">
        <v>8919</v>
      </c>
      <c r="G749" t="s">
        <v>8920</v>
      </c>
      <c r="H749" t="s">
        <v>8921</v>
      </c>
      <c r="I749" t="s">
        <v>33</v>
      </c>
      <c r="J749" t="s">
        <v>8922</v>
      </c>
      <c r="K749" s="1" t="s">
        <v>8923</v>
      </c>
      <c r="L749" s="1" t="s">
        <v>8924</v>
      </c>
      <c r="M749">
        <v>3.9082412914188597E-2</v>
      </c>
      <c r="N749" t="s">
        <v>44</v>
      </c>
      <c r="O749" s="1" t="s">
        <v>8925</v>
      </c>
      <c r="P749" t="s">
        <v>104</v>
      </c>
      <c r="Q749" s="1" t="s">
        <v>8926</v>
      </c>
      <c r="R749">
        <v>42950.259869447102</v>
      </c>
      <c r="S749" s="1" t="s">
        <v>8927</v>
      </c>
      <c r="T749" t="s">
        <v>72</v>
      </c>
      <c r="U749" s="1" t="s">
        <v>8928</v>
      </c>
      <c r="V749">
        <v>0</v>
      </c>
      <c r="W749">
        <v>5.5604203152364202E-2</v>
      </c>
      <c r="X749" t="s">
        <v>44</v>
      </c>
      <c r="AB749" t="s">
        <v>8929</v>
      </c>
      <c r="AC749" s="3" t="str">
        <f t="shared" si="22"/>
        <v>Government Data Dashoard Link</v>
      </c>
      <c r="AD749" t="str">
        <f t="shared" si="23"/>
        <v>Gender Pay Data Unavailable</v>
      </c>
    </row>
    <row r="750" spans="1:30" x14ac:dyDescent="0.25">
      <c r="A750">
        <v>16075</v>
      </c>
      <c r="B750" t="s">
        <v>8930</v>
      </c>
      <c r="C750">
        <v>10034419</v>
      </c>
      <c r="D750" t="s">
        <v>29</v>
      </c>
      <c r="F750" t="s">
        <v>8931</v>
      </c>
      <c r="G750" t="s">
        <v>472</v>
      </c>
      <c r="H750" t="s">
        <v>1125</v>
      </c>
      <c r="I750" t="s">
        <v>33</v>
      </c>
      <c r="J750" t="s">
        <v>8932</v>
      </c>
      <c r="Q750">
        <v>47215.3</v>
      </c>
      <c r="R750">
        <v>43671.081958809496</v>
      </c>
      <c r="S750" s="1" t="s">
        <v>8933</v>
      </c>
      <c r="T750" t="s">
        <v>75</v>
      </c>
      <c r="U750" s="1" t="s">
        <v>8934</v>
      </c>
      <c r="AB750" t="s">
        <v>8935</v>
      </c>
      <c r="AC750" s="3" t="str">
        <f t="shared" si="22"/>
        <v>Government Data Dashoard Link</v>
      </c>
      <c r="AD750" t="str">
        <f t="shared" si="23"/>
        <v>Gender Pay Data Unavailable</v>
      </c>
    </row>
    <row r="751" spans="1:30" x14ac:dyDescent="0.25">
      <c r="A751">
        <v>16076</v>
      </c>
      <c r="B751" t="s">
        <v>8936</v>
      </c>
      <c r="C751">
        <v>9996478</v>
      </c>
      <c r="D751" t="s">
        <v>29</v>
      </c>
      <c r="F751" t="s">
        <v>8937</v>
      </c>
      <c r="G751" t="s">
        <v>8938</v>
      </c>
      <c r="H751" t="s">
        <v>5902</v>
      </c>
      <c r="I751" t="s">
        <v>33</v>
      </c>
      <c r="J751" t="s">
        <v>8939</v>
      </c>
      <c r="Q751">
        <v>44650.1</v>
      </c>
      <c r="R751">
        <v>43969.536130150402</v>
      </c>
      <c r="S751" s="1" t="s">
        <v>8940</v>
      </c>
      <c r="T751" t="s">
        <v>72</v>
      </c>
      <c r="U751" s="1" t="s">
        <v>8941</v>
      </c>
      <c r="AB751" t="s">
        <v>8942</v>
      </c>
      <c r="AC751" s="3" t="str">
        <f t="shared" si="22"/>
        <v>Government Data Dashoard Link</v>
      </c>
      <c r="AD751" t="str">
        <f t="shared" si="23"/>
        <v>Gender Pay Data Unavailable</v>
      </c>
    </row>
    <row r="752" spans="1:30" x14ac:dyDescent="0.25">
      <c r="A752">
        <v>16077</v>
      </c>
      <c r="B752" t="s">
        <v>8943</v>
      </c>
      <c r="C752">
        <v>10004115</v>
      </c>
      <c r="D752" t="s">
        <v>29</v>
      </c>
      <c r="F752" t="s">
        <v>8944</v>
      </c>
      <c r="G752" t="s">
        <v>8945</v>
      </c>
      <c r="H752" t="s">
        <v>8946</v>
      </c>
      <c r="I752" t="s">
        <v>33</v>
      </c>
      <c r="J752" t="s">
        <v>8947</v>
      </c>
      <c r="K752" s="1" t="s">
        <v>8948</v>
      </c>
      <c r="L752" s="1" t="s">
        <v>8949</v>
      </c>
      <c r="M752">
        <v>0.179269328802039</v>
      </c>
      <c r="N752" t="s">
        <v>39</v>
      </c>
      <c r="O752" s="1" t="s">
        <v>8950</v>
      </c>
      <c r="P752" t="s">
        <v>37</v>
      </c>
      <c r="Q752" s="1" t="s">
        <v>8951</v>
      </c>
      <c r="R752">
        <v>45112.588703323097</v>
      </c>
      <c r="S752">
        <v>-3385.67963188062</v>
      </c>
      <c r="T752" t="s">
        <v>44</v>
      </c>
      <c r="U752">
        <v>8.2053532250987202E-2</v>
      </c>
      <c r="V752">
        <v>0.17728864432216099</v>
      </c>
      <c r="W752" s="1" t="s">
        <v>8952</v>
      </c>
      <c r="X752" t="s">
        <v>75</v>
      </c>
      <c r="AB752" t="s">
        <v>8953</v>
      </c>
      <c r="AC752" s="3" t="str">
        <f t="shared" si="22"/>
        <v>Government Data Dashoard Link</v>
      </c>
      <c r="AD752" t="str">
        <f t="shared" si="23"/>
        <v>Gender Pay Data Unavailable</v>
      </c>
    </row>
    <row r="753" spans="1:30" x14ac:dyDescent="0.25">
      <c r="A753">
        <v>16078</v>
      </c>
      <c r="B753" t="s">
        <v>8954</v>
      </c>
      <c r="C753">
        <v>9999238</v>
      </c>
      <c r="D753" t="s">
        <v>29</v>
      </c>
      <c r="F753" t="s">
        <v>8955</v>
      </c>
      <c r="G753" t="s">
        <v>8956</v>
      </c>
      <c r="H753" t="s">
        <v>8957</v>
      </c>
      <c r="I753" t="s">
        <v>33</v>
      </c>
      <c r="J753" t="s">
        <v>8958</v>
      </c>
      <c r="K753" s="1" t="s">
        <v>8959</v>
      </c>
      <c r="L753">
        <v>7.7680140597539499E-2</v>
      </c>
      <c r="M753" s="1" t="s">
        <v>7007</v>
      </c>
      <c r="N753" t="s">
        <v>104</v>
      </c>
      <c r="O753" s="1" t="s">
        <v>8960</v>
      </c>
      <c r="P753" t="s">
        <v>37</v>
      </c>
      <c r="Q753" s="1" t="s">
        <v>8961</v>
      </c>
      <c r="R753" s="1" t="s">
        <v>8962</v>
      </c>
      <c r="S753">
        <v>-413.898632137177</v>
      </c>
      <c r="T753" t="s">
        <v>37</v>
      </c>
      <c r="U753" s="1" t="s">
        <v>8963</v>
      </c>
      <c r="V753">
        <v>3.3547021846019702E-2</v>
      </c>
      <c r="W753" s="1" t="s">
        <v>8964</v>
      </c>
      <c r="X753" t="s">
        <v>37</v>
      </c>
      <c r="Y753" t="s">
        <v>8965</v>
      </c>
      <c r="Z753" t="s">
        <v>8966</v>
      </c>
      <c r="AA753">
        <v>0.80900000000000005</v>
      </c>
      <c r="AB753" t="s">
        <v>8967</v>
      </c>
      <c r="AC753" s="3" t="str">
        <f t="shared" si="22"/>
        <v>Government Data Dashoard Link</v>
      </c>
      <c r="AD753" t="str">
        <f t="shared" si="23"/>
        <v>Gender Pay Data Link</v>
      </c>
    </row>
    <row r="754" spans="1:30" x14ac:dyDescent="0.25">
      <c r="A754">
        <v>16079</v>
      </c>
      <c r="B754" t="s">
        <v>8968</v>
      </c>
      <c r="C754">
        <v>10035934</v>
      </c>
      <c r="D754" t="s">
        <v>29</v>
      </c>
      <c r="F754" t="s">
        <v>8969</v>
      </c>
      <c r="G754" t="s">
        <v>8970</v>
      </c>
      <c r="H754" t="s">
        <v>8971</v>
      </c>
      <c r="I754" t="s">
        <v>33</v>
      </c>
      <c r="J754" t="s">
        <v>8972</v>
      </c>
      <c r="K754" s="1" t="s">
        <v>8973</v>
      </c>
      <c r="L754">
        <v>8.4063047285464099E-2</v>
      </c>
      <c r="M754" s="1" t="s">
        <v>5151</v>
      </c>
      <c r="N754" t="s">
        <v>104</v>
      </c>
      <c r="O754" s="1" t="s">
        <v>1228</v>
      </c>
      <c r="P754" t="s">
        <v>37</v>
      </c>
      <c r="Q754">
        <v>50797.059409594098</v>
      </c>
      <c r="R754" s="1" t="s">
        <v>8974</v>
      </c>
      <c r="S754">
        <v>-1219.4714565388599</v>
      </c>
      <c r="T754" t="s">
        <v>37</v>
      </c>
      <c r="U754" s="1" t="s">
        <v>8975</v>
      </c>
      <c r="V754">
        <v>3.6832412523019999E-3</v>
      </c>
      <c r="W754" s="1" t="s">
        <v>8976</v>
      </c>
      <c r="X754" t="s">
        <v>39</v>
      </c>
      <c r="AB754" t="s">
        <v>8977</v>
      </c>
      <c r="AC754" s="3" t="str">
        <f t="shared" si="22"/>
        <v>Government Data Dashoard Link</v>
      </c>
      <c r="AD754" t="str">
        <f t="shared" si="23"/>
        <v>Gender Pay Data Unavailable</v>
      </c>
    </row>
    <row r="755" spans="1:30" x14ac:dyDescent="0.25">
      <c r="A755">
        <v>16080</v>
      </c>
      <c r="B755" t="s">
        <v>8978</v>
      </c>
      <c r="C755">
        <v>10035844</v>
      </c>
      <c r="D755" t="s">
        <v>29</v>
      </c>
      <c r="F755" t="s">
        <v>8979</v>
      </c>
      <c r="G755" t="s">
        <v>8980</v>
      </c>
      <c r="H755" t="s">
        <v>63</v>
      </c>
      <c r="I755" t="s">
        <v>33</v>
      </c>
      <c r="J755" t="s">
        <v>8981</v>
      </c>
      <c r="Q755">
        <v>45559</v>
      </c>
      <c r="R755" s="1" t="s">
        <v>8982</v>
      </c>
      <c r="S755">
        <v>-1673.43682732296</v>
      </c>
      <c r="T755" t="s">
        <v>37</v>
      </c>
      <c r="U755" s="1" t="s">
        <v>8983</v>
      </c>
      <c r="AB755" t="s">
        <v>8984</v>
      </c>
      <c r="AC755" s="3" t="str">
        <f t="shared" si="22"/>
        <v>Government Data Dashoard Link</v>
      </c>
      <c r="AD755" t="str">
        <f t="shared" si="23"/>
        <v>Gender Pay Data Unavailable</v>
      </c>
    </row>
    <row r="756" spans="1:30" x14ac:dyDescent="0.25">
      <c r="A756">
        <v>16086</v>
      </c>
      <c r="B756" t="s">
        <v>8985</v>
      </c>
      <c r="C756">
        <v>10042321</v>
      </c>
      <c r="D756" t="s">
        <v>29</v>
      </c>
      <c r="F756" t="s">
        <v>8986</v>
      </c>
      <c r="G756" t="s">
        <v>8987</v>
      </c>
      <c r="H756" t="s">
        <v>6870</v>
      </c>
      <c r="I756" t="s">
        <v>33</v>
      </c>
      <c r="J756" t="s">
        <v>8988</v>
      </c>
      <c r="K756" s="1" t="s">
        <v>8989</v>
      </c>
      <c r="L756" s="1" t="s">
        <v>8990</v>
      </c>
      <c r="M756" s="1" t="s">
        <v>3546</v>
      </c>
      <c r="N756" t="s">
        <v>37</v>
      </c>
      <c r="O756">
        <v>0.63296516567544603</v>
      </c>
      <c r="P756" t="s">
        <v>37</v>
      </c>
      <c r="Q756" s="1" t="s">
        <v>8991</v>
      </c>
      <c r="R756" s="1" t="s">
        <v>8992</v>
      </c>
      <c r="S756">
        <v>7173.7395651151601</v>
      </c>
      <c r="T756" t="s">
        <v>75</v>
      </c>
      <c r="U756" s="1" t="s">
        <v>8993</v>
      </c>
      <c r="V756" s="1" t="s">
        <v>8994</v>
      </c>
      <c r="W756" s="1" t="s">
        <v>8995</v>
      </c>
      <c r="X756" t="s">
        <v>75</v>
      </c>
      <c r="AB756" t="s">
        <v>8996</v>
      </c>
      <c r="AC756" s="3" t="str">
        <f t="shared" si="22"/>
        <v>Government Data Dashoard Link</v>
      </c>
      <c r="AD756" t="str">
        <f t="shared" si="23"/>
        <v>Gender Pay Data Unavailable</v>
      </c>
    </row>
    <row r="757" spans="1:30" x14ac:dyDescent="0.25">
      <c r="A757">
        <v>16091</v>
      </c>
      <c r="B757" t="s">
        <v>8997</v>
      </c>
      <c r="C757">
        <v>7702211</v>
      </c>
      <c r="D757" t="s">
        <v>29</v>
      </c>
      <c r="F757" t="s">
        <v>8998</v>
      </c>
      <c r="G757" t="s">
        <v>8999</v>
      </c>
      <c r="H757" t="s">
        <v>9000</v>
      </c>
      <c r="I757" t="s">
        <v>33</v>
      </c>
      <c r="J757" t="s">
        <v>9001</v>
      </c>
      <c r="K757" s="1" t="s">
        <v>9002</v>
      </c>
      <c r="L757">
        <v>1.9900497512438501E-2</v>
      </c>
      <c r="M757" s="1" t="s">
        <v>1811</v>
      </c>
      <c r="N757" t="s">
        <v>75</v>
      </c>
      <c r="O757">
        <v>6.7969413763806002E-3</v>
      </c>
      <c r="P757" t="s">
        <v>44</v>
      </c>
      <c r="Q757" s="1" t="s">
        <v>9003</v>
      </c>
      <c r="R757" s="1" t="s">
        <v>9004</v>
      </c>
      <c r="S757" s="1" t="s">
        <v>9005</v>
      </c>
      <c r="T757" t="s">
        <v>72</v>
      </c>
      <c r="U757" s="1" t="s">
        <v>9006</v>
      </c>
      <c r="V757">
        <v>5.2323056882327398E-2</v>
      </c>
      <c r="W757" s="1" t="s">
        <v>9007</v>
      </c>
      <c r="X757" t="s">
        <v>72</v>
      </c>
      <c r="AB757" t="s">
        <v>9008</v>
      </c>
      <c r="AC757" s="3" t="str">
        <f t="shared" si="22"/>
        <v>Government Data Dashoard Link</v>
      </c>
      <c r="AD757" t="str">
        <f t="shared" si="23"/>
        <v>Gender Pay Data Unavailable</v>
      </c>
    </row>
    <row r="758" spans="1:30" x14ac:dyDescent="0.25">
      <c r="A758">
        <v>16092</v>
      </c>
      <c r="B758" t="s">
        <v>9009</v>
      </c>
      <c r="C758">
        <v>7671255</v>
      </c>
      <c r="D758" t="s">
        <v>29</v>
      </c>
      <c r="F758" t="s">
        <v>9010</v>
      </c>
      <c r="G758" t="s">
        <v>9011</v>
      </c>
      <c r="H758" t="s">
        <v>9012</v>
      </c>
      <c r="I758" t="s">
        <v>33</v>
      </c>
      <c r="J758" t="s">
        <v>9013</v>
      </c>
      <c r="K758" s="1" t="s">
        <v>9014</v>
      </c>
      <c r="L758" s="1" t="s">
        <v>9015</v>
      </c>
      <c r="M758">
        <v>3.8232795242141002E-2</v>
      </c>
      <c r="N758" t="s">
        <v>44</v>
      </c>
      <c r="O758">
        <v>0.98385726423109598</v>
      </c>
      <c r="P758" t="s">
        <v>75</v>
      </c>
      <c r="Q758" s="1" t="s">
        <v>9016</v>
      </c>
      <c r="R758" s="1" t="s">
        <v>9017</v>
      </c>
      <c r="S758">
        <v>2698.0141574885201</v>
      </c>
      <c r="T758" t="s">
        <v>104</v>
      </c>
      <c r="U758">
        <v>0.84642387011847298</v>
      </c>
      <c r="V758">
        <v>0</v>
      </c>
      <c r="W758">
        <v>5.5604203152364202E-2</v>
      </c>
      <c r="X758" t="s">
        <v>44</v>
      </c>
      <c r="AB758" t="s">
        <v>9018</v>
      </c>
      <c r="AC758" s="3" t="str">
        <f t="shared" si="22"/>
        <v>Government Data Dashoard Link</v>
      </c>
      <c r="AD758" t="str">
        <f t="shared" si="23"/>
        <v>Gender Pay Data Unavailable</v>
      </c>
    </row>
    <row r="759" spans="1:30" x14ac:dyDescent="0.25">
      <c r="A759">
        <v>16093</v>
      </c>
      <c r="B759" t="s">
        <v>9019</v>
      </c>
      <c r="C759">
        <v>7972029</v>
      </c>
      <c r="D759" t="s">
        <v>29</v>
      </c>
      <c r="F759" t="s">
        <v>9020</v>
      </c>
      <c r="G759" t="s">
        <v>9021</v>
      </c>
      <c r="H759" t="s">
        <v>9022</v>
      </c>
      <c r="I759" t="s">
        <v>33</v>
      </c>
      <c r="J759" t="s">
        <v>9023</v>
      </c>
      <c r="K759" s="1" t="s">
        <v>9024</v>
      </c>
      <c r="L759">
        <v>9.1704421184189894E-2</v>
      </c>
      <c r="M759" s="1" t="s">
        <v>9025</v>
      </c>
      <c r="N759" t="s">
        <v>72</v>
      </c>
      <c r="O759" s="1" t="s">
        <v>9026</v>
      </c>
      <c r="P759" t="s">
        <v>72</v>
      </c>
      <c r="Q759" s="1" t="s">
        <v>9027</v>
      </c>
      <c r="R759" s="1" t="s">
        <v>9028</v>
      </c>
      <c r="S759">
        <v>-1153.6529943432699</v>
      </c>
      <c r="T759" t="s">
        <v>37</v>
      </c>
      <c r="U759" s="1" t="s">
        <v>9029</v>
      </c>
      <c r="V759">
        <v>5.0285562491698702E-2</v>
      </c>
      <c r="W759">
        <v>0.43607705779334499</v>
      </c>
      <c r="X759" t="s">
        <v>72</v>
      </c>
      <c r="Y759" t="s">
        <v>9030</v>
      </c>
      <c r="Z759" t="s">
        <v>9031</v>
      </c>
      <c r="AA759">
        <v>0.78600000000000003</v>
      </c>
      <c r="AB759" t="s">
        <v>9032</v>
      </c>
      <c r="AC759" s="3" t="str">
        <f t="shared" si="22"/>
        <v>Government Data Dashoard Link</v>
      </c>
      <c r="AD759" t="str">
        <f t="shared" si="23"/>
        <v>Gender Pay Data Link</v>
      </c>
    </row>
    <row r="760" spans="1:30" x14ac:dyDescent="0.25">
      <c r="A760">
        <v>16094</v>
      </c>
      <c r="B760" t="s">
        <v>9033</v>
      </c>
      <c r="C760">
        <v>7913261</v>
      </c>
      <c r="D760" t="s">
        <v>29</v>
      </c>
      <c r="F760" t="s">
        <v>9034</v>
      </c>
      <c r="G760" t="s">
        <v>9035</v>
      </c>
      <c r="H760" t="s">
        <v>2422</v>
      </c>
      <c r="I760" t="s">
        <v>33</v>
      </c>
      <c r="J760" t="s">
        <v>9036</v>
      </c>
      <c r="K760" s="1" t="s">
        <v>9037</v>
      </c>
      <c r="L760">
        <v>0.102918973326623</v>
      </c>
      <c r="M760">
        <v>0.61087510620220897</v>
      </c>
      <c r="N760" t="s">
        <v>37</v>
      </c>
      <c r="O760" s="1" t="s">
        <v>9038</v>
      </c>
      <c r="P760" t="s">
        <v>72</v>
      </c>
      <c r="Q760" s="1" t="s">
        <v>9039</v>
      </c>
      <c r="R760" s="1" t="s">
        <v>9040</v>
      </c>
      <c r="S760" s="1" t="s">
        <v>9041</v>
      </c>
      <c r="T760" t="s">
        <v>72</v>
      </c>
      <c r="U760">
        <v>0.52303641948222901</v>
      </c>
      <c r="V760">
        <v>5.1846325997761997E-2</v>
      </c>
      <c r="W760" s="1" t="s">
        <v>9042</v>
      </c>
      <c r="X760" t="s">
        <v>72</v>
      </c>
      <c r="Y760" t="s">
        <v>9043</v>
      </c>
      <c r="Z760" t="s">
        <v>9044</v>
      </c>
      <c r="AA760">
        <v>0.751</v>
      </c>
      <c r="AB760" t="s">
        <v>9045</v>
      </c>
      <c r="AC760" s="3" t="str">
        <f t="shared" si="22"/>
        <v>Government Data Dashoard Link</v>
      </c>
      <c r="AD760" t="str">
        <f t="shared" si="23"/>
        <v>Gender Pay Data Link</v>
      </c>
    </row>
    <row r="761" spans="1:30" x14ac:dyDescent="0.25">
      <c r="A761">
        <v>16095</v>
      </c>
      <c r="B761" t="s">
        <v>9046</v>
      </c>
      <c r="C761">
        <v>7943613</v>
      </c>
      <c r="D761" t="s">
        <v>29</v>
      </c>
      <c r="F761" t="s">
        <v>9047</v>
      </c>
      <c r="G761" t="s">
        <v>9048</v>
      </c>
      <c r="H761" t="s">
        <v>1795</v>
      </c>
      <c r="I761" t="s">
        <v>33</v>
      </c>
      <c r="J761" t="s">
        <v>9049</v>
      </c>
      <c r="K761" s="1" t="s">
        <v>9050</v>
      </c>
      <c r="L761">
        <v>6.5921787709497304E-2</v>
      </c>
      <c r="M761" s="1" t="s">
        <v>7607</v>
      </c>
      <c r="N761" t="s">
        <v>37</v>
      </c>
      <c r="O761">
        <v>0.135089209855565</v>
      </c>
      <c r="P761" t="s">
        <v>39</v>
      </c>
      <c r="Q761" s="1" t="s">
        <v>9051</v>
      </c>
      <c r="R761" s="1" t="s">
        <v>9052</v>
      </c>
      <c r="S761">
        <v>-1610.21838055531</v>
      </c>
      <c r="T761" t="s">
        <v>37</v>
      </c>
      <c r="U761" s="1" t="s">
        <v>9053</v>
      </c>
      <c r="V761">
        <v>9.5871346837791804E-2</v>
      </c>
      <c r="W761" s="1" t="s">
        <v>9054</v>
      </c>
      <c r="X761" t="s">
        <v>104</v>
      </c>
      <c r="Y761" t="s">
        <v>9055</v>
      </c>
      <c r="Z761" t="s">
        <v>9056</v>
      </c>
      <c r="AA761">
        <v>0.59899999999999998</v>
      </c>
      <c r="AB761" t="s">
        <v>9057</v>
      </c>
      <c r="AC761" s="3" t="str">
        <f t="shared" si="22"/>
        <v>Government Data Dashoard Link</v>
      </c>
      <c r="AD761" t="str">
        <f t="shared" si="23"/>
        <v>Gender Pay Data Link</v>
      </c>
    </row>
    <row r="762" spans="1:30" x14ac:dyDescent="0.25">
      <c r="A762">
        <v>16096</v>
      </c>
      <c r="B762" t="s">
        <v>9058</v>
      </c>
      <c r="C762">
        <v>8612100</v>
      </c>
      <c r="D762" t="s">
        <v>29</v>
      </c>
      <c r="F762" t="s">
        <v>9059</v>
      </c>
      <c r="G762" t="s">
        <v>9060</v>
      </c>
      <c r="H762" t="s">
        <v>9061</v>
      </c>
      <c r="I762" t="s">
        <v>33</v>
      </c>
      <c r="J762" t="s">
        <v>9062</v>
      </c>
      <c r="K762" s="1" t="s">
        <v>9063</v>
      </c>
      <c r="L762">
        <v>8.7565674255691797E-2</v>
      </c>
      <c r="M762">
        <v>1.27442650807136E-2</v>
      </c>
      <c r="N762" t="s">
        <v>44</v>
      </c>
      <c r="O762" s="1" t="s">
        <v>7827</v>
      </c>
      <c r="P762" t="s">
        <v>37</v>
      </c>
      <c r="Q762" s="1" t="s">
        <v>9064</v>
      </c>
      <c r="R762" s="1" t="s">
        <v>9065</v>
      </c>
      <c r="S762">
        <v>-1358.12314300103</v>
      </c>
      <c r="T762" t="s">
        <v>37</v>
      </c>
      <c r="U762" s="1" t="s">
        <v>9066</v>
      </c>
      <c r="V762">
        <v>4.4766072029619602E-2</v>
      </c>
      <c r="W762" s="1" t="s">
        <v>9067</v>
      </c>
      <c r="X762" t="s">
        <v>37</v>
      </c>
      <c r="AB762" t="s">
        <v>9068</v>
      </c>
      <c r="AC762" s="3" t="str">
        <f t="shared" si="22"/>
        <v>Government Data Dashoard Link</v>
      </c>
      <c r="AD762" t="str">
        <f t="shared" si="23"/>
        <v>Gender Pay Data Unavailable</v>
      </c>
    </row>
    <row r="763" spans="1:30" x14ac:dyDescent="0.25">
      <c r="A763">
        <v>16099</v>
      </c>
      <c r="B763" t="s">
        <v>9069</v>
      </c>
      <c r="C763">
        <v>9341839</v>
      </c>
      <c r="D763" t="s">
        <v>29</v>
      </c>
      <c r="F763" t="s">
        <v>9070</v>
      </c>
      <c r="G763" t="s">
        <v>9071</v>
      </c>
      <c r="H763" t="s">
        <v>210</v>
      </c>
      <c r="I763" t="s">
        <v>33</v>
      </c>
      <c r="J763" t="s">
        <v>9072</v>
      </c>
      <c r="K763">
        <v>0.83872901678656397</v>
      </c>
      <c r="L763">
        <v>5.3956834532374202E-2</v>
      </c>
      <c r="M763">
        <v>0.61682242990654201</v>
      </c>
      <c r="N763" t="s">
        <v>37</v>
      </c>
      <c r="O763">
        <v>5.9473237043330497E-2</v>
      </c>
      <c r="P763" t="s">
        <v>44</v>
      </c>
      <c r="Q763" s="1" t="s">
        <v>9073</v>
      </c>
      <c r="R763" s="1" t="s">
        <v>9074</v>
      </c>
      <c r="S763">
        <v>-4153.9998196096003</v>
      </c>
      <c r="T763" t="s">
        <v>44</v>
      </c>
      <c r="U763">
        <v>5.0899517332163198E-2</v>
      </c>
      <c r="V763">
        <v>2.8398333964400001E-4</v>
      </c>
      <c r="W763" s="1" t="s">
        <v>9075</v>
      </c>
      <c r="X763" t="s">
        <v>39</v>
      </c>
      <c r="AB763" t="s">
        <v>9076</v>
      </c>
      <c r="AC763" s="3" t="str">
        <f t="shared" si="22"/>
        <v>Government Data Dashoard Link</v>
      </c>
      <c r="AD763" t="str">
        <f t="shared" si="23"/>
        <v>Gender Pay Data Unavailable</v>
      </c>
    </row>
    <row r="764" spans="1:30" x14ac:dyDescent="0.25">
      <c r="A764">
        <v>16104</v>
      </c>
      <c r="B764" t="s">
        <v>9077</v>
      </c>
      <c r="C764">
        <v>9791051</v>
      </c>
      <c r="D764" t="s">
        <v>29</v>
      </c>
      <c r="F764" t="s">
        <v>9078</v>
      </c>
      <c r="G764" t="s">
        <v>9079</v>
      </c>
      <c r="H764" t="s">
        <v>473</v>
      </c>
      <c r="I764" t="s">
        <v>33</v>
      </c>
      <c r="J764" t="s">
        <v>9080</v>
      </c>
      <c r="K764" s="1" t="s">
        <v>9081</v>
      </c>
      <c r="L764">
        <v>9.3678013821346301E-2</v>
      </c>
      <c r="M764" s="1" t="s">
        <v>5273</v>
      </c>
      <c r="N764" t="s">
        <v>72</v>
      </c>
      <c r="O764" s="1" t="s">
        <v>2656</v>
      </c>
      <c r="P764" t="s">
        <v>72</v>
      </c>
      <c r="Q764" s="1" t="s">
        <v>9082</v>
      </c>
      <c r="R764" s="1" t="s">
        <v>9083</v>
      </c>
      <c r="S764">
        <v>-395.59009591085402</v>
      </c>
      <c r="T764" t="s">
        <v>37</v>
      </c>
      <c r="U764" s="1" t="s">
        <v>9084</v>
      </c>
      <c r="V764">
        <v>8.8823900453007601E-2</v>
      </c>
      <c r="W764" s="1" t="s">
        <v>9085</v>
      </c>
      <c r="X764" t="s">
        <v>37</v>
      </c>
      <c r="Y764" t="s">
        <v>9086</v>
      </c>
      <c r="Z764" t="s">
        <v>9087</v>
      </c>
      <c r="AA764">
        <v>0.78300000000000003</v>
      </c>
      <c r="AB764" t="s">
        <v>9088</v>
      </c>
      <c r="AC764" s="3" t="str">
        <f t="shared" si="22"/>
        <v>Government Data Dashoard Link</v>
      </c>
      <c r="AD764" t="str">
        <f t="shared" si="23"/>
        <v>Gender Pay Data Link</v>
      </c>
    </row>
    <row r="765" spans="1:30" x14ac:dyDescent="0.25">
      <c r="A765">
        <v>16110</v>
      </c>
      <c r="B765" t="s">
        <v>9089</v>
      </c>
      <c r="C765">
        <v>10070417</v>
      </c>
      <c r="D765" t="s">
        <v>29</v>
      </c>
      <c r="F765" t="s">
        <v>9090</v>
      </c>
      <c r="G765" t="s">
        <v>9091</v>
      </c>
      <c r="H765" t="s">
        <v>473</v>
      </c>
      <c r="I765" t="s">
        <v>33</v>
      </c>
      <c r="J765" t="s">
        <v>9092</v>
      </c>
      <c r="K765" s="1" t="s">
        <v>9093</v>
      </c>
      <c r="L765">
        <v>6.8464730290456396E-2</v>
      </c>
      <c r="M765" s="1" t="s">
        <v>3135</v>
      </c>
      <c r="N765" t="s">
        <v>104</v>
      </c>
      <c r="O765" s="1" t="s">
        <v>9094</v>
      </c>
      <c r="P765" t="s">
        <v>39</v>
      </c>
      <c r="Q765" s="1" t="s">
        <v>9095</v>
      </c>
      <c r="R765" s="1" t="s">
        <v>9096</v>
      </c>
      <c r="S765">
        <v>-80.208594476811399</v>
      </c>
      <c r="T765" t="s">
        <v>72</v>
      </c>
      <c r="U765" s="1" t="s">
        <v>9097</v>
      </c>
      <c r="V765">
        <v>7.8255291853752407E-2</v>
      </c>
      <c r="W765" s="1" t="s">
        <v>9098</v>
      </c>
      <c r="X765" t="s">
        <v>37</v>
      </c>
      <c r="AB765" t="s">
        <v>9099</v>
      </c>
      <c r="AC765" s="3" t="str">
        <f t="shared" si="22"/>
        <v>Government Data Dashoard Link</v>
      </c>
      <c r="AD765" t="str">
        <f t="shared" si="23"/>
        <v>Gender Pay Data Unavailable</v>
      </c>
    </row>
    <row r="766" spans="1:30" x14ac:dyDescent="0.25">
      <c r="A766">
        <v>16111</v>
      </c>
      <c r="B766" t="s">
        <v>9100</v>
      </c>
      <c r="C766">
        <v>8702099</v>
      </c>
      <c r="D766" t="s">
        <v>29</v>
      </c>
      <c r="F766" t="s">
        <v>9101</v>
      </c>
      <c r="G766" t="s">
        <v>9102</v>
      </c>
      <c r="H766" t="s">
        <v>7016</v>
      </c>
      <c r="I766" t="s">
        <v>33</v>
      </c>
      <c r="J766" t="s">
        <v>9103</v>
      </c>
      <c r="K766" s="1" t="s">
        <v>9104</v>
      </c>
      <c r="L766" s="1" t="s">
        <v>9105</v>
      </c>
      <c r="M766">
        <v>5.9473237043329999E-3</v>
      </c>
      <c r="N766" t="s">
        <v>44</v>
      </c>
      <c r="O766" s="1" t="s">
        <v>3621</v>
      </c>
      <c r="P766" t="s">
        <v>75</v>
      </c>
      <c r="Q766" s="1" t="s">
        <v>9106</v>
      </c>
      <c r="R766" s="1" t="s">
        <v>9107</v>
      </c>
      <c r="S766">
        <v>-4807.0638267140803</v>
      </c>
      <c r="T766" t="s">
        <v>44</v>
      </c>
      <c r="U766">
        <v>3.6419482229047798E-2</v>
      </c>
      <c r="V766" s="1" t="s">
        <v>9108</v>
      </c>
      <c r="W766" s="1" t="s">
        <v>9109</v>
      </c>
      <c r="X766" t="s">
        <v>75</v>
      </c>
      <c r="AB766" t="s">
        <v>9110</v>
      </c>
      <c r="AC766" s="3" t="str">
        <f t="shared" si="22"/>
        <v>Government Data Dashoard Link</v>
      </c>
      <c r="AD766" t="str">
        <f t="shared" si="23"/>
        <v>Gender Pay Data Unavailable</v>
      </c>
    </row>
    <row r="767" spans="1:30" x14ac:dyDescent="0.25">
      <c r="A767">
        <v>16115</v>
      </c>
      <c r="B767" t="s">
        <v>9111</v>
      </c>
      <c r="C767">
        <v>7341583</v>
      </c>
      <c r="D767" t="s">
        <v>29</v>
      </c>
      <c r="F767" t="s">
        <v>9112</v>
      </c>
      <c r="G767" t="s">
        <v>9113</v>
      </c>
      <c r="H767" t="s">
        <v>9114</v>
      </c>
      <c r="I767" t="s">
        <v>33</v>
      </c>
      <c r="J767" t="s">
        <v>9115</v>
      </c>
      <c r="K767" s="1" t="s">
        <v>9116</v>
      </c>
      <c r="L767" s="1" t="s">
        <v>9117</v>
      </c>
      <c r="M767" s="1" t="s">
        <v>9118</v>
      </c>
      <c r="N767" t="s">
        <v>104</v>
      </c>
      <c r="O767" s="1" t="s">
        <v>8162</v>
      </c>
      <c r="P767" t="s">
        <v>37</v>
      </c>
      <c r="Q767" s="1" t="s">
        <v>9119</v>
      </c>
      <c r="R767" s="1" t="s">
        <v>9120</v>
      </c>
      <c r="S767">
        <v>-324.68933425856</v>
      </c>
      <c r="T767" t="s">
        <v>72</v>
      </c>
      <c r="U767" s="1" t="s">
        <v>9121</v>
      </c>
      <c r="V767">
        <v>1.50164491138703E-2</v>
      </c>
      <c r="W767" s="1" t="s">
        <v>9122</v>
      </c>
      <c r="X767" t="s">
        <v>39</v>
      </c>
      <c r="Y767" t="s">
        <v>9123</v>
      </c>
      <c r="Z767" t="s">
        <v>9124</v>
      </c>
      <c r="AA767">
        <v>0.878</v>
      </c>
      <c r="AB767" t="s">
        <v>9125</v>
      </c>
      <c r="AC767" s="3" t="str">
        <f t="shared" si="22"/>
        <v>Government Data Dashoard Link</v>
      </c>
      <c r="AD767" t="str">
        <f t="shared" si="23"/>
        <v>Gender Pay Data Link</v>
      </c>
    </row>
    <row r="768" spans="1:30" x14ac:dyDescent="0.25">
      <c r="A768">
        <v>16116</v>
      </c>
      <c r="B768" t="s">
        <v>9126</v>
      </c>
      <c r="C768">
        <v>7630164</v>
      </c>
      <c r="D768" t="s">
        <v>29</v>
      </c>
      <c r="F768" t="s">
        <v>9127</v>
      </c>
      <c r="G768" t="s">
        <v>9128</v>
      </c>
      <c r="H768" t="s">
        <v>9129</v>
      </c>
      <c r="I768" t="s">
        <v>33</v>
      </c>
      <c r="J768" t="s">
        <v>9130</v>
      </c>
      <c r="K768" s="1" t="s">
        <v>9131</v>
      </c>
      <c r="L768" s="1" t="s">
        <v>9132</v>
      </c>
      <c r="M768">
        <v>9.34579439252336E-2</v>
      </c>
      <c r="N768" t="s">
        <v>44</v>
      </c>
      <c r="O768" s="1" t="s">
        <v>9133</v>
      </c>
      <c r="P768" t="s">
        <v>75</v>
      </c>
      <c r="Q768" s="1" t="s">
        <v>9134</v>
      </c>
      <c r="R768" s="1" t="s">
        <v>9135</v>
      </c>
      <c r="S768">
        <v>-4319.8720214835503</v>
      </c>
      <c r="T768" t="s">
        <v>44</v>
      </c>
      <c r="U768">
        <v>4.6511627906976702E-2</v>
      </c>
      <c r="V768">
        <v>7.5812274368231E-2</v>
      </c>
      <c r="W768" s="1" t="s">
        <v>9136</v>
      </c>
      <c r="X768" t="s">
        <v>37</v>
      </c>
      <c r="Y768" t="s">
        <v>9137</v>
      </c>
      <c r="Z768" t="s">
        <v>9138</v>
      </c>
      <c r="AA768">
        <v>0.81200000000000006</v>
      </c>
      <c r="AB768" t="s">
        <v>9139</v>
      </c>
      <c r="AC768" s="3" t="str">
        <f t="shared" si="22"/>
        <v>Government Data Dashoard Link</v>
      </c>
      <c r="AD768" t="str">
        <f t="shared" si="23"/>
        <v>Gender Pay Data Link</v>
      </c>
    </row>
    <row r="769" spans="1:30" x14ac:dyDescent="0.25">
      <c r="A769">
        <v>16119</v>
      </c>
      <c r="B769" t="s">
        <v>9140</v>
      </c>
      <c r="C769">
        <v>9677469</v>
      </c>
      <c r="D769" t="s">
        <v>29</v>
      </c>
      <c r="F769" t="s">
        <v>9141</v>
      </c>
      <c r="G769" t="s">
        <v>9142</v>
      </c>
      <c r="H769" t="s">
        <v>1699</v>
      </c>
      <c r="I769" t="s">
        <v>33</v>
      </c>
      <c r="J769" t="s">
        <v>9143</v>
      </c>
      <c r="Q769">
        <v>47987.3</v>
      </c>
      <c r="R769" s="1" t="s">
        <v>9144</v>
      </c>
      <c r="S769" s="1" t="s">
        <v>9145</v>
      </c>
      <c r="T769" t="s">
        <v>104</v>
      </c>
      <c r="U769" s="1" t="s">
        <v>9146</v>
      </c>
      <c r="AB769" t="s">
        <v>9147</v>
      </c>
      <c r="AC769" s="3" t="str">
        <f t="shared" si="22"/>
        <v>Government Data Dashoard Link</v>
      </c>
      <c r="AD769" t="str">
        <f t="shared" si="23"/>
        <v>Gender Pay Data Unavailable</v>
      </c>
    </row>
    <row r="770" spans="1:30" x14ac:dyDescent="0.25">
      <c r="A770">
        <v>16120</v>
      </c>
      <c r="B770" t="s">
        <v>9148</v>
      </c>
      <c r="C770">
        <v>9978459</v>
      </c>
      <c r="D770" t="s">
        <v>29</v>
      </c>
      <c r="F770" t="s">
        <v>9149</v>
      </c>
      <c r="G770" t="s">
        <v>9150</v>
      </c>
      <c r="H770" t="s">
        <v>1707</v>
      </c>
      <c r="I770" t="s">
        <v>33</v>
      </c>
      <c r="J770" t="s">
        <v>9151</v>
      </c>
      <c r="K770" s="1" t="s">
        <v>9152</v>
      </c>
      <c r="L770">
        <v>8.7447108603666904E-2</v>
      </c>
      <c r="M770">
        <v>0.97196261682243001</v>
      </c>
      <c r="N770" t="s">
        <v>75</v>
      </c>
      <c r="O770" s="1" t="s">
        <v>476</v>
      </c>
      <c r="P770" t="s">
        <v>37</v>
      </c>
      <c r="Q770" s="1" t="s">
        <v>9153</v>
      </c>
      <c r="R770" s="1" t="s">
        <v>9154</v>
      </c>
      <c r="S770">
        <v>-1001.06152815849</v>
      </c>
      <c r="T770" t="s">
        <v>37</v>
      </c>
      <c r="U770" s="1" t="s">
        <v>9155</v>
      </c>
      <c r="V770">
        <v>5.16089860352155E-2</v>
      </c>
      <c r="W770" s="1" t="s">
        <v>9156</v>
      </c>
      <c r="X770" t="s">
        <v>72</v>
      </c>
      <c r="AB770" t="s">
        <v>9157</v>
      </c>
      <c r="AC770" s="3" t="str">
        <f t="shared" si="22"/>
        <v>Government Data Dashoard Link</v>
      </c>
      <c r="AD770" t="str">
        <f t="shared" si="23"/>
        <v>Gender Pay Data Unavailable</v>
      </c>
    </row>
    <row r="771" spans="1:30" x14ac:dyDescent="0.25">
      <c r="A771">
        <v>16122</v>
      </c>
      <c r="B771" t="s">
        <v>9158</v>
      </c>
      <c r="C771">
        <v>10038640</v>
      </c>
      <c r="D771" t="s">
        <v>29</v>
      </c>
      <c r="F771" t="s">
        <v>9159</v>
      </c>
      <c r="G771" t="s">
        <v>9160</v>
      </c>
      <c r="H771" t="s">
        <v>9161</v>
      </c>
      <c r="I771" t="s">
        <v>33</v>
      </c>
      <c r="J771" t="s">
        <v>9162</v>
      </c>
      <c r="K771" s="1" t="s">
        <v>9163</v>
      </c>
      <c r="L771" s="1" t="s">
        <v>9164</v>
      </c>
      <c r="M771" s="1" t="s">
        <v>9165</v>
      </c>
      <c r="N771" t="s">
        <v>37</v>
      </c>
      <c r="O771" s="1" t="s">
        <v>6646</v>
      </c>
      <c r="P771" t="s">
        <v>104</v>
      </c>
      <c r="Q771" s="1" t="s">
        <v>9166</v>
      </c>
      <c r="R771" s="1" t="s">
        <v>9167</v>
      </c>
      <c r="S771" s="1" t="s">
        <v>9168</v>
      </c>
      <c r="T771" t="s">
        <v>75</v>
      </c>
      <c r="U771" s="1" t="s">
        <v>9169</v>
      </c>
      <c r="V771">
        <v>2.7621637957086699E-2</v>
      </c>
      <c r="W771" s="1" t="s">
        <v>9170</v>
      </c>
      <c r="X771" t="s">
        <v>37</v>
      </c>
      <c r="Y771" t="s">
        <v>9171</v>
      </c>
      <c r="Z771" t="s">
        <v>9172</v>
      </c>
      <c r="AA771">
        <v>0.80200000000000005</v>
      </c>
      <c r="AB771" t="s">
        <v>9173</v>
      </c>
      <c r="AC771" s="3" t="str">
        <f t="shared" si="22"/>
        <v>Government Data Dashoard Link</v>
      </c>
      <c r="AD771" t="str">
        <f t="shared" si="23"/>
        <v>Gender Pay Data Link</v>
      </c>
    </row>
    <row r="772" spans="1:30" x14ac:dyDescent="0.25">
      <c r="A772">
        <v>16125</v>
      </c>
      <c r="B772" t="s">
        <v>9174</v>
      </c>
      <c r="C772">
        <v>10075893</v>
      </c>
      <c r="D772" t="s">
        <v>29</v>
      </c>
      <c r="F772" t="s">
        <v>9175</v>
      </c>
      <c r="G772" t="s">
        <v>4008</v>
      </c>
      <c r="H772" t="s">
        <v>2153</v>
      </c>
      <c r="I772" t="s">
        <v>33</v>
      </c>
      <c r="J772" t="s">
        <v>9176</v>
      </c>
      <c r="K772" s="1" t="s">
        <v>9177</v>
      </c>
      <c r="L772">
        <v>0.107521810893657</v>
      </c>
      <c r="M772" s="1" t="s">
        <v>2078</v>
      </c>
      <c r="N772" t="s">
        <v>72</v>
      </c>
      <c r="O772" s="1" t="s">
        <v>9178</v>
      </c>
      <c r="P772" t="s">
        <v>37</v>
      </c>
      <c r="Q772" s="1" t="s">
        <v>9179</v>
      </c>
      <c r="R772" s="1" t="s">
        <v>9180</v>
      </c>
      <c r="S772" s="1" t="s">
        <v>9181</v>
      </c>
      <c r="T772" t="s">
        <v>72</v>
      </c>
      <c r="U772" s="1" t="s">
        <v>9182</v>
      </c>
      <c r="V772">
        <v>7.3424145938569801E-2</v>
      </c>
      <c r="W772" s="1" t="s">
        <v>9183</v>
      </c>
      <c r="X772" t="s">
        <v>37</v>
      </c>
      <c r="Y772" t="s">
        <v>9184</v>
      </c>
      <c r="Z772" t="s">
        <v>9185</v>
      </c>
      <c r="AA772">
        <v>0.75700000000000001</v>
      </c>
      <c r="AB772" t="s">
        <v>9186</v>
      </c>
      <c r="AC772" s="3" t="str">
        <f t="shared" ref="AC772:AC835" si="24">HYPERLINK(AB772,"Government Data Dashoard Link")</f>
        <v>Government Data Dashoard Link</v>
      </c>
      <c r="AD772" t="str">
        <f t="shared" ref="AD772:AD835" si="25">IF(ISBLANK(Y772),"Gender Pay Data Unavailable",HYPERLINK(Y772,"Gender Pay Data Link"))</f>
        <v>Gender Pay Data Link</v>
      </c>
    </row>
    <row r="773" spans="1:30" x14ac:dyDescent="0.25">
      <c r="A773">
        <v>16126</v>
      </c>
      <c r="B773" t="s">
        <v>9187</v>
      </c>
      <c r="C773">
        <v>10098444</v>
      </c>
      <c r="D773" t="s">
        <v>29</v>
      </c>
      <c r="F773" t="s">
        <v>9188</v>
      </c>
      <c r="G773" t="s">
        <v>9189</v>
      </c>
      <c r="H773" t="s">
        <v>9190</v>
      </c>
      <c r="I773" t="s">
        <v>33</v>
      </c>
      <c r="J773" t="s">
        <v>9191</v>
      </c>
      <c r="K773" s="1" t="s">
        <v>9192</v>
      </c>
      <c r="L773" s="1" t="s">
        <v>9193</v>
      </c>
      <c r="M773" s="1" t="s">
        <v>9194</v>
      </c>
      <c r="N773" t="s">
        <v>39</v>
      </c>
      <c r="O773" s="1" t="s">
        <v>8115</v>
      </c>
      <c r="P773" t="s">
        <v>104</v>
      </c>
      <c r="Q773">
        <v>43718.061363871901</v>
      </c>
      <c r="R773" s="1" t="s">
        <v>9195</v>
      </c>
      <c r="S773" s="1" t="s">
        <v>9196</v>
      </c>
      <c r="T773" t="s">
        <v>72</v>
      </c>
      <c r="U773" s="1" t="s">
        <v>9197</v>
      </c>
      <c r="V773" s="1" t="s">
        <v>9198</v>
      </c>
      <c r="W773">
        <v>0.96760070052539404</v>
      </c>
      <c r="X773" t="s">
        <v>75</v>
      </c>
      <c r="AB773" t="s">
        <v>9199</v>
      </c>
      <c r="AC773" s="3" t="str">
        <f t="shared" si="24"/>
        <v>Government Data Dashoard Link</v>
      </c>
      <c r="AD773" t="str">
        <f t="shared" si="25"/>
        <v>Gender Pay Data Unavailable</v>
      </c>
    </row>
    <row r="774" spans="1:30" x14ac:dyDescent="0.25">
      <c r="A774">
        <v>16127</v>
      </c>
      <c r="B774" t="s">
        <v>9200</v>
      </c>
      <c r="C774">
        <v>10155032</v>
      </c>
      <c r="D774" t="s">
        <v>29</v>
      </c>
      <c r="F774" t="s">
        <v>9201</v>
      </c>
      <c r="G774" t="s">
        <v>472</v>
      </c>
      <c r="H774" t="s">
        <v>1125</v>
      </c>
      <c r="I774" t="s">
        <v>33</v>
      </c>
      <c r="J774" t="s">
        <v>9202</v>
      </c>
      <c r="K774" s="1" t="s">
        <v>9203</v>
      </c>
      <c r="L774" s="1" t="s">
        <v>9204</v>
      </c>
      <c r="M774" s="1" t="s">
        <v>130</v>
      </c>
      <c r="N774" t="s">
        <v>37</v>
      </c>
      <c r="O774" s="1" t="s">
        <v>7202</v>
      </c>
      <c r="P774" t="s">
        <v>37</v>
      </c>
      <c r="Q774" s="1" t="s">
        <v>9205</v>
      </c>
      <c r="R774" s="1" t="s">
        <v>9206</v>
      </c>
      <c r="S774">
        <v>-2634.18215125608</v>
      </c>
      <c r="T774" t="s">
        <v>39</v>
      </c>
      <c r="U774" s="1" t="s">
        <v>9207</v>
      </c>
      <c r="V774">
        <v>8.7473757872629995E-4</v>
      </c>
      <c r="W774" s="1" t="s">
        <v>9208</v>
      </c>
      <c r="X774" t="s">
        <v>39</v>
      </c>
      <c r="AB774" t="s">
        <v>9209</v>
      </c>
      <c r="AC774" s="3" t="str">
        <f t="shared" si="24"/>
        <v>Government Data Dashoard Link</v>
      </c>
      <c r="AD774" t="str">
        <f t="shared" si="25"/>
        <v>Gender Pay Data Unavailable</v>
      </c>
    </row>
    <row r="775" spans="1:30" x14ac:dyDescent="0.25">
      <c r="A775">
        <v>16139</v>
      </c>
      <c r="B775" t="s">
        <v>9210</v>
      </c>
      <c r="C775">
        <v>7935515</v>
      </c>
      <c r="D775" t="s">
        <v>29</v>
      </c>
      <c r="F775" t="s">
        <v>9211</v>
      </c>
      <c r="G775" t="s">
        <v>9212</v>
      </c>
      <c r="H775" t="s">
        <v>9213</v>
      </c>
      <c r="I775" t="s">
        <v>33</v>
      </c>
      <c r="J775" t="s">
        <v>9214</v>
      </c>
      <c r="K775" s="1" t="s">
        <v>9215</v>
      </c>
      <c r="L775">
        <v>9.8360655737704805E-2</v>
      </c>
      <c r="M775" s="1" t="s">
        <v>9216</v>
      </c>
      <c r="N775" t="s">
        <v>37</v>
      </c>
      <c r="O775" s="1" t="s">
        <v>5297</v>
      </c>
      <c r="P775" t="s">
        <v>72</v>
      </c>
      <c r="Q775" s="1" t="s">
        <v>9217</v>
      </c>
      <c r="R775" s="1" t="s">
        <v>9218</v>
      </c>
      <c r="S775" s="1" t="s">
        <v>9219</v>
      </c>
      <c r="T775" t="s">
        <v>72</v>
      </c>
      <c r="U775" s="1" t="s">
        <v>9220</v>
      </c>
      <c r="V775" s="1" t="s">
        <v>9221</v>
      </c>
      <c r="W775" s="1" t="s">
        <v>9222</v>
      </c>
      <c r="X775" t="s">
        <v>104</v>
      </c>
      <c r="Y775" t="s">
        <v>9223</v>
      </c>
      <c r="Z775" t="s">
        <v>9224</v>
      </c>
      <c r="AA775">
        <v>0.71</v>
      </c>
      <c r="AB775" t="s">
        <v>9225</v>
      </c>
      <c r="AC775" s="3" t="str">
        <f t="shared" si="24"/>
        <v>Government Data Dashoard Link</v>
      </c>
      <c r="AD775" t="str">
        <f t="shared" si="25"/>
        <v>Gender Pay Data Link</v>
      </c>
    </row>
    <row r="776" spans="1:30" x14ac:dyDescent="0.25">
      <c r="A776">
        <v>16140</v>
      </c>
      <c r="B776" t="s">
        <v>9226</v>
      </c>
      <c r="C776">
        <v>7626526</v>
      </c>
      <c r="D776" t="s">
        <v>29</v>
      </c>
      <c r="F776" t="s">
        <v>9227</v>
      </c>
      <c r="G776" t="s">
        <v>9228</v>
      </c>
      <c r="H776" t="s">
        <v>4483</v>
      </c>
      <c r="I776" t="s">
        <v>33</v>
      </c>
      <c r="J776" t="s">
        <v>9229</v>
      </c>
      <c r="Q776">
        <v>49232.6</v>
      </c>
      <c r="R776" s="1" t="s">
        <v>9230</v>
      </c>
      <c r="S776" s="1" t="s">
        <v>9231</v>
      </c>
      <c r="T776" t="s">
        <v>37</v>
      </c>
      <c r="U776" s="1" t="s">
        <v>9232</v>
      </c>
      <c r="AB776" t="s">
        <v>9233</v>
      </c>
      <c r="AC776" s="3" t="str">
        <f t="shared" si="24"/>
        <v>Government Data Dashoard Link</v>
      </c>
      <c r="AD776" t="str">
        <f t="shared" si="25"/>
        <v>Gender Pay Data Unavailable</v>
      </c>
    </row>
    <row r="777" spans="1:30" x14ac:dyDescent="0.25">
      <c r="A777">
        <v>16141</v>
      </c>
      <c r="B777" t="s">
        <v>9234</v>
      </c>
      <c r="C777">
        <v>7698904</v>
      </c>
      <c r="D777" t="s">
        <v>29</v>
      </c>
      <c r="F777" t="s">
        <v>9235</v>
      </c>
      <c r="G777" t="s">
        <v>9236</v>
      </c>
      <c r="H777" t="s">
        <v>3997</v>
      </c>
      <c r="I777" t="s">
        <v>33</v>
      </c>
      <c r="J777" t="s">
        <v>9237</v>
      </c>
      <c r="K777" s="1" t="s">
        <v>9238</v>
      </c>
      <c r="L777">
        <v>8.7585957292797598E-2</v>
      </c>
      <c r="M777" s="1" t="s">
        <v>8881</v>
      </c>
      <c r="N777" t="s">
        <v>72</v>
      </c>
      <c r="O777" s="1" t="s">
        <v>83</v>
      </c>
      <c r="P777" t="s">
        <v>37</v>
      </c>
      <c r="Q777" s="1" t="s">
        <v>9239</v>
      </c>
      <c r="R777" s="1" t="s">
        <v>9240</v>
      </c>
      <c r="S777">
        <v>-451.676641533995</v>
      </c>
      <c r="T777" t="s">
        <v>37</v>
      </c>
      <c r="U777" s="1" t="s">
        <v>9241</v>
      </c>
      <c r="V777">
        <v>4.9083608751468097E-2</v>
      </c>
      <c r="W777" s="1" t="s">
        <v>9242</v>
      </c>
      <c r="X777" t="s">
        <v>72</v>
      </c>
      <c r="Y777" t="s">
        <v>9243</v>
      </c>
      <c r="Z777" t="s">
        <v>9244</v>
      </c>
      <c r="AA777">
        <v>0.93700000000000006</v>
      </c>
      <c r="AB777" t="s">
        <v>9245</v>
      </c>
      <c r="AC777" s="3" t="str">
        <f t="shared" si="24"/>
        <v>Government Data Dashoard Link</v>
      </c>
      <c r="AD777" t="str">
        <f t="shared" si="25"/>
        <v>Gender Pay Data Link</v>
      </c>
    </row>
    <row r="778" spans="1:30" x14ac:dyDescent="0.25">
      <c r="A778">
        <v>16146</v>
      </c>
      <c r="B778" t="s">
        <v>9246</v>
      </c>
      <c r="C778">
        <v>10201636</v>
      </c>
      <c r="D778" t="s">
        <v>29</v>
      </c>
      <c r="F778" t="s">
        <v>9247</v>
      </c>
      <c r="G778" t="s">
        <v>9248</v>
      </c>
      <c r="H778" t="s">
        <v>9249</v>
      </c>
      <c r="I778" t="s">
        <v>33</v>
      </c>
      <c r="J778" t="s">
        <v>9250</v>
      </c>
      <c r="K778" s="1" t="s">
        <v>9251</v>
      </c>
      <c r="L778" s="1" t="s">
        <v>9252</v>
      </c>
      <c r="M778" s="1" t="s">
        <v>4154</v>
      </c>
      <c r="N778" t="s">
        <v>37</v>
      </c>
      <c r="O778" s="1" t="s">
        <v>9253</v>
      </c>
      <c r="P778" t="s">
        <v>104</v>
      </c>
      <c r="Q778" s="1" t="s">
        <v>9254</v>
      </c>
      <c r="R778" s="1" t="s">
        <v>9255</v>
      </c>
      <c r="S778">
        <v>-1727.97705620856</v>
      </c>
      <c r="T778" t="s">
        <v>37</v>
      </c>
      <c r="U778" s="1" t="s">
        <v>9256</v>
      </c>
      <c r="V778">
        <v>5.2242483982257198E-2</v>
      </c>
      <c r="W778" s="1" t="s">
        <v>9257</v>
      </c>
      <c r="X778" t="s">
        <v>72</v>
      </c>
      <c r="AB778" t="s">
        <v>9258</v>
      </c>
      <c r="AC778" s="3" t="str">
        <f t="shared" si="24"/>
        <v>Government Data Dashoard Link</v>
      </c>
      <c r="AD778" t="str">
        <f t="shared" si="25"/>
        <v>Gender Pay Data Unavailable</v>
      </c>
    </row>
    <row r="779" spans="1:30" x14ac:dyDescent="0.25">
      <c r="A779">
        <v>16148</v>
      </c>
      <c r="B779" t="s">
        <v>9259</v>
      </c>
      <c r="C779">
        <v>10224802</v>
      </c>
      <c r="D779" t="s">
        <v>29</v>
      </c>
      <c r="F779" t="s">
        <v>9260</v>
      </c>
      <c r="G779" t="s">
        <v>9261</v>
      </c>
      <c r="H779" t="s">
        <v>473</v>
      </c>
      <c r="I779" t="s">
        <v>33</v>
      </c>
      <c r="J779" t="s">
        <v>9262</v>
      </c>
      <c r="K779" s="1" t="s">
        <v>9263</v>
      </c>
      <c r="L779">
        <v>6.6320645905421E-2</v>
      </c>
      <c r="M779" s="1" t="s">
        <v>8925</v>
      </c>
      <c r="N779" t="s">
        <v>104</v>
      </c>
      <c r="O779" s="1" t="s">
        <v>4315</v>
      </c>
      <c r="P779" t="s">
        <v>39</v>
      </c>
      <c r="Q779" s="1" t="s">
        <v>9264</v>
      </c>
      <c r="R779" s="1" t="s">
        <v>9265</v>
      </c>
      <c r="S779">
        <v>-359.03027303735797</v>
      </c>
      <c r="T779" t="s">
        <v>72</v>
      </c>
      <c r="U779">
        <v>0.40193067134708199</v>
      </c>
      <c r="V779">
        <v>4.4476607729619699E-2</v>
      </c>
      <c r="W779" s="1" t="s">
        <v>9266</v>
      </c>
      <c r="X779" t="s">
        <v>37</v>
      </c>
      <c r="Y779" t="s">
        <v>9267</v>
      </c>
      <c r="Z779" t="s">
        <v>9268</v>
      </c>
      <c r="AA779">
        <v>0.65400000000000003</v>
      </c>
      <c r="AB779" t="s">
        <v>9269</v>
      </c>
      <c r="AC779" s="3" t="str">
        <f t="shared" si="24"/>
        <v>Government Data Dashoard Link</v>
      </c>
      <c r="AD779" t="str">
        <f t="shared" si="25"/>
        <v>Gender Pay Data Link</v>
      </c>
    </row>
    <row r="780" spans="1:30" x14ac:dyDescent="0.25">
      <c r="A780">
        <v>16149</v>
      </c>
      <c r="B780" t="s">
        <v>9270</v>
      </c>
      <c r="C780">
        <v>10225404</v>
      </c>
      <c r="D780" t="s">
        <v>29</v>
      </c>
      <c r="F780" t="s">
        <v>9271</v>
      </c>
      <c r="G780" t="s">
        <v>9272</v>
      </c>
      <c r="H780" t="s">
        <v>6106</v>
      </c>
      <c r="I780" t="s">
        <v>33</v>
      </c>
      <c r="J780" t="s">
        <v>9273</v>
      </c>
      <c r="Q780">
        <v>43009.599999999999</v>
      </c>
      <c r="R780" s="1" t="s">
        <v>9274</v>
      </c>
      <c r="S780">
        <v>-1227.9028537362799</v>
      </c>
      <c r="T780" t="s">
        <v>37</v>
      </c>
      <c r="U780">
        <v>0.27468187801667399</v>
      </c>
      <c r="AB780" t="s">
        <v>9275</v>
      </c>
      <c r="AC780" s="3" t="str">
        <f t="shared" si="24"/>
        <v>Government Data Dashoard Link</v>
      </c>
      <c r="AD780" t="str">
        <f t="shared" si="25"/>
        <v>Gender Pay Data Unavailable</v>
      </c>
    </row>
    <row r="781" spans="1:30" x14ac:dyDescent="0.25">
      <c r="A781">
        <v>16151</v>
      </c>
      <c r="B781" t="s">
        <v>9276</v>
      </c>
      <c r="C781">
        <v>10178490</v>
      </c>
      <c r="D781" t="s">
        <v>29</v>
      </c>
      <c r="F781" t="s">
        <v>9277</v>
      </c>
      <c r="G781" t="s">
        <v>9278</v>
      </c>
      <c r="H781" t="s">
        <v>9279</v>
      </c>
      <c r="I781" t="s">
        <v>33</v>
      </c>
      <c r="J781" t="s">
        <v>9280</v>
      </c>
      <c r="K781" s="1" t="s">
        <v>9281</v>
      </c>
      <c r="L781">
        <v>6.2059238363892898E-2</v>
      </c>
      <c r="M781" s="1" t="s">
        <v>9282</v>
      </c>
      <c r="N781" t="s">
        <v>37</v>
      </c>
      <c r="O781" s="1" t="s">
        <v>3357</v>
      </c>
      <c r="P781" t="s">
        <v>39</v>
      </c>
      <c r="Q781">
        <v>42725.521288515403</v>
      </c>
      <c r="R781" s="1" t="s">
        <v>9283</v>
      </c>
      <c r="S781">
        <v>-587.87870749243996</v>
      </c>
      <c r="T781" t="s">
        <v>37</v>
      </c>
      <c r="U781" s="1" t="s">
        <v>9284</v>
      </c>
      <c r="V781" s="1" t="s">
        <v>9285</v>
      </c>
      <c r="W781">
        <v>0.88266199649737298</v>
      </c>
      <c r="X781" t="s">
        <v>104</v>
      </c>
      <c r="AB781" t="s">
        <v>9286</v>
      </c>
      <c r="AC781" s="3" t="str">
        <f t="shared" si="24"/>
        <v>Government Data Dashoard Link</v>
      </c>
      <c r="AD781" t="str">
        <f t="shared" si="25"/>
        <v>Gender Pay Data Unavailable</v>
      </c>
    </row>
    <row r="782" spans="1:30" x14ac:dyDescent="0.25">
      <c r="A782">
        <v>16157</v>
      </c>
      <c r="B782" t="s">
        <v>9287</v>
      </c>
      <c r="C782">
        <v>8249884</v>
      </c>
      <c r="D782" t="s">
        <v>29</v>
      </c>
      <c r="F782" t="s">
        <v>9288</v>
      </c>
      <c r="G782" t="s">
        <v>2929</v>
      </c>
      <c r="H782" t="s">
        <v>2704</v>
      </c>
      <c r="I782" t="s">
        <v>33</v>
      </c>
      <c r="J782" t="s">
        <v>9289</v>
      </c>
      <c r="K782" s="1" t="s">
        <v>9290</v>
      </c>
      <c r="L782">
        <v>0.113725490196078</v>
      </c>
      <c r="M782" s="1" t="s">
        <v>9291</v>
      </c>
      <c r="N782" t="s">
        <v>37</v>
      </c>
      <c r="O782" s="1" t="s">
        <v>9292</v>
      </c>
      <c r="P782" t="s">
        <v>37</v>
      </c>
      <c r="Q782" s="1" t="s">
        <v>9293</v>
      </c>
      <c r="R782">
        <v>43458.119512286801</v>
      </c>
      <c r="S782" s="1" t="s">
        <v>9294</v>
      </c>
      <c r="T782" t="s">
        <v>37</v>
      </c>
      <c r="U782" s="1" t="s">
        <v>9295</v>
      </c>
      <c r="V782">
        <v>2.38715277777777E-2</v>
      </c>
      <c r="W782" s="1" t="s">
        <v>9296</v>
      </c>
      <c r="X782" t="s">
        <v>39</v>
      </c>
      <c r="AB782" t="s">
        <v>9297</v>
      </c>
      <c r="AC782" s="3" t="str">
        <f t="shared" si="24"/>
        <v>Government Data Dashoard Link</v>
      </c>
      <c r="AD782" t="str">
        <f t="shared" si="25"/>
        <v>Gender Pay Data Unavailable</v>
      </c>
    </row>
    <row r="783" spans="1:30" x14ac:dyDescent="0.25">
      <c r="A783">
        <v>16158</v>
      </c>
      <c r="B783" t="s">
        <v>9298</v>
      </c>
      <c r="C783">
        <v>8061092</v>
      </c>
      <c r="D783" t="s">
        <v>29</v>
      </c>
      <c r="F783" t="s">
        <v>9299</v>
      </c>
      <c r="G783" t="s">
        <v>9300</v>
      </c>
      <c r="H783" t="s">
        <v>9301</v>
      </c>
      <c r="I783" t="s">
        <v>33</v>
      </c>
      <c r="J783" t="s">
        <v>9302</v>
      </c>
      <c r="K783" s="1" t="s">
        <v>9303</v>
      </c>
      <c r="L783">
        <v>8.3455774316779294E-2</v>
      </c>
      <c r="M783" s="1" t="s">
        <v>9304</v>
      </c>
      <c r="N783" t="s">
        <v>37</v>
      </c>
      <c r="O783" s="1" t="s">
        <v>9305</v>
      </c>
      <c r="P783" t="s">
        <v>37</v>
      </c>
      <c r="Q783">
        <v>42261.336693847297</v>
      </c>
      <c r="R783" s="1" t="s">
        <v>9306</v>
      </c>
      <c r="S783">
        <v>-2433.2742470636799</v>
      </c>
      <c r="T783" t="s">
        <v>39</v>
      </c>
      <c r="U783" s="1" t="s">
        <v>9307</v>
      </c>
      <c r="V783">
        <v>7.9360328387565696E-2</v>
      </c>
      <c r="W783" s="1" t="s">
        <v>9308</v>
      </c>
      <c r="X783" t="s">
        <v>37</v>
      </c>
      <c r="Y783" t="s">
        <v>9309</v>
      </c>
      <c r="Z783" t="s">
        <v>9310</v>
      </c>
      <c r="AA783">
        <v>0.78100000000000003</v>
      </c>
      <c r="AB783" t="s">
        <v>9311</v>
      </c>
      <c r="AC783" s="3" t="str">
        <f t="shared" si="24"/>
        <v>Government Data Dashoard Link</v>
      </c>
      <c r="AD783" t="str">
        <f t="shared" si="25"/>
        <v>Gender Pay Data Link</v>
      </c>
    </row>
    <row r="784" spans="1:30" x14ac:dyDescent="0.25">
      <c r="A784">
        <v>16160</v>
      </c>
      <c r="B784" t="s">
        <v>9312</v>
      </c>
      <c r="C784">
        <v>8087508</v>
      </c>
      <c r="D784" t="s">
        <v>29</v>
      </c>
      <c r="F784" t="s">
        <v>9313</v>
      </c>
      <c r="G784" t="s">
        <v>1626</v>
      </c>
      <c r="H784" t="s">
        <v>820</v>
      </c>
      <c r="I784" t="s">
        <v>33</v>
      </c>
      <c r="J784" t="s">
        <v>9314</v>
      </c>
      <c r="Q784">
        <v>44684.4</v>
      </c>
      <c r="R784" s="1" t="s">
        <v>9315</v>
      </c>
      <c r="S784" s="1" t="s">
        <v>9316</v>
      </c>
      <c r="T784" t="s">
        <v>72</v>
      </c>
      <c r="U784" s="1" t="s">
        <v>9317</v>
      </c>
      <c r="AB784" t="s">
        <v>9318</v>
      </c>
      <c r="AC784" s="3" t="str">
        <f t="shared" si="24"/>
        <v>Government Data Dashoard Link</v>
      </c>
      <c r="AD784" t="str">
        <f t="shared" si="25"/>
        <v>Gender Pay Data Unavailable</v>
      </c>
    </row>
    <row r="785" spans="1:30" x14ac:dyDescent="0.25">
      <c r="A785">
        <v>16162</v>
      </c>
      <c r="B785" t="s">
        <v>9319</v>
      </c>
      <c r="C785">
        <v>7559610</v>
      </c>
      <c r="D785" t="s">
        <v>29</v>
      </c>
      <c r="F785" t="s">
        <v>9320</v>
      </c>
      <c r="G785" t="s">
        <v>9321</v>
      </c>
      <c r="H785" t="s">
        <v>2215</v>
      </c>
      <c r="I785" t="s">
        <v>33</v>
      </c>
      <c r="J785" t="s">
        <v>9322</v>
      </c>
      <c r="K785" s="1" t="s">
        <v>9323</v>
      </c>
      <c r="L785">
        <v>6.5212743211460297E-2</v>
      </c>
      <c r="M785" s="1" t="s">
        <v>9324</v>
      </c>
      <c r="N785" t="s">
        <v>75</v>
      </c>
      <c r="O785" s="1" t="s">
        <v>3606</v>
      </c>
      <c r="P785" t="s">
        <v>39</v>
      </c>
      <c r="Q785" s="1" t="s">
        <v>9325</v>
      </c>
      <c r="R785" s="1" t="s">
        <v>9326</v>
      </c>
      <c r="S785" s="1" t="s">
        <v>9327</v>
      </c>
      <c r="T785" t="s">
        <v>37</v>
      </c>
      <c r="U785" s="1" t="s">
        <v>9328</v>
      </c>
      <c r="V785">
        <v>0</v>
      </c>
      <c r="W785">
        <v>5.5604203152364202E-2</v>
      </c>
      <c r="X785" t="s">
        <v>44</v>
      </c>
      <c r="Y785" t="s">
        <v>9329</v>
      </c>
      <c r="Z785" t="s">
        <v>9330</v>
      </c>
      <c r="AA785">
        <v>0.73</v>
      </c>
      <c r="AB785" t="s">
        <v>9331</v>
      </c>
      <c r="AC785" s="3" t="str">
        <f t="shared" si="24"/>
        <v>Government Data Dashoard Link</v>
      </c>
      <c r="AD785" t="str">
        <f t="shared" si="25"/>
        <v>Gender Pay Data Link</v>
      </c>
    </row>
    <row r="786" spans="1:30" x14ac:dyDescent="0.25">
      <c r="A786">
        <v>16163</v>
      </c>
      <c r="B786" t="s">
        <v>9332</v>
      </c>
      <c r="C786">
        <v>8198980</v>
      </c>
      <c r="D786" t="s">
        <v>29</v>
      </c>
      <c r="F786" t="s">
        <v>9333</v>
      </c>
      <c r="G786" t="s">
        <v>9334</v>
      </c>
      <c r="H786" t="s">
        <v>2422</v>
      </c>
      <c r="I786" t="s">
        <v>33</v>
      </c>
      <c r="J786" t="s">
        <v>9335</v>
      </c>
      <c r="K786" s="1" t="s">
        <v>9336</v>
      </c>
      <c r="L786">
        <v>0.107547532168235</v>
      </c>
      <c r="M786" s="1" t="s">
        <v>213</v>
      </c>
      <c r="N786" t="s">
        <v>72</v>
      </c>
      <c r="O786" s="1" t="s">
        <v>8715</v>
      </c>
      <c r="P786" t="s">
        <v>37</v>
      </c>
      <c r="Q786" s="1" t="s">
        <v>9337</v>
      </c>
      <c r="R786" s="1" t="s">
        <v>9338</v>
      </c>
      <c r="S786">
        <v>-1035.36468372544</v>
      </c>
      <c r="T786" t="s">
        <v>37</v>
      </c>
      <c r="U786" s="1" t="s">
        <v>9339</v>
      </c>
      <c r="V786">
        <v>4.4793839242740198E-2</v>
      </c>
      <c r="W786" s="1" t="s">
        <v>9340</v>
      </c>
      <c r="X786" t="s">
        <v>37</v>
      </c>
      <c r="Y786" t="s">
        <v>9341</v>
      </c>
      <c r="Z786" t="s">
        <v>9342</v>
      </c>
      <c r="AA786">
        <v>0.77700000000000002</v>
      </c>
      <c r="AB786" t="s">
        <v>9343</v>
      </c>
      <c r="AC786" s="3" t="str">
        <f t="shared" si="24"/>
        <v>Government Data Dashoard Link</v>
      </c>
      <c r="AD786" t="str">
        <f t="shared" si="25"/>
        <v>Gender Pay Data Link</v>
      </c>
    </row>
    <row r="787" spans="1:30" x14ac:dyDescent="0.25">
      <c r="A787">
        <v>16165</v>
      </c>
      <c r="B787" t="s">
        <v>9344</v>
      </c>
      <c r="C787">
        <v>10226712</v>
      </c>
      <c r="D787" t="s">
        <v>29</v>
      </c>
      <c r="F787" t="s">
        <v>9345</v>
      </c>
      <c r="G787" t="s">
        <v>9346</v>
      </c>
      <c r="H787" t="s">
        <v>1451</v>
      </c>
      <c r="I787" t="s">
        <v>33</v>
      </c>
      <c r="J787" t="s">
        <v>9347</v>
      </c>
      <c r="K787" s="1" t="s">
        <v>9348</v>
      </c>
      <c r="L787">
        <v>7.1850393700787302E-2</v>
      </c>
      <c r="M787" s="1" t="s">
        <v>9349</v>
      </c>
      <c r="N787" t="s">
        <v>72</v>
      </c>
      <c r="O787" s="1" t="s">
        <v>1940</v>
      </c>
      <c r="P787" t="s">
        <v>39</v>
      </c>
      <c r="Q787" s="1" t="s">
        <v>9350</v>
      </c>
      <c r="R787" s="1" t="s">
        <v>9351</v>
      </c>
      <c r="S787">
        <v>-0.58525765458034495</v>
      </c>
      <c r="T787" t="s">
        <v>72</v>
      </c>
      <c r="U787" s="1" t="s">
        <v>9352</v>
      </c>
      <c r="V787">
        <v>7.6429488093540499E-2</v>
      </c>
      <c r="W787" s="1" t="s">
        <v>9353</v>
      </c>
      <c r="X787" t="s">
        <v>37</v>
      </c>
      <c r="AB787" t="s">
        <v>9354</v>
      </c>
      <c r="AC787" s="3" t="str">
        <f t="shared" si="24"/>
        <v>Government Data Dashoard Link</v>
      </c>
      <c r="AD787" t="str">
        <f t="shared" si="25"/>
        <v>Gender Pay Data Unavailable</v>
      </c>
    </row>
    <row r="788" spans="1:30" x14ac:dyDescent="0.25">
      <c r="A788">
        <v>16166</v>
      </c>
      <c r="B788" t="s">
        <v>9355</v>
      </c>
      <c r="C788">
        <v>10261477</v>
      </c>
      <c r="D788" t="s">
        <v>29</v>
      </c>
      <c r="F788" t="s">
        <v>9356</v>
      </c>
      <c r="G788" t="s">
        <v>9357</v>
      </c>
      <c r="H788" t="s">
        <v>1699</v>
      </c>
      <c r="I788" t="s">
        <v>33</v>
      </c>
      <c r="J788" t="s">
        <v>9358</v>
      </c>
      <c r="K788" s="1" t="s">
        <v>9359</v>
      </c>
      <c r="L788">
        <v>8.8888888888888601E-2</v>
      </c>
      <c r="M788" s="1" t="s">
        <v>576</v>
      </c>
      <c r="N788" t="s">
        <v>72</v>
      </c>
      <c r="O788" s="1" t="s">
        <v>9360</v>
      </c>
      <c r="P788" t="s">
        <v>72</v>
      </c>
      <c r="Q788" s="1" t="s">
        <v>9361</v>
      </c>
      <c r="R788" s="1" t="s">
        <v>9362</v>
      </c>
      <c r="S788" s="1" t="s">
        <v>9363</v>
      </c>
      <c r="T788" t="s">
        <v>37</v>
      </c>
      <c r="U788" s="1" t="s">
        <v>9364</v>
      </c>
      <c r="V788">
        <v>9.9332220367278803E-2</v>
      </c>
      <c r="W788" s="1" t="s">
        <v>9365</v>
      </c>
      <c r="X788" t="s">
        <v>104</v>
      </c>
      <c r="AB788" t="s">
        <v>9366</v>
      </c>
      <c r="AC788" s="3" t="str">
        <f t="shared" si="24"/>
        <v>Government Data Dashoard Link</v>
      </c>
      <c r="AD788" t="str">
        <f t="shared" si="25"/>
        <v>Gender Pay Data Unavailable</v>
      </c>
    </row>
    <row r="789" spans="1:30" x14ac:dyDescent="0.25">
      <c r="A789">
        <v>16167</v>
      </c>
      <c r="B789" t="s">
        <v>9367</v>
      </c>
      <c r="C789">
        <v>10227910</v>
      </c>
      <c r="D789" t="s">
        <v>29</v>
      </c>
      <c r="F789" t="s">
        <v>9368</v>
      </c>
      <c r="G789" t="s">
        <v>9369</v>
      </c>
      <c r="H789" t="s">
        <v>1699</v>
      </c>
      <c r="I789" t="s">
        <v>33</v>
      </c>
      <c r="J789" t="s">
        <v>9370</v>
      </c>
      <c r="K789">
        <v>0.83636363636362099</v>
      </c>
      <c r="L789">
        <v>9.9999999999999506E-2</v>
      </c>
      <c r="M789" s="1" t="s">
        <v>3592</v>
      </c>
      <c r="N789" t="s">
        <v>72</v>
      </c>
      <c r="O789" s="1" t="s">
        <v>8511</v>
      </c>
      <c r="P789" t="s">
        <v>72</v>
      </c>
      <c r="Q789" s="1" t="s">
        <v>9371</v>
      </c>
      <c r="R789" s="1" t="s">
        <v>9372</v>
      </c>
      <c r="S789" s="1" t="s">
        <v>9373</v>
      </c>
      <c r="T789" t="s">
        <v>75</v>
      </c>
      <c r="U789" s="1" t="s">
        <v>9374</v>
      </c>
      <c r="V789">
        <v>0</v>
      </c>
      <c r="W789">
        <v>5.5604203152364202E-2</v>
      </c>
      <c r="X789" t="s">
        <v>44</v>
      </c>
      <c r="AB789" t="s">
        <v>9375</v>
      </c>
      <c r="AC789" s="3" t="str">
        <f t="shared" si="24"/>
        <v>Government Data Dashoard Link</v>
      </c>
      <c r="AD789" t="str">
        <f t="shared" si="25"/>
        <v>Gender Pay Data Unavailable</v>
      </c>
    </row>
    <row r="790" spans="1:30" x14ac:dyDescent="0.25">
      <c r="A790">
        <v>16168</v>
      </c>
      <c r="B790" t="s">
        <v>9376</v>
      </c>
      <c r="C790">
        <v>10259334</v>
      </c>
      <c r="D790" t="s">
        <v>29</v>
      </c>
      <c r="F790" t="s">
        <v>9377</v>
      </c>
      <c r="G790" t="s">
        <v>9378</v>
      </c>
      <c r="H790" t="s">
        <v>9379</v>
      </c>
      <c r="I790" t="s">
        <v>33</v>
      </c>
      <c r="J790" t="s">
        <v>9380</v>
      </c>
      <c r="K790">
        <v>0.63769889840880201</v>
      </c>
      <c r="L790" s="1" t="s">
        <v>9381</v>
      </c>
      <c r="M790">
        <v>1.7841971112999101E-2</v>
      </c>
      <c r="N790" t="s">
        <v>44</v>
      </c>
      <c r="O790" s="1" t="s">
        <v>8834</v>
      </c>
      <c r="P790" t="s">
        <v>75</v>
      </c>
      <c r="Q790" s="1" t="s">
        <v>9382</v>
      </c>
      <c r="R790" s="1" t="s">
        <v>9383</v>
      </c>
      <c r="S790">
        <v>-897.59018127267996</v>
      </c>
      <c r="T790" t="s">
        <v>37</v>
      </c>
      <c r="U790" s="1" t="s">
        <v>9384</v>
      </c>
      <c r="V790">
        <v>6.4614796406040897E-2</v>
      </c>
      <c r="W790" s="1" t="s">
        <v>9385</v>
      </c>
      <c r="X790" t="s">
        <v>37</v>
      </c>
      <c r="AB790" t="s">
        <v>9386</v>
      </c>
      <c r="AC790" s="3" t="str">
        <f t="shared" si="24"/>
        <v>Government Data Dashoard Link</v>
      </c>
      <c r="AD790" t="str">
        <f t="shared" si="25"/>
        <v>Gender Pay Data Unavailable</v>
      </c>
    </row>
    <row r="791" spans="1:30" x14ac:dyDescent="0.25">
      <c r="A791">
        <v>16169</v>
      </c>
      <c r="B791" t="s">
        <v>9387</v>
      </c>
      <c r="C791">
        <v>10249712</v>
      </c>
      <c r="D791" t="s">
        <v>29</v>
      </c>
      <c r="F791" t="s">
        <v>9388</v>
      </c>
      <c r="G791" t="s">
        <v>9389</v>
      </c>
      <c r="H791" t="s">
        <v>9390</v>
      </c>
      <c r="I791" t="s">
        <v>33</v>
      </c>
      <c r="J791" t="s">
        <v>9391</v>
      </c>
      <c r="K791" s="1" t="s">
        <v>9392</v>
      </c>
      <c r="L791">
        <v>8.0491765251681696E-2</v>
      </c>
      <c r="M791" s="1" t="s">
        <v>1955</v>
      </c>
      <c r="N791" t="s">
        <v>104</v>
      </c>
      <c r="O791" s="1" t="s">
        <v>6270</v>
      </c>
      <c r="P791" t="s">
        <v>37</v>
      </c>
      <c r="Q791" s="1" t="s">
        <v>9393</v>
      </c>
      <c r="R791" s="1" t="s">
        <v>9394</v>
      </c>
      <c r="S791" s="1" t="s">
        <v>9395</v>
      </c>
      <c r="T791" t="s">
        <v>72</v>
      </c>
      <c r="U791" s="1" t="s">
        <v>9396</v>
      </c>
      <c r="V791">
        <v>7.9633307868601899E-2</v>
      </c>
      <c r="W791" s="1" t="s">
        <v>9397</v>
      </c>
      <c r="X791" t="s">
        <v>37</v>
      </c>
      <c r="AB791" t="s">
        <v>9398</v>
      </c>
      <c r="AC791" s="3" t="str">
        <f t="shared" si="24"/>
        <v>Government Data Dashoard Link</v>
      </c>
      <c r="AD791" t="str">
        <f t="shared" si="25"/>
        <v>Gender Pay Data Unavailable</v>
      </c>
    </row>
    <row r="792" spans="1:30" x14ac:dyDescent="0.25">
      <c r="A792">
        <v>16170</v>
      </c>
      <c r="B792" t="s">
        <v>9399</v>
      </c>
      <c r="C792">
        <v>10181707</v>
      </c>
      <c r="D792" t="s">
        <v>29</v>
      </c>
      <c r="F792" t="s">
        <v>9400</v>
      </c>
      <c r="G792" t="s">
        <v>9401</v>
      </c>
      <c r="H792" t="s">
        <v>6292</v>
      </c>
      <c r="I792" t="s">
        <v>33</v>
      </c>
      <c r="J792" t="s">
        <v>9402</v>
      </c>
      <c r="K792" s="1" t="s">
        <v>9403</v>
      </c>
      <c r="L792" s="1" t="s">
        <v>9404</v>
      </c>
      <c r="M792" s="1" t="s">
        <v>9405</v>
      </c>
      <c r="N792" t="s">
        <v>39</v>
      </c>
      <c r="O792">
        <v>0.56244689889549704</v>
      </c>
      <c r="P792" t="s">
        <v>72</v>
      </c>
      <c r="Q792" s="1" t="s">
        <v>9406</v>
      </c>
      <c r="R792" s="1" t="s">
        <v>9407</v>
      </c>
      <c r="S792">
        <v>-1791.2337917969101</v>
      </c>
      <c r="T792" t="s">
        <v>37</v>
      </c>
      <c r="U792" s="1" t="s">
        <v>9408</v>
      </c>
      <c r="V792">
        <v>5.22550756233819E-2</v>
      </c>
      <c r="W792" s="1" t="s">
        <v>9409</v>
      </c>
      <c r="X792" t="s">
        <v>72</v>
      </c>
      <c r="Y792" t="s">
        <v>9410</v>
      </c>
      <c r="Z792" t="s">
        <v>9411</v>
      </c>
      <c r="AA792">
        <v>0.76900000000000002</v>
      </c>
      <c r="AB792" t="s">
        <v>9412</v>
      </c>
      <c r="AC792" s="3" t="str">
        <f t="shared" si="24"/>
        <v>Government Data Dashoard Link</v>
      </c>
      <c r="AD792" t="str">
        <f t="shared" si="25"/>
        <v>Gender Pay Data Link</v>
      </c>
    </row>
    <row r="793" spans="1:30" x14ac:dyDescent="0.25">
      <c r="A793">
        <v>16171</v>
      </c>
      <c r="B793" t="s">
        <v>9413</v>
      </c>
      <c r="C793">
        <v>10255142</v>
      </c>
      <c r="D793" t="s">
        <v>29</v>
      </c>
      <c r="F793" t="s">
        <v>9414</v>
      </c>
      <c r="G793" t="s">
        <v>5958</v>
      </c>
      <c r="H793" t="s">
        <v>9415</v>
      </c>
      <c r="I793" t="s">
        <v>33</v>
      </c>
      <c r="J793" t="s">
        <v>9416</v>
      </c>
      <c r="K793" s="1" t="s">
        <v>9417</v>
      </c>
      <c r="L793" s="1" t="s">
        <v>9418</v>
      </c>
      <c r="M793">
        <v>8.5811384876805397E-2</v>
      </c>
      <c r="N793" t="s">
        <v>44</v>
      </c>
      <c r="O793" s="1" t="s">
        <v>9419</v>
      </c>
      <c r="P793" t="s">
        <v>75</v>
      </c>
      <c r="Q793" s="1" t="s">
        <v>9420</v>
      </c>
      <c r="R793" s="1" t="s">
        <v>9421</v>
      </c>
      <c r="S793">
        <v>-3924.7264076860502</v>
      </c>
      <c r="T793" t="s">
        <v>44</v>
      </c>
      <c r="U793">
        <v>6.0114085125054798E-2</v>
      </c>
      <c r="V793">
        <v>1.14839289151215E-2</v>
      </c>
      <c r="W793" s="1" t="s">
        <v>9422</v>
      </c>
      <c r="X793" t="s">
        <v>39</v>
      </c>
      <c r="Y793" t="s">
        <v>9423</v>
      </c>
      <c r="Z793" t="s">
        <v>9424</v>
      </c>
      <c r="AA793">
        <v>0.90300000000000002</v>
      </c>
      <c r="AB793" t="s">
        <v>9425</v>
      </c>
      <c r="AC793" s="3" t="str">
        <f t="shared" si="24"/>
        <v>Government Data Dashoard Link</v>
      </c>
      <c r="AD793" t="str">
        <f t="shared" si="25"/>
        <v>Gender Pay Data Link</v>
      </c>
    </row>
    <row r="794" spans="1:30" x14ac:dyDescent="0.25">
      <c r="A794">
        <v>16172</v>
      </c>
      <c r="B794" t="s">
        <v>9426</v>
      </c>
      <c r="C794">
        <v>10253931</v>
      </c>
      <c r="D794" t="s">
        <v>29</v>
      </c>
      <c r="F794" t="s">
        <v>9427</v>
      </c>
      <c r="G794" t="s">
        <v>5856</v>
      </c>
      <c r="H794" t="s">
        <v>5857</v>
      </c>
      <c r="I794" t="s">
        <v>33</v>
      </c>
      <c r="J794" t="s">
        <v>9428</v>
      </c>
      <c r="K794" s="1" t="s">
        <v>9429</v>
      </c>
      <c r="L794">
        <v>6.6746126340881895E-2</v>
      </c>
      <c r="M794" s="1" t="s">
        <v>1911</v>
      </c>
      <c r="N794" t="s">
        <v>72</v>
      </c>
      <c r="O794" s="1" t="s">
        <v>9430</v>
      </c>
      <c r="P794" t="s">
        <v>39</v>
      </c>
      <c r="Q794" s="1" t="s">
        <v>9431</v>
      </c>
      <c r="R794" s="1" t="s">
        <v>9432</v>
      </c>
      <c r="S794">
        <v>-1864.8718661821399</v>
      </c>
      <c r="T794" t="s">
        <v>39</v>
      </c>
      <c r="U794" s="1" t="s">
        <v>9433</v>
      </c>
      <c r="V794" s="1" t="s">
        <v>9434</v>
      </c>
      <c r="W794" s="1" t="s">
        <v>9435</v>
      </c>
      <c r="X794" t="s">
        <v>75</v>
      </c>
      <c r="AB794" t="s">
        <v>9436</v>
      </c>
      <c r="AC794" s="3" t="str">
        <f t="shared" si="24"/>
        <v>Government Data Dashoard Link</v>
      </c>
      <c r="AD794" t="str">
        <f t="shared" si="25"/>
        <v>Gender Pay Data Unavailable</v>
      </c>
    </row>
    <row r="795" spans="1:30" x14ac:dyDescent="0.25">
      <c r="A795">
        <v>16178</v>
      </c>
      <c r="B795" t="s">
        <v>9437</v>
      </c>
      <c r="C795">
        <v>8148546</v>
      </c>
      <c r="D795" t="s">
        <v>29</v>
      </c>
      <c r="F795" t="s">
        <v>9438</v>
      </c>
      <c r="G795" t="s">
        <v>9439</v>
      </c>
      <c r="H795" t="s">
        <v>1225</v>
      </c>
      <c r="I795" t="s">
        <v>33</v>
      </c>
      <c r="J795" t="s">
        <v>9440</v>
      </c>
      <c r="K795" s="1" t="s">
        <v>9441</v>
      </c>
      <c r="L795">
        <v>9.4725511302475501E-2</v>
      </c>
      <c r="M795" s="1" t="s">
        <v>9442</v>
      </c>
      <c r="N795" t="s">
        <v>72</v>
      </c>
      <c r="O795" s="1" t="s">
        <v>9443</v>
      </c>
      <c r="P795" t="s">
        <v>72</v>
      </c>
      <c r="Q795" s="1" t="s">
        <v>9444</v>
      </c>
      <c r="R795" s="1" t="s">
        <v>9445</v>
      </c>
      <c r="S795" s="1" t="s">
        <v>9446</v>
      </c>
      <c r="T795" t="s">
        <v>37</v>
      </c>
      <c r="U795" s="1" t="s">
        <v>9447</v>
      </c>
      <c r="V795">
        <v>2.59393477016975E-2</v>
      </c>
      <c r="W795" s="1" t="s">
        <v>9448</v>
      </c>
      <c r="X795" t="s">
        <v>37</v>
      </c>
      <c r="AB795" t="s">
        <v>9449</v>
      </c>
      <c r="AC795" s="3" t="str">
        <f t="shared" si="24"/>
        <v>Government Data Dashoard Link</v>
      </c>
      <c r="AD795" t="str">
        <f t="shared" si="25"/>
        <v>Gender Pay Data Unavailable</v>
      </c>
    </row>
    <row r="796" spans="1:30" x14ac:dyDescent="0.25">
      <c r="A796">
        <v>16179</v>
      </c>
      <c r="B796" t="s">
        <v>9450</v>
      </c>
      <c r="C796">
        <v>7805262</v>
      </c>
      <c r="D796" t="s">
        <v>29</v>
      </c>
      <c r="F796" t="s">
        <v>9451</v>
      </c>
      <c r="G796" t="s">
        <v>4341</v>
      </c>
      <c r="H796" t="s">
        <v>9452</v>
      </c>
      <c r="I796" t="s">
        <v>33</v>
      </c>
      <c r="J796" t="s">
        <v>9453</v>
      </c>
      <c r="K796">
        <v>0.76145038167938495</v>
      </c>
      <c r="L796" s="1" t="s">
        <v>9454</v>
      </c>
      <c r="M796" s="1" t="s">
        <v>7146</v>
      </c>
      <c r="N796" t="s">
        <v>39</v>
      </c>
      <c r="O796" s="1" t="s">
        <v>9455</v>
      </c>
      <c r="P796" t="s">
        <v>37</v>
      </c>
      <c r="Q796" s="1" t="s">
        <v>9456</v>
      </c>
      <c r="R796" s="1" t="s">
        <v>9457</v>
      </c>
      <c r="S796" s="1" t="s">
        <v>9458</v>
      </c>
      <c r="T796" t="s">
        <v>72</v>
      </c>
      <c r="U796" s="1" t="s">
        <v>9459</v>
      </c>
      <c r="V796">
        <v>5.6420827607268201E-2</v>
      </c>
      <c r="W796" s="1" t="s">
        <v>9460</v>
      </c>
      <c r="X796" t="s">
        <v>72</v>
      </c>
      <c r="Y796" t="s">
        <v>9461</v>
      </c>
      <c r="Z796" t="s">
        <v>3829</v>
      </c>
      <c r="AA796">
        <v>0.80800000000000005</v>
      </c>
      <c r="AB796" t="s">
        <v>9462</v>
      </c>
      <c r="AC796" s="3" t="str">
        <f t="shared" si="24"/>
        <v>Government Data Dashoard Link</v>
      </c>
      <c r="AD796" t="str">
        <f t="shared" si="25"/>
        <v>Gender Pay Data Link</v>
      </c>
    </row>
    <row r="797" spans="1:30" x14ac:dyDescent="0.25">
      <c r="A797">
        <v>16243</v>
      </c>
      <c r="B797" t="s">
        <v>9463</v>
      </c>
      <c r="C797">
        <v>7525820</v>
      </c>
      <c r="D797" t="s">
        <v>29</v>
      </c>
      <c r="G797" t="s">
        <v>2847</v>
      </c>
      <c r="H797" t="s">
        <v>2848</v>
      </c>
      <c r="I797" t="s">
        <v>33</v>
      </c>
      <c r="J797" t="s">
        <v>2849</v>
      </c>
      <c r="K797" s="1" t="s">
        <v>9464</v>
      </c>
      <c r="L797">
        <v>8.5887636908045004E-2</v>
      </c>
      <c r="M797" s="1" t="s">
        <v>3219</v>
      </c>
      <c r="N797" t="s">
        <v>72</v>
      </c>
      <c r="O797" s="1" t="s">
        <v>9465</v>
      </c>
      <c r="P797" t="s">
        <v>37</v>
      </c>
      <c r="Q797" s="1" t="s">
        <v>9466</v>
      </c>
      <c r="R797" s="1" t="s">
        <v>9467</v>
      </c>
      <c r="S797" s="1" t="s">
        <v>9468</v>
      </c>
      <c r="T797" t="s">
        <v>72</v>
      </c>
      <c r="U797" s="1" t="s">
        <v>9469</v>
      </c>
      <c r="V797">
        <v>2.9676793402461901E-2</v>
      </c>
      <c r="W797" s="1" t="s">
        <v>9470</v>
      </c>
      <c r="X797" t="s">
        <v>37</v>
      </c>
      <c r="Y797" t="s">
        <v>9471</v>
      </c>
      <c r="Z797" t="s">
        <v>9472</v>
      </c>
      <c r="AA797">
        <v>0.84699999999999998</v>
      </c>
      <c r="AB797" t="s">
        <v>9473</v>
      </c>
      <c r="AC797" s="3" t="str">
        <f t="shared" si="24"/>
        <v>Government Data Dashoard Link</v>
      </c>
      <c r="AD797" t="str">
        <f t="shared" si="25"/>
        <v>Gender Pay Data Link</v>
      </c>
    </row>
    <row r="798" spans="1:30" x14ac:dyDescent="0.25">
      <c r="A798">
        <v>16245</v>
      </c>
      <c r="B798" t="s">
        <v>9474</v>
      </c>
      <c r="C798">
        <v>6754335</v>
      </c>
      <c r="D798" t="s">
        <v>29</v>
      </c>
      <c r="F798" t="s">
        <v>9475</v>
      </c>
      <c r="G798" t="s">
        <v>9476</v>
      </c>
      <c r="H798" t="s">
        <v>651</v>
      </c>
      <c r="I798" t="s">
        <v>33</v>
      </c>
      <c r="J798" t="s">
        <v>9477</v>
      </c>
      <c r="K798" s="1" t="s">
        <v>9478</v>
      </c>
      <c r="L798" s="1" t="s">
        <v>9479</v>
      </c>
      <c r="M798" s="1" t="s">
        <v>9480</v>
      </c>
      <c r="N798" t="s">
        <v>37</v>
      </c>
      <c r="O798" s="1" t="s">
        <v>5613</v>
      </c>
      <c r="P798" t="s">
        <v>37</v>
      </c>
      <c r="Q798" s="1" t="s">
        <v>9481</v>
      </c>
      <c r="R798" s="1" t="s">
        <v>9482</v>
      </c>
      <c r="S798" s="1" t="s">
        <v>9483</v>
      </c>
      <c r="T798" t="s">
        <v>72</v>
      </c>
      <c r="U798">
        <v>0.54804738920579199</v>
      </c>
      <c r="V798">
        <v>9.1846035195961503E-2</v>
      </c>
      <c r="W798" s="1" t="s">
        <v>9484</v>
      </c>
      <c r="X798" t="s">
        <v>104</v>
      </c>
      <c r="Y798" t="s">
        <v>9485</v>
      </c>
      <c r="Z798" t="s">
        <v>9486</v>
      </c>
      <c r="AA798">
        <v>0.83499999999999996</v>
      </c>
      <c r="AB798" t="s">
        <v>9487</v>
      </c>
      <c r="AC798" s="3" t="str">
        <f t="shared" si="24"/>
        <v>Government Data Dashoard Link</v>
      </c>
      <c r="AD798" t="str">
        <f t="shared" si="25"/>
        <v>Gender Pay Data Link</v>
      </c>
    </row>
    <row r="799" spans="1:30" x14ac:dyDescent="0.25">
      <c r="A799">
        <v>16247</v>
      </c>
      <c r="B799" t="s">
        <v>9488</v>
      </c>
      <c r="C799">
        <v>7559187</v>
      </c>
      <c r="D799" t="s">
        <v>29</v>
      </c>
      <c r="F799" t="s">
        <v>9489</v>
      </c>
      <c r="G799" t="s">
        <v>9490</v>
      </c>
      <c r="H799" t="s">
        <v>32</v>
      </c>
      <c r="I799" t="s">
        <v>33</v>
      </c>
      <c r="J799" t="s">
        <v>9491</v>
      </c>
      <c r="K799" s="1" t="s">
        <v>9492</v>
      </c>
      <c r="L799" s="1" t="s">
        <v>9493</v>
      </c>
      <c r="M799" s="1" t="s">
        <v>9494</v>
      </c>
      <c r="N799" t="s">
        <v>37</v>
      </c>
      <c r="O799">
        <v>0.71367884451996599</v>
      </c>
      <c r="P799" t="s">
        <v>37</v>
      </c>
      <c r="Q799" s="1" t="s">
        <v>9495</v>
      </c>
      <c r="R799" s="1" t="s">
        <v>9496</v>
      </c>
      <c r="S799">
        <v>-2645.89748320441</v>
      </c>
      <c r="T799" t="s">
        <v>39</v>
      </c>
      <c r="U799">
        <v>0.11978938130759099</v>
      </c>
      <c r="V799">
        <v>5.4714430550861698E-2</v>
      </c>
      <c r="W799" s="1" t="s">
        <v>9497</v>
      </c>
      <c r="X799" t="s">
        <v>72</v>
      </c>
      <c r="Y799" t="s">
        <v>9498</v>
      </c>
      <c r="Z799" t="s">
        <v>9499</v>
      </c>
      <c r="AA799">
        <v>0.85099999999999998</v>
      </c>
      <c r="AB799" t="s">
        <v>9500</v>
      </c>
      <c r="AC799" s="3" t="str">
        <f t="shared" si="24"/>
        <v>Government Data Dashoard Link</v>
      </c>
      <c r="AD799" t="str">
        <f t="shared" si="25"/>
        <v>Gender Pay Data Link</v>
      </c>
    </row>
    <row r="800" spans="1:30" x14ac:dyDescent="0.25">
      <c r="A800">
        <v>16248</v>
      </c>
      <c r="B800" t="s">
        <v>9501</v>
      </c>
      <c r="C800">
        <v>7535379</v>
      </c>
      <c r="D800" t="s">
        <v>29</v>
      </c>
      <c r="F800" t="s">
        <v>9502</v>
      </c>
      <c r="G800" t="s">
        <v>9503</v>
      </c>
      <c r="H800" t="s">
        <v>7797</v>
      </c>
      <c r="I800" t="s">
        <v>33</v>
      </c>
      <c r="J800" t="s">
        <v>9504</v>
      </c>
      <c r="V800">
        <v>4.3585323811868998E-2</v>
      </c>
      <c r="W800" s="1" t="s">
        <v>9505</v>
      </c>
      <c r="X800" t="s">
        <v>37</v>
      </c>
      <c r="AB800" t="s">
        <v>9506</v>
      </c>
      <c r="AC800" s="3" t="str">
        <f t="shared" si="24"/>
        <v>Government Data Dashoard Link</v>
      </c>
      <c r="AD800" t="str">
        <f t="shared" si="25"/>
        <v>Gender Pay Data Unavailable</v>
      </c>
    </row>
    <row r="801" spans="1:30" x14ac:dyDescent="0.25">
      <c r="A801">
        <v>16250</v>
      </c>
      <c r="B801" t="s">
        <v>9507</v>
      </c>
      <c r="C801">
        <v>8137772</v>
      </c>
      <c r="D801" t="s">
        <v>29</v>
      </c>
      <c r="F801" t="s">
        <v>9508</v>
      </c>
      <c r="G801" t="s">
        <v>9509</v>
      </c>
      <c r="H801" t="s">
        <v>8971</v>
      </c>
      <c r="I801" t="s">
        <v>33</v>
      </c>
      <c r="J801" t="s">
        <v>9510</v>
      </c>
      <c r="K801" s="1" t="s">
        <v>9511</v>
      </c>
      <c r="L801" s="1" t="s">
        <v>9512</v>
      </c>
      <c r="M801">
        <v>2.8887000849617601E-2</v>
      </c>
      <c r="N801" t="s">
        <v>44</v>
      </c>
      <c r="O801" s="1" t="s">
        <v>9513</v>
      </c>
      <c r="P801" t="s">
        <v>75</v>
      </c>
      <c r="Q801" s="1" t="s">
        <v>9514</v>
      </c>
      <c r="R801" s="1" t="s">
        <v>9515</v>
      </c>
      <c r="S801" s="1" t="s">
        <v>9516</v>
      </c>
      <c r="T801" t="s">
        <v>37</v>
      </c>
      <c r="U801" s="1" t="s">
        <v>9517</v>
      </c>
      <c r="V801">
        <v>5.7330471019067998E-2</v>
      </c>
      <c r="W801" s="1" t="s">
        <v>9518</v>
      </c>
      <c r="X801" t="s">
        <v>72</v>
      </c>
      <c r="AB801" t="s">
        <v>9519</v>
      </c>
      <c r="AC801" s="3" t="str">
        <f t="shared" si="24"/>
        <v>Government Data Dashoard Link</v>
      </c>
      <c r="AD801" t="str">
        <f t="shared" si="25"/>
        <v>Gender Pay Data Unavailable</v>
      </c>
    </row>
    <row r="802" spans="1:30" x14ac:dyDescent="0.25">
      <c r="A802">
        <v>16251</v>
      </c>
      <c r="B802" t="s">
        <v>9520</v>
      </c>
      <c r="C802">
        <v>7702119</v>
      </c>
      <c r="D802" t="s">
        <v>29</v>
      </c>
      <c r="F802" t="s">
        <v>9521</v>
      </c>
      <c r="G802" t="s">
        <v>9522</v>
      </c>
      <c r="H802" t="s">
        <v>9523</v>
      </c>
      <c r="I802" t="s">
        <v>33</v>
      </c>
      <c r="J802" t="s">
        <v>9524</v>
      </c>
      <c r="K802">
        <v>0.81557085212437497</v>
      </c>
      <c r="L802">
        <v>7.8803702824590496E-2</v>
      </c>
      <c r="M802" s="1" t="s">
        <v>9525</v>
      </c>
      <c r="N802" t="s">
        <v>72</v>
      </c>
      <c r="O802">
        <v>0.27612574341546298</v>
      </c>
      <c r="P802" t="s">
        <v>37</v>
      </c>
      <c r="Q802" s="1" t="s">
        <v>9526</v>
      </c>
      <c r="R802" s="1" t="s">
        <v>9527</v>
      </c>
      <c r="S802">
        <v>-1989.09588156732</v>
      </c>
      <c r="T802" t="s">
        <v>39</v>
      </c>
      <c r="U802" s="1" t="s">
        <v>9528</v>
      </c>
      <c r="V802" s="1" t="s">
        <v>9529</v>
      </c>
      <c r="W802">
        <v>0.86164623467600698</v>
      </c>
      <c r="X802" t="s">
        <v>104</v>
      </c>
      <c r="Y802" t="s">
        <v>9530</v>
      </c>
      <c r="Z802" t="s">
        <v>7094</v>
      </c>
      <c r="AA802">
        <v>0.753</v>
      </c>
      <c r="AB802" t="s">
        <v>9531</v>
      </c>
      <c r="AC802" s="3" t="str">
        <f t="shared" si="24"/>
        <v>Government Data Dashoard Link</v>
      </c>
      <c r="AD802" t="str">
        <f t="shared" si="25"/>
        <v>Gender Pay Data Link</v>
      </c>
    </row>
    <row r="803" spans="1:30" x14ac:dyDescent="0.25">
      <c r="A803">
        <v>16253</v>
      </c>
      <c r="B803" t="s">
        <v>9532</v>
      </c>
      <c r="C803">
        <v>8185432</v>
      </c>
      <c r="D803" t="s">
        <v>29</v>
      </c>
      <c r="F803" t="s">
        <v>9533</v>
      </c>
      <c r="G803" t="s">
        <v>9534</v>
      </c>
      <c r="H803" t="s">
        <v>9535</v>
      </c>
      <c r="I803" t="s">
        <v>33</v>
      </c>
      <c r="J803" t="s">
        <v>9536</v>
      </c>
      <c r="K803" s="1" t="s">
        <v>9537</v>
      </c>
      <c r="L803">
        <v>8.7281079529141506E-2</v>
      </c>
      <c r="M803">
        <v>1.10450297366185E-2</v>
      </c>
      <c r="N803" t="s">
        <v>44</v>
      </c>
      <c r="O803" s="1" t="s">
        <v>9538</v>
      </c>
      <c r="P803" t="s">
        <v>37</v>
      </c>
      <c r="Q803" s="1" t="s">
        <v>9539</v>
      </c>
      <c r="R803" s="1" t="s">
        <v>9540</v>
      </c>
      <c r="S803">
        <v>-841.87873119918299</v>
      </c>
      <c r="T803" t="s">
        <v>37</v>
      </c>
      <c r="U803" s="1" t="s">
        <v>9541</v>
      </c>
      <c r="V803">
        <v>1.7353058776489402E-2</v>
      </c>
      <c r="W803" s="1" t="s">
        <v>9542</v>
      </c>
      <c r="X803" t="s">
        <v>39</v>
      </c>
      <c r="Y803" t="s">
        <v>9543</v>
      </c>
      <c r="Z803" t="s">
        <v>9544</v>
      </c>
      <c r="AA803">
        <v>0.90600000000000003</v>
      </c>
      <c r="AB803" t="s">
        <v>9545</v>
      </c>
      <c r="AC803" s="3" t="str">
        <f t="shared" si="24"/>
        <v>Government Data Dashoard Link</v>
      </c>
      <c r="AD803" t="str">
        <f t="shared" si="25"/>
        <v>Gender Pay Data Link</v>
      </c>
    </row>
    <row r="804" spans="1:30" x14ac:dyDescent="0.25">
      <c r="A804">
        <v>16254</v>
      </c>
      <c r="B804" t="s">
        <v>9546</v>
      </c>
      <c r="C804">
        <v>7671949</v>
      </c>
      <c r="D804" t="s">
        <v>29</v>
      </c>
      <c r="F804" t="s">
        <v>9547</v>
      </c>
      <c r="G804" t="s">
        <v>9548</v>
      </c>
      <c r="H804" t="s">
        <v>9549</v>
      </c>
      <c r="I804" t="s">
        <v>33</v>
      </c>
      <c r="J804" t="s">
        <v>9550</v>
      </c>
      <c r="K804" s="1" t="s">
        <v>9551</v>
      </c>
      <c r="L804" s="1" t="s">
        <v>9552</v>
      </c>
      <c r="M804" s="1" t="s">
        <v>8960</v>
      </c>
      <c r="N804" t="s">
        <v>37</v>
      </c>
      <c r="O804" s="1" t="s">
        <v>6383</v>
      </c>
      <c r="P804" t="s">
        <v>37</v>
      </c>
      <c r="Q804" s="1" t="s">
        <v>9553</v>
      </c>
      <c r="R804" s="1" t="s">
        <v>9554</v>
      </c>
      <c r="S804" s="1" t="s">
        <v>9555</v>
      </c>
      <c r="T804" t="s">
        <v>72</v>
      </c>
      <c r="U804" s="1" t="s">
        <v>9556</v>
      </c>
      <c r="V804">
        <v>4.2310216582804601E-2</v>
      </c>
      <c r="W804" s="1" t="s">
        <v>9557</v>
      </c>
      <c r="X804" t="s">
        <v>37</v>
      </c>
      <c r="AB804" t="s">
        <v>9558</v>
      </c>
      <c r="AC804" s="3" t="str">
        <f t="shared" si="24"/>
        <v>Government Data Dashoard Link</v>
      </c>
      <c r="AD804" t="str">
        <f t="shared" si="25"/>
        <v>Gender Pay Data Unavailable</v>
      </c>
    </row>
    <row r="805" spans="1:30" x14ac:dyDescent="0.25">
      <c r="A805">
        <v>16255</v>
      </c>
      <c r="B805" t="s">
        <v>9559</v>
      </c>
      <c r="C805">
        <v>7694362</v>
      </c>
      <c r="D805" t="s">
        <v>29</v>
      </c>
      <c r="F805" t="s">
        <v>9560</v>
      </c>
      <c r="H805" t="s">
        <v>552</v>
      </c>
      <c r="I805" t="s">
        <v>33</v>
      </c>
      <c r="J805" t="s">
        <v>9561</v>
      </c>
      <c r="Q805">
        <v>47694.9</v>
      </c>
      <c r="R805" s="1" t="s">
        <v>9562</v>
      </c>
      <c r="S805">
        <v>-1972.03437496213</v>
      </c>
      <c r="T805" t="s">
        <v>39</v>
      </c>
      <c r="U805" s="1" t="s">
        <v>9563</v>
      </c>
      <c r="AB805" t="s">
        <v>9564</v>
      </c>
      <c r="AC805" s="3" t="str">
        <f t="shared" si="24"/>
        <v>Government Data Dashoard Link</v>
      </c>
      <c r="AD805" t="str">
        <f t="shared" si="25"/>
        <v>Gender Pay Data Unavailable</v>
      </c>
    </row>
    <row r="806" spans="1:30" x14ac:dyDescent="0.25">
      <c r="A806">
        <v>16256</v>
      </c>
      <c r="B806" t="s">
        <v>9565</v>
      </c>
      <c r="C806">
        <v>7724916</v>
      </c>
      <c r="D806" t="s">
        <v>29</v>
      </c>
      <c r="F806" t="s">
        <v>9566</v>
      </c>
      <c r="G806" t="s">
        <v>9567</v>
      </c>
      <c r="H806" t="s">
        <v>6812</v>
      </c>
      <c r="I806" t="s">
        <v>33</v>
      </c>
      <c r="J806" t="s">
        <v>9568</v>
      </c>
      <c r="Q806">
        <v>51597.5</v>
      </c>
      <c r="R806" s="1" t="s">
        <v>9569</v>
      </c>
      <c r="S806" s="1" t="s">
        <v>9570</v>
      </c>
      <c r="T806" t="s">
        <v>72</v>
      </c>
      <c r="U806" s="1" t="s">
        <v>9571</v>
      </c>
      <c r="AB806" t="s">
        <v>9572</v>
      </c>
      <c r="AC806" s="3" t="str">
        <f t="shared" si="24"/>
        <v>Government Data Dashoard Link</v>
      </c>
      <c r="AD806" t="str">
        <f t="shared" si="25"/>
        <v>Gender Pay Data Unavailable</v>
      </c>
    </row>
    <row r="807" spans="1:30" x14ac:dyDescent="0.25">
      <c r="A807">
        <v>16257</v>
      </c>
      <c r="B807" t="s">
        <v>9573</v>
      </c>
      <c r="C807">
        <v>7926573</v>
      </c>
      <c r="D807" t="s">
        <v>29</v>
      </c>
      <c r="F807" t="s">
        <v>9574</v>
      </c>
      <c r="G807" t="s">
        <v>9575</v>
      </c>
      <c r="H807" t="s">
        <v>9576</v>
      </c>
      <c r="I807" t="s">
        <v>33</v>
      </c>
      <c r="J807" t="s">
        <v>9577</v>
      </c>
      <c r="K807" s="1" t="s">
        <v>9578</v>
      </c>
      <c r="L807">
        <v>7.5102800837923797E-2</v>
      </c>
      <c r="M807">
        <v>0.76210705182667804</v>
      </c>
      <c r="N807" t="s">
        <v>37</v>
      </c>
      <c r="O807" s="1" t="s">
        <v>9579</v>
      </c>
      <c r="P807" t="s">
        <v>37</v>
      </c>
      <c r="Q807" s="1" t="s">
        <v>9580</v>
      </c>
      <c r="R807" s="1" t="s">
        <v>9581</v>
      </c>
      <c r="S807" s="1" t="s">
        <v>9582</v>
      </c>
      <c r="T807" t="s">
        <v>75</v>
      </c>
      <c r="U807">
        <v>0.95875383940324699</v>
      </c>
      <c r="V807">
        <v>4.4680040629761303E-2</v>
      </c>
      <c r="W807" s="1" t="s">
        <v>9583</v>
      </c>
      <c r="X807" t="s">
        <v>37</v>
      </c>
      <c r="Y807" t="s">
        <v>9584</v>
      </c>
      <c r="Z807" t="s">
        <v>9585</v>
      </c>
      <c r="AA807">
        <v>0.75800000000000001</v>
      </c>
      <c r="AB807" t="s">
        <v>9586</v>
      </c>
      <c r="AC807" s="3" t="str">
        <f t="shared" si="24"/>
        <v>Government Data Dashoard Link</v>
      </c>
      <c r="AD807" t="str">
        <f t="shared" si="25"/>
        <v>Gender Pay Data Link</v>
      </c>
    </row>
    <row r="808" spans="1:30" x14ac:dyDescent="0.25">
      <c r="A808">
        <v>16258</v>
      </c>
      <c r="B808" t="s">
        <v>9587</v>
      </c>
      <c r="C808">
        <v>8156641</v>
      </c>
      <c r="D808" t="s">
        <v>29</v>
      </c>
      <c r="F808" t="s">
        <v>9588</v>
      </c>
      <c r="G808" t="s">
        <v>9589</v>
      </c>
      <c r="H808" t="s">
        <v>2952</v>
      </c>
      <c r="I808" t="s">
        <v>33</v>
      </c>
      <c r="J808" t="s">
        <v>9590</v>
      </c>
      <c r="K808" s="1" t="s">
        <v>9591</v>
      </c>
      <c r="L808" s="1" t="s">
        <v>9592</v>
      </c>
      <c r="M808" s="1" t="s">
        <v>9593</v>
      </c>
      <c r="N808" t="s">
        <v>37</v>
      </c>
      <c r="O808" s="1" t="s">
        <v>9594</v>
      </c>
      <c r="P808" t="s">
        <v>104</v>
      </c>
      <c r="Q808" s="1" t="s">
        <v>9595</v>
      </c>
      <c r="R808">
        <v>46885.142488526602</v>
      </c>
      <c r="S808">
        <v>-4499.8306356655603</v>
      </c>
      <c r="T808" t="s">
        <v>44</v>
      </c>
      <c r="U808">
        <v>4.0368582711715603E-2</v>
      </c>
      <c r="V808">
        <v>9.3202309796373201E-2</v>
      </c>
      <c r="W808">
        <v>0.80910683012259199</v>
      </c>
      <c r="X808" t="s">
        <v>104</v>
      </c>
      <c r="Y808" t="s">
        <v>9596</v>
      </c>
      <c r="Z808" t="s">
        <v>9597</v>
      </c>
      <c r="AA808">
        <v>1.0489999999999999</v>
      </c>
      <c r="AB808" t="s">
        <v>9598</v>
      </c>
      <c r="AC808" s="3" t="str">
        <f t="shared" si="24"/>
        <v>Government Data Dashoard Link</v>
      </c>
      <c r="AD808" t="str">
        <f t="shared" si="25"/>
        <v>Gender Pay Data Link</v>
      </c>
    </row>
    <row r="809" spans="1:30" x14ac:dyDescent="0.25">
      <c r="A809">
        <v>16259</v>
      </c>
      <c r="B809" t="s">
        <v>9599</v>
      </c>
      <c r="C809">
        <v>7484308</v>
      </c>
      <c r="D809" t="s">
        <v>29</v>
      </c>
      <c r="F809" t="s">
        <v>9600</v>
      </c>
      <c r="G809" t="s">
        <v>9601</v>
      </c>
      <c r="H809" t="s">
        <v>9452</v>
      </c>
      <c r="I809" t="s">
        <v>33</v>
      </c>
      <c r="J809" t="s">
        <v>9602</v>
      </c>
      <c r="K809" s="1" t="s">
        <v>9603</v>
      </c>
      <c r="L809">
        <v>8.5382329100243098E-2</v>
      </c>
      <c r="M809" s="1" t="s">
        <v>9604</v>
      </c>
      <c r="N809" t="s">
        <v>37</v>
      </c>
      <c r="O809" s="1" t="s">
        <v>8022</v>
      </c>
      <c r="P809" t="s">
        <v>37</v>
      </c>
      <c r="Q809" s="1" t="s">
        <v>9605</v>
      </c>
      <c r="R809" s="1" t="s">
        <v>9606</v>
      </c>
      <c r="S809" s="1" t="s">
        <v>9607</v>
      </c>
      <c r="T809" t="s">
        <v>75</v>
      </c>
      <c r="U809" s="1" t="s">
        <v>9608</v>
      </c>
      <c r="V809">
        <v>5.7401812688821698E-2</v>
      </c>
      <c r="W809" s="1" t="s">
        <v>9609</v>
      </c>
      <c r="X809" t="s">
        <v>72</v>
      </c>
      <c r="Y809" t="s">
        <v>9610</v>
      </c>
      <c r="Z809" t="s">
        <v>9611</v>
      </c>
      <c r="AA809">
        <v>0.79900000000000004</v>
      </c>
      <c r="AB809" t="s">
        <v>9612</v>
      </c>
      <c r="AC809" s="3" t="str">
        <f t="shared" si="24"/>
        <v>Government Data Dashoard Link</v>
      </c>
      <c r="AD809" t="str">
        <f t="shared" si="25"/>
        <v>Gender Pay Data Link</v>
      </c>
    </row>
    <row r="810" spans="1:30" x14ac:dyDescent="0.25">
      <c r="A810">
        <v>16264</v>
      </c>
      <c r="B810" t="s">
        <v>9613</v>
      </c>
      <c r="C810">
        <v>9144847</v>
      </c>
      <c r="D810" t="s">
        <v>29</v>
      </c>
      <c r="F810" t="s">
        <v>9614</v>
      </c>
      <c r="G810" t="s">
        <v>9615</v>
      </c>
      <c r="H810" t="s">
        <v>3997</v>
      </c>
      <c r="I810" t="s">
        <v>33</v>
      </c>
      <c r="J810" t="s">
        <v>9616</v>
      </c>
      <c r="K810">
        <v>0.89352042921997299</v>
      </c>
      <c r="L810">
        <v>5.9017746595129997E-2</v>
      </c>
      <c r="M810" s="1" t="s">
        <v>9617</v>
      </c>
      <c r="N810" t="s">
        <v>75</v>
      </c>
      <c r="O810">
        <v>8.7510620220900601E-2</v>
      </c>
      <c r="P810" t="s">
        <v>44</v>
      </c>
      <c r="Q810" s="1" t="s">
        <v>9618</v>
      </c>
      <c r="R810" s="1" t="s">
        <v>9619</v>
      </c>
      <c r="S810" s="1" t="s">
        <v>9620</v>
      </c>
      <c r="T810" t="s">
        <v>72</v>
      </c>
      <c r="U810" s="1" t="s">
        <v>9621</v>
      </c>
      <c r="V810">
        <v>4.8299932447646902E-2</v>
      </c>
      <c r="W810" s="1" t="s">
        <v>9622</v>
      </c>
      <c r="X810" t="s">
        <v>72</v>
      </c>
      <c r="Y810" t="s">
        <v>9623</v>
      </c>
      <c r="Z810" t="s">
        <v>9624</v>
      </c>
      <c r="AA810">
        <v>0.748</v>
      </c>
      <c r="AB810" t="s">
        <v>9625</v>
      </c>
      <c r="AC810" s="3" t="str">
        <f t="shared" si="24"/>
        <v>Government Data Dashoard Link</v>
      </c>
      <c r="AD810" t="str">
        <f t="shared" si="25"/>
        <v>Gender Pay Data Link</v>
      </c>
    </row>
    <row r="811" spans="1:30" x14ac:dyDescent="0.25">
      <c r="A811">
        <v>16286</v>
      </c>
      <c r="B811" t="s">
        <v>9626</v>
      </c>
      <c r="C811">
        <v>9026369</v>
      </c>
      <c r="D811" t="s">
        <v>29</v>
      </c>
      <c r="F811" t="s">
        <v>9627</v>
      </c>
      <c r="G811" t="s">
        <v>9628</v>
      </c>
      <c r="H811" t="s">
        <v>2053</v>
      </c>
      <c r="I811" t="s">
        <v>33</v>
      </c>
      <c r="J811" t="s">
        <v>9629</v>
      </c>
      <c r="Q811">
        <v>49540.9</v>
      </c>
      <c r="R811">
        <v>49540.899999642803</v>
      </c>
      <c r="S811" s="1" t="s">
        <v>9630</v>
      </c>
      <c r="T811" t="s">
        <v>72</v>
      </c>
      <c r="U811" s="1" t="s">
        <v>9631</v>
      </c>
      <c r="AB811" t="s">
        <v>9632</v>
      </c>
      <c r="AC811" s="3" t="str">
        <f t="shared" si="24"/>
        <v>Government Data Dashoard Link</v>
      </c>
      <c r="AD811" t="str">
        <f t="shared" si="25"/>
        <v>Gender Pay Data Unavailable</v>
      </c>
    </row>
    <row r="812" spans="1:30" x14ac:dyDescent="0.25">
      <c r="A812">
        <v>16289</v>
      </c>
      <c r="B812" t="s">
        <v>9633</v>
      </c>
      <c r="C812">
        <v>9255130</v>
      </c>
      <c r="D812" t="s">
        <v>29</v>
      </c>
      <c r="F812" t="s">
        <v>9634</v>
      </c>
      <c r="G812" t="s">
        <v>3794</v>
      </c>
      <c r="H812" t="s">
        <v>2563</v>
      </c>
      <c r="I812" t="s">
        <v>33</v>
      </c>
      <c r="J812" t="s">
        <v>9635</v>
      </c>
      <c r="AB812" t="s">
        <v>9636</v>
      </c>
      <c r="AC812" s="3" t="str">
        <f t="shared" si="24"/>
        <v>Government Data Dashoard Link</v>
      </c>
      <c r="AD812" t="str">
        <f t="shared" si="25"/>
        <v>Gender Pay Data Unavailable</v>
      </c>
    </row>
    <row r="813" spans="1:30" x14ac:dyDescent="0.25">
      <c r="A813">
        <v>16291</v>
      </c>
      <c r="B813" t="s">
        <v>9637</v>
      </c>
      <c r="C813">
        <v>9671531</v>
      </c>
      <c r="D813" t="s">
        <v>29</v>
      </c>
      <c r="F813" t="s">
        <v>9638</v>
      </c>
      <c r="G813" t="s">
        <v>9639</v>
      </c>
      <c r="H813" t="s">
        <v>1519</v>
      </c>
      <c r="I813" t="s">
        <v>33</v>
      </c>
      <c r="J813" t="s">
        <v>9640</v>
      </c>
      <c r="Q813">
        <v>37658.400000000001</v>
      </c>
      <c r="R813" s="1" t="s">
        <v>9641</v>
      </c>
      <c r="S813">
        <v>-6399.7546978175596</v>
      </c>
      <c r="T813" t="s">
        <v>44</v>
      </c>
      <c r="U813">
        <v>1.44800351031154E-2</v>
      </c>
      <c r="AB813" t="s">
        <v>9642</v>
      </c>
      <c r="AC813" s="3" t="str">
        <f t="shared" si="24"/>
        <v>Government Data Dashoard Link</v>
      </c>
      <c r="AD813" t="str">
        <f t="shared" si="25"/>
        <v>Gender Pay Data Unavailable</v>
      </c>
    </row>
    <row r="814" spans="1:30" x14ac:dyDescent="0.25">
      <c r="A814">
        <v>16292</v>
      </c>
      <c r="B814" t="s">
        <v>9643</v>
      </c>
      <c r="C814">
        <v>9748195</v>
      </c>
      <c r="D814" t="s">
        <v>29</v>
      </c>
      <c r="F814" t="s">
        <v>9644</v>
      </c>
      <c r="G814" t="s">
        <v>9645</v>
      </c>
      <c r="H814" t="s">
        <v>651</v>
      </c>
      <c r="I814" t="s">
        <v>33</v>
      </c>
      <c r="J814" t="s">
        <v>9646</v>
      </c>
      <c r="K814" s="1" t="s">
        <v>9647</v>
      </c>
      <c r="L814">
        <v>8.4419615145871998E-2</v>
      </c>
      <c r="M814" s="1" t="s">
        <v>9648</v>
      </c>
      <c r="N814" t="s">
        <v>104</v>
      </c>
      <c r="O814" s="1" t="s">
        <v>640</v>
      </c>
      <c r="P814" t="s">
        <v>37</v>
      </c>
      <c r="Q814" s="1" t="s">
        <v>9649</v>
      </c>
      <c r="R814" s="1" t="s">
        <v>9650</v>
      </c>
      <c r="S814" s="1" t="s">
        <v>9651</v>
      </c>
      <c r="T814" t="s">
        <v>37</v>
      </c>
      <c r="U814" s="1" t="s">
        <v>9652</v>
      </c>
      <c r="V814">
        <v>5.6063822001024603E-2</v>
      </c>
      <c r="W814" s="1" t="s">
        <v>9653</v>
      </c>
      <c r="X814" t="s">
        <v>72</v>
      </c>
      <c r="Y814" t="s">
        <v>9654</v>
      </c>
      <c r="Z814" t="s">
        <v>9655</v>
      </c>
      <c r="AA814">
        <v>0.77600000000000002</v>
      </c>
      <c r="AB814" t="s">
        <v>9656</v>
      </c>
      <c r="AC814" s="3" t="str">
        <f t="shared" si="24"/>
        <v>Government Data Dashoard Link</v>
      </c>
      <c r="AD814" t="str">
        <f t="shared" si="25"/>
        <v>Gender Pay Data Link</v>
      </c>
    </row>
    <row r="815" spans="1:30" x14ac:dyDescent="0.25">
      <c r="A815">
        <v>16293</v>
      </c>
      <c r="B815" t="s">
        <v>9657</v>
      </c>
      <c r="C815">
        <v>9751853</v>
      </c>
      <c r="D815" t="s">
        <v>29</v>
      </c>
      <c r="F815" t="s">
        <v>9658</v>
      </c>
      <c r="G815" t="s">
        <v>2115</v>
      </c>
      <c r="H815" t="s">
        <v>9659</v>
      </c>
      <c r="I815" t="s">
        <v>33</v>
      </c>
      <c r="J815" t="s">
        <v>9660</v>
      </c>
      <c r="Q815">
        <v>47276.800000000003</v>
      </c>
      <c r="R815" s="1" t="s">
        <v>9661</v>
      </c>
      <c r="S815" s="1" t="s">
        <v>9662</v>
      </c>
      <c r="T815" t="s">
        <v>37</v>
      </c>
      <c r="U815" s="1" t="s">
        <v>9663</v>
      </c>
      <c r="AB815" t="s">
        <v>9664</v>
      </c>
      <c r="AC815" s="3" t="str">
        <f t="shared" si="24"/>
        <v>Government Data Dashoard Link</v>
      </c>
      <c r="AD815" t="str">
        <f t="shared" si="25"/>
        <v>Gender Pay Data Unavailable</v>
      </c>
    </row>
    <row r="816" spans="1:30" x14ac:dyDescent="0.25">
      <c r="A816">
        <v>16295</v>
      </c>
      <c r="B816" t="s">
        <v>9665</v>
      </c>
      <c r="C816">
        <v>9961812</v>
      </c>
      <c r="D816" t="s">
        <v>29</v>
      </c>
      <c r="F816" t="s">
        <v>9666</v>
      </c>
      <c r="G816" t="s">
        <v>9667</v>
      </c>
      <c r="H816" t="s">
        <v>1699</v>
      </c>
      <c r="I816" t="s">
        <v>33</v>
      </c>
      <c r="J816" t="s">
        <v>9668</v>
      </c>
      <c r="Q816">
        <v>45510.400000000001</v>
      </c>
      <c r="R816" s="1" t="s">
        <v>9669</v>
      </c>
      <c r="S816">
        <v>-1361.8493854701501</v>
      </c>
      <c r="T816" t="s">
        <v>37</v>
      </c>
      <c r="U816" s="1" t="s">
        <v>9670</v>
      </c>
      <c r="AB816" t="s">
        <v>9671</v>
      </c>
      <c r="AC816" s="3" t="str">
        <f t="shared" si="24"/>
        <v>Government Data Dashoard Link</v>
      </c>
      <c r="AD816" t="str">
        <f t="shared" si="25"/>
        <v>Gender Pay Data Unavailable</v>
      </c>
    </row>
    <row r="817" spans="1:30" x14ac:dyDescent="0.25">
      <c r="A817">
        <v>16296</v>
      </c>
      <c r="B817" t="s">
        <v>9672</v>
      </c>
      <c r="C817">
        <v>10014175</v>
      </c>
      <c r="D817" t="s">
        <v>29</v>
      </c>
      <c r="F817" t="s">
        <v>9673</v>
      </c>
      <c r="G817" t="s">
        <v>9674</v>
      </c>
      <c r="H817" t="s">
        <v>63</v>
      </c>
      <c r="I817" t="s">
        <v>33</v>
      </c>
      <c r="J817" t="s">
        <v>9675</v>
      </c>
      <c r="Q817">
        <v>41739.4</v>
      </c>
      <c r="R817" s="1" t="s">
        <v>9676</v>
      </c>
      <c r="S817">
        <v>-8206.2338555568695</v>
      </c>
      <c r="T817" t="s">
        <v>44</v>
      </c>
      <c r="U817">
        <v>5.7042562527424004E-3</v>
      </c>
      <c r="AB817" t="s">
        <v>9677</v>
      </c>
      <c r="AC817" s="3" t="str">
        <f t="shared" si="24"/>
        <v>Government Data Dashoard Link</v>
      </c>
      <c r="AD817" t="str">
        <f t="shared" si="25"/>
        <v>Gender Pay Data Unavailable</v>
      </c>
    </row>
    <row r="818" spans="1:30" x14ac:dyDescent="0.25">
      <c r="A818">
        <v>16297</v>
      </c>
      <c r="B818" t="s">
        <v>9678</v>
      </c>
      <c r="C818">
        <v>10046044</v>
      </c>
      <c r="D818" t="s">
        <v>29</v>
      </c>
      <c r="F818" t="s">
        <v>9679</v>
      </c>
      <c r="G818" t="s">
        <v>2606</v>
      </c>
      <c r="H818" t="s">
        <v>2607</v>
      </c>
      <c r="I818" t="s">
        <v>33</v>
      </c>
      <c r="J818" t="s">
        <v>2608</v>
      </c>
      <c r="K818" s="1" t="s">
        <v>9680</v>
      </c>
      <c r="L818" s="1" t="s">
        <v>9681</v>
      </c>
      <c r="M818">
        <v>2.3789294817332201E-2</v>
      </c>
      <c r="N818" t="s">
        <v>44</v>
      </c>
      <c r="O818" s="1" t="s">
        <v>9682</v>
      </c>
      <c r="P818" t="s">
        <v>75</v>
      </c>
      <c r="Q818" s="1" t="s">
        <v>9683</v>
      </c>
      <c r="R818" s="1" t="s">
        <v>9684</v>
      </c>
      <c r="S818">
        <v>1350.7870170558599</v>
      </c>
      <c r="T818" t="s">
        <v>37</v>
      </c>
      <c r="U818" s="1" t="s">
        <v>9685</v>
      </c>
      <c r="V818">
        <v>4.49349969461652E-2</v>
      </c>
      <c r="W818" s="1" t="s">
        <v>9686</v>
      </c>
      <c r="X818" t="s">
        <v>37</v>
      </c>
      <c r="AB818" t="s">
        <v>9687</v>
      </c>
      <c r="AC818" s="3" t="str">
        <f t="shared" si="24"/>
        <v>Government Data Dashoard Link</v>
      </c>
      <c r="AD818" t="str">
        <f t="shared" si="25"/>
        <v>Gender Pay Data Unavailable</v>
      </c>
    </row>
    <row r="819" spans="1:30" x14ac:dyDescent="0.25">
      <c r="A819">
        <v>16299</v>
      </c>
      <c r="B819" t="s">
        <v>9688</v>
      </c>
      <c r="C819">
        <v>10177811</v>
      </c>
      <c r="D819" t="s">
        <v>29</v>
      </c>
      <c r="F819" t="s">
        <v>9689</v>
      </c>
      <c r="G819" t="s">
        <v>9690</v>
      </c>
      <c r="H819" t="s">
        <v>9691</v>
      </c>
      <c r="I819" t="s">
        <v>33</v>
      </c>
      <c r="J819" t="s">
        <v>9692</v>
      </c>
      <c r="AB819" t="s">
        <v>9693</v>
      </c>
      <c r="AC819" s="3" t="str">
        <f t="shared" si="24"/>
        <v>Government Data Dashoard Link</v>
      </c>
      <c r="AD819" t="str">
        <f t="shared" si="25"/>
        <v>Gender Pay Data Unavailable</v>
      </c>
    </row>
    <row r="820" spans="1:30" x14ac:dyDescent="0.25">
      <c r="A820">
        <v>16300</v>
      </c>
      <c r="B820" t="s">
        <v>9694</v>
      </c>
      <c r="C820">
        <v>10192252</v>
      </c>
      <c r="D820" t="s">
        <v>29</v>
      </c>
      <c r="F820" t="s">
        <v>9695</v>
      </c>
      <c r="G820" t="s">
        <v>9696</v>
      </c>
      <c r="H820" t="s">
        <v>4745</v>
      </c>
      <c r="I820" t="s">
        <v>33</v>
      </c>
      <c r="J820" t="s">
        <v>9697</v>
      </c>
      <c r="K820">
        <v>0.87828162291169098</v>
      </c>
      <c r="L820">
        <v>7.4667575860893204E-2</v>
      </c>
      <c r="M820" s="1" t="s">
        <v>4921</v>
      </c>
      <c r="N820" t="s">
        <v>104</v>
      </c>
      <c r="O820" s="1" t="s">
        <v>6492</v>
      </c>
      <c r="P820" t="s">
        <v>37</v>
      </c>
      <c r="Q820" s="1" t="s">
        <v>9698</v>
      </c>
      <c r="R820" s="1" t="s">
        <v>9699</v>
      </c>
      <c r="S820">
        <v>-426.883339142914</v>
      </c>
      <c r="T820" t="s">
        <v>37</v>
      </c>
      <c r="U820" s="1" t="s">
        <v>9700</v>
      </c>
      <c r="V820">
        <v>7.1779842034672803E-2</v>
      </c>
      <c r="W820" s="1" t="s">
        <v>9701</v>
      </c>
      <c r="X820" t="s">
        <v>37</v>
      </c>
      <c r="Y820" t="s">
        <v>9702</v>
      </c>
      <c r="Z820" t="s">
        <v>9703</v>
      </c>
      <c r="AA820">
        <v>0.7</v>
      </c>
      <c r="AB820" t="s">
        <v>9704</v>
      </c>
      <c r="AC820" s="3" t="str">
        <f t="shared" si="24"/>
        <v>Government Data Dashoard Link</v>
      </c>
      <c r="AD820" t="str">
        <f t="shared" si="25"/>
        <v>Gender Pay Data Link</v>
      </c>
    </row>
    <row r="821" spans="1:30" x14ac:dyDescent="0.25">
      <c r="A821">
        <v>16302</v>
      </c>
      <c r="B821" t="s">
        <v>9705</v>
      </c>
      <c r="C821">
        <v>10221556</v>
      </c>
      <c r="D821" t="s">
        <v>29</v>
      </c>
      <c r="F821" t="s">
        <v>9706</v>
      </c>
      <c r="G821" t="s">
        <v>9707</v>
      </c>
      <c r="H821" t="s">
        <v>9279</v>
      </c>
      <c r="I821" t="s">
        <v>33</v>
      </c>
      <c r="J821" t="s">
        <v>9708</v>
      </c>
      <c r="K821" s="1" t="s">
        <v>9709</v>
      </c>
      <c r="L821">
        <v>7.69504809405058E-2</v>
      </c>
      <c r="M821">
        <v>0.82073067119796095</v>
      </c>
      <c r="N821" t="s">
        <v>104</v>
      </c>
      <c r="O821" s="1" t="s">
        <v>1869</v>
      </c>
      <c r="P821" t="s">
        <v>37</v>
      </c>
      <c r="Q821" s="1" t="s">
        <v>9710</v>
      </c>
      <c r="R821" s="1" t="s">
        <v>9711</v>
      </c>
      <c r="S821">
        <v>-4377.4601073725999</v>
      </c>
      <c r="T821" t="s">
        <v>44</v>
      </c>
      <c r="U821">
        <v>4.2562527424308903E-2</v>
      </c>
      <c r="V821">
        <v>0</v>
      </c>
      <c r="W821">
        <v>5.5604203152364202E-2</v>
      </c>
      <c r="X821" t="s">
        <v>44</v>
      </c>
      <c r="AB821" t="s">
        <v>9712</v>
      </c>
      <c r="AC821" s="3" t="str">
        <f t="shared" si="24"/>
        <v>Government Data Dashoard Link</v>
      </c>
      <c r="AD821" t="str">
        <f t="shared" si="25"/>
        <v>Gender Pay Data Unavailable</v>
      </c>
    </row>
    <row r="822" spans="1:30" x14ac:dyDescent="0.25">
      <c r="A822">
        <v>16305</v>
      </c>
      <c r="B822" t="s">
        <v>9713</v>
      </c>
      <c r="C822">
        <v>10228490</v>
      </c>
      <c r="D822" t="s">
        <v>29</v>
      </c>
      <c r="F822" t="s">
        <v>9714</v>
      </c>
      <c r="G822" t="s">
        <v>9715</v>
      </c>
      <c r="H822" t="s">
        <v>9716</v>
      </c>
      <c r="I822" t="s">
        <v>33</v>
      </c>
      <c r="J822" t="s">
        <v>9717</v>
      </c>
      <c r="Q822" s="1" t="s">
        <v>9718</v>
      </c>
      <c r="R822" s="1" t="s">
        <v>9719</v>
      </c>
      <c r="S822" s="1" t="s">
        <v>9720</v>
      </c>
      <c r="T822" t="s">
        <v>104</v>
      </c>
      <c r="U822" s="1" t="s">
        <v>9721</v>
      </c>
      <c r="AB822" t="s">
        <v>9722</v>
      </c>
      <c r="AC822" s="3" t="str">
        <f t="shared" si="24"/>
        <v>Government Data Dashoard Link</v>
      </c>
      <c r="AD822" t="str">
        <f t="shared" si="25"/>
        <v>Gender Pay Data Unavailable</v>
      </c>
    </row>
    <row r="823" spans="1:30" x14ac:dyDescent="0.25">
      <c r="A823">
        <v>16306</v>
      </c>
      <c r="B823" t="s">
        <v>9723</v>
      </c>
      <c r="C823">
        <v>10234376</v>
      </c>
      <c r="D823" t="s">
        <v>29</v>
      </c>
      <c r="F823" t="s">
        <v>9724</v>
      </c>
      <c r="G823" t="s">
        <v>9674</v>
      </c>
      <c r="H823" t="s">
        <v>63</v>
      </c>
      <c r="I823" t="s">
        <v>33</v>
      </c>
      <c r="J823" t="s">
        <v>9725</v>
      </c>
      <c r="K823" s="1" t="s">
        <v>9726</v>
      </c>
      <c r="L823">
        <v>0.122282608695652</v>
      </c>
      <c r="M823" s="1" t="s">
        <v>9727</v>
      </c>
      <c r="N823" t="s">
        <v>37</v>
      </c>
      <c r="O823" s="1" t="s">
        <v>9728</v>
      </c>
      <c r="P823" t="s">
        <v>37</v>
      </c>
      <c r="Q823" s="1" t="s">
        <v>9729</v>
      </c>
      <c r="R823" s="1" t="s">
        <v>9730</v>
      </c>
      <c r="S823">
        <v>-660.03560361233394</v>
      </c>
      <c r="T823" t="s">
        <v>37</v>
      </c>
      <c r="U823" s="1" t="s">
        <v>9731</v>
      </c>
      <c r="V823">
        <v>1.31552852515369E-2</v>
      </c>
      <c r="W823" s="1" t="s">
        <v>9732</v>
      </c>
      <c r="X823" t="s">
        <v>39</v>
      </c>
      <c r="AB823" t="s">
        <v>9733</v>
      </c>
      <c r="AC823" s="3" t="str">
        <f t="shared" si="24"/>
        <v>Government Data Dashoard Link</v>
      </c>
      <c r="AD823" t="str">
        <f t="shared" si="25"/>
        <v>Gender Pay Data Unavailable</v>
      </c>
    </row>
    <row r="824" spans="1:30" x14ac:dyDescent="0.25">
      <c r="A824">
        <v>16307</v>
      </c>
      <c r="B824" t="s">
        <v>9734</v>
      </c>
      <c r="C824">
        <v>10236797</v>
      </c>
      <c r="D824" t="s">
        <v>29</v>
      </c>
      <c r="F824" t="s">
        <v>9735</v>
      </c>
      <c r="G824" t="s">
        <v>9736</v>
      </c>
      <c r="H824" t="s">
        <v>9737</v>
      </c>
      <c r="I824" t="s">
        <v>33</v>
      </c>
      <c r="J824" t="s">
        <v>9738</v>
      </c>
      <c r="K824" s="1" t="s">
        <v>9739</v>
      </c>
      <c r="L824">
        <v>9.7216319592010103E-2</v>
      </c>
      <c r="M824" s="1" t="s">
        <v>9740</v>
      </c>
      <c r="N824" t="s">
        <v>37</v>
      </c>
      <c r="O824" s="1" t="s">
        <v>9025</v>
      </c>
      <c r="P824" t="s">
        <v>72</v>
      </c>
      <c r="Q824" s="1" t="s">
        <v>9741</v>
      </c>
      <c r="R824" s="1" t="s">
        <v>9742</v>
      </c>
      <c r="S824" s="1" t="s">
        <v>9743</v>
      </c>
      <c r="T824" t="s">
        <v>72</v>
      </c>
      <c r="U824" s="1" t="s">
        <v>9744</v>
      </c>
      <c r="V824">
        <v>5.4603854389721602E-2</v>
      </c>
      <c r="W824" s="1" t="s">
        <v>9745</v>
      </c>
      <c r="X824" t="s">
        <v>72</v>
      </c>
      <c r="Y824" t="s">
        <v>9746</v>
      </c>
      <c r="Z824" t="s">
        <v>9747</v>
      </c>
      <c r="AA824">
        <v>0.752</v>
      </c>
      <c r="AB824" t="s">
        <v>9748</v>
      </c>
      <c r="AC824" s="3" t="str">
        <f t="shared" si="24"/>
        <v>Government Data Dashoard Link</v>
      </c>
      <c r="AD824" t="str">
        <f t="shared" si="25"/>
        <v>Gender Pay Data Link</v>
      </c>
    </row>
    <row r="825" spans="1:30" x14ac:dyDescent="0.25">
      <c r="A825">
        <v>16308</v>
      </c>
      <c r="B825" t="s">
        <v>9749</v>
      </c>
      <c r="C825">
        <v>10238899</v>
      </c>
      <c r="D825" t="s">
        <v>29</v>
      </c>
      <c r="F825" t="s">
        <v>9750</v>
      </c>
      <c r="G825" t="s">
        <v>9751</v>
      </c>
      <c r="H825" t="s">
        <v>9279</v>
      </c>
      <c r="I825" t="s">
        <v>33</v>
      </c>
      <c r="J825" t="s">
        <v>9752</v>
      </c>
      <c r="Q825">
        <v>49652.4</v>
      </c>
      <c r="R825" s="1" t="s">
        <v>9753</v>
      </c>
      <c r="S825" s="1" t="s">
        <v>9754</v>
      </c>
      <c r="T825" t="s">
        <v>75</v>
      </c>
      <c r="U825" s="1" t="s">
        <v>9755</v>
      </c>
      <c r="AB825" t="s">
        <v>9756</v>
      </c>
      <c r="AC825" s="3" t="str">
        <f t="shared" si="24"/>
        <v>Government Data Dashoard Link</v>
      </c>
      <c r="AD825" t="str">
        <f t="shared" si="25"/>
        <v>Gender Pay Data Unavailable</v>
      </c>
    </row>
    <row r="826" spans="1:30" x14ac:dyDescent="0.25">
      <c r="A826">
        <v>16309</v>
      </c>
      <c r="B826" t="s">
        <v>9757</v>
      </c>
      <c r="C826">
        <v>10250958</v>
      </c>
      <c r="D826" t="s">
        <v>29</v>
      </c>
      <c r="F826" t="s">
        <v>9758</v>
      </c>
      <c r="G826" t="s">
        <v>9759</v>
      </c>
      <c r="H826" t="s">
        <v>9760</v>
      </c>
      <c r="I826" t="s">
        <v>33</v>
      </c>
      <c r="J826" t="s">
        <v>9761</v>
      </c>
      <c r="K826" s="1" t="s">
        <v>9762</v>
      </c>
      <c r="L826" s="1" t="s">
        <v>9763</v>
      </c>
      <c r="M826" s="1" t="s">
        <v>9764</v>
      </c>
      <c r="N826" t="s">
        <v>72</v>
      </c>
      <c r="O826" s="1" t="s">
        <v>9765</v>
      </c>
      <c r="P826" t="s">
        <v>37</v>
      </c>
      <c r="Q826" s="1" t="s">
        <v>9766</v>
      </c>
      <c r="R826">
        <v>42751.219712409802</v>
      </c>
      <c r="S826" s="1" t="s">
        <v>9767</v>
      </c>
      <c r="T826" t="s">
        <v>104</v>
      </c>
      <c r="U826" s="1" t="s">
        <v>9768</v>
      </c>
      <c r="V826">
        <v>9.5504381136893995E-2</v>
      </c>
      <c r="W826" s="1" t="s">
        <v>9769</v>
      </c>
      <c r="X826" t="s">
        <v>104</v>
      </c>
      <c r="Y826" t="s">
        <v>9770</v>
      </c>
      <c r="Z826" t="s">
        <v>9771</v>
      </c>
      <c r="AA826">
        <v>0.63600000000000001</v>
      </c>
      <c r="AB826" t="s">
        <v>9772</v>
      </c>
      <c r="AC826" s="3" t="str">
        <f t="shared" si="24"/>
        <v>Government Data Dashoard Link</v>
      </c>
      <c r="AD826" t="str">
        <f t="shared" si="25"/>
        <v>Gender Pay Data Link</v>
      </c>
    </row>
    <row r="827" spans="1:30" x14ac:dyDescent="0.25">
      <c r="A827">
        <v>16311</v>
      </c>
      <c r="B827" t="s">
        <v>9773</v>
      </c>
      <c r="C827">
        <v>10264735</v>
      </c>
      <c r="D827" t="s">
        <v>29</v>
      </c>
      <c r="F827" t="s">
        <v>9774</v>
      </c>
      <c r="G827" t="s">
        <v>9775</v>
      </c>
      <c r="H827" t="s">
        <v>8573</v>
      </c>
      <c r="I827" t="s">
        <v>33</v>
      </c>
      <c r="J827" t="s">
        <v>9776</v>
      </c>
      <c r="K827" s="1" t="s">
        <v>9777</v>
      </c>
      <c r="L827">
        <v>0.11073215097771701</v>
      </c>
      <c r="M827" s="1" t="s">
        <v>6546</v>
      </c>
      <c r="N827" t="s">
        <v>37</v>
      </c>
      <c r="O827" s="1" t="s">
        <v>9778</v>
      </c>
      <c r="P827" t="s">
        <v>37</v>
      </c>
      <c r="Q827" s="1" t="s">
        <v>9779</v>
      </c>
      <c r="R827" s="1" t="s">
        <v>9780</v>
      </c>
      <c r="S827" s="1" t="s">
        <v>9781</v>
      </c>
      <c r="T827" t="s">
        <v>72</v>
      </c>
      <c r="U827" s="1" t="s">
        <v>9782</v>
      </c>
      <c r="V827">
        <v>7.3315659566687993E-2</v>
      </c>
      <c r="W827" s="1" t="s">
        <v>9783</v>
      </c>
      <c r="X827" t="s">
        <v>37</v>
      </c>
      <c r="Y827" t="s">
        <v>9784</v>
      </c>
      <c r="Z827" t="s">
        <v>9785</v>
      </c>
      <c r="AA827">
        <v>0.81</v>
      </c>
      <c r="AB827" t="s">
        <v>9786</v>
      </c>
      <c r="AC827" s="3" t="str">
        <f t="shared" si="24"/>
        <v>Government Data Dashoard Link</v>
      </c>
      <c r="AD827" t="str">
        <f t="shared" si="25"/>
        <v>Gender Pay Data Link</v>
      </c>
    </row>
    <row r="828" spans="1:30" x14ac:dyDescent="0.25">
      <c r="A828">
        <v>16312</v>
      </c>
      <c r="B828" t="s">
        <v>9787</v>
      </c>
      <c r="C828">
        <v>10264819</v>
      </c>
      <c r="D828" t="s">
        <v>29</v>
      </c>
      <c r="F828" t="s">
        <v>9788</v>
      </c>
      <c r="G828" t="s">
        <v>9789</v>
      </c>
      <c r="H828" t="s">
        <v>9790</v>
      </c>
      <c r="I828" t="s">
        <v>33</v>
      </c>
      <c r="J828" t="s">
        <v>9791</v>
      </c>
      <c r="K828" s="1" t="s">
        <v>9792</v>
      </c>
      <c r="L828" s="1" t="s">
        <v>9793</v>
      </c>
      <c r="M828">
        <v>2.7187765505522501E-2</v>
      </c>
      <c r="N828" t="s">
        <v>44</v>
      </c>
      <c r="O828" s="1" t="s">
        <v>3531</v>
      </c>
      <c r="P828" t="s">
        <v>37</v>
      </c>
      <c r="Q828" s="1" t="s">
        <v>9794</v>
      </c>
      <c r="R828" s="1" t="s">
        <v>9795</v>
      </c>
      <c r="S828" s="1" t="s">
        <v>9796</v>
      </c>
      <c r="T828" t="s">
        <v>37</v>
      </c>
      <c r="U828" s="1" t="s">
        <v>9797</v>
      </c>
      <c r="V828" s="1" t="s">
        <v>9798</v>
      </c>
      <c r="W828" s="1" t="s">
        <v>9799</v>
      </c>
      <c r="X828" t="s">
        <v>75</v>
      </c>
      <c r="AB828" t="s">
        <v>9800</v>
      </c>
      <c r="AC828" s="3" t="str">
        <f t="shared" si="24"/>
        <v>Government Data Dashoard Link</v>
      </c>
      <c r="AD828" t="str">
        <f t="shared" si="25"/>
        <v>Gender Pay Data Unavailable</v>
      </c>
    </row>
    <row r="829" spans="1:30" x14ac:dyDescent="0.25">
      <c r="A829">
        <v>16313</v>
      </c>
      <c r="B829" t="s">
        <v>9801</v>
      </c>
      <c r="C829">
        <v>10265276</v>
      </c>
      <c r="D829" t="s">
        <v>29</v>
      </c>
      <c r="F829" t="s">
        <v>9802</v>
      </c>
      <c r="G829" t="s">
        <v>9803</v>
      </c>
      <c r="H829" t="s">
        <v>9804</v>
      </c>
      <c r="I829" t="s">
        <v>33</v>
      </c>
      <c r="J829" t="s">
        <v>9805</v>
      </c>
      <c r="K829" s="1" t="s">
        <v>9806</v>
      </c>
      <c r="L829" s="1" t="s">
        <v>9807</v>
      </c>
      <c r="M829">
        <v>0.70773152081563295</v>
      </c>
      <c r="N829" t="s">
        <v>37</v>
      </c>
      <c r="O829">
        <v>0.65930331350892102</v>
      </c>
      <c r="P829" t="s">
        <v>37</v>
      </c>
      <c r="Q829" s="1" t="s">
        <v>9808</v>
      </c>
      <c r="R829" s="1" t="s">
        <v>9809</v>
      </c>
      <c r="S829">
        <v>-1121.5533192191499</v>
      </c>
      <c r="T829" t="s">
        <v>37</v>
      </c>
      <c r="U829" s="1" t="s">
        <v>9810</v>
      </c>
      <c r="V829">
        <v>5.89158780689895E-2</v>
      </c>
      <c r="W829" s="1" t="s">
        <v>9811</v>
      </c>
      <c r="X829" t="s">
        <v>72</v>
      </c>
      <c r="AB829" t="s">
        <v>9812</v>
      </c>
      <c r="AC829" s="3" t="str">
        <f t="shared" si="24"/>
        <v>Government Data Dashoard Link</v>
      </c>
      <c r="AD829" t="str">
        <f t="shared" si="25"/>
        <v>Gender Pay Data Unavailable</v>
      </c>
    </row>
    <row r="830" spans="1:30" x14ac:dyDescent="0.25">
      <c r="A830">
        <v>16315</v>
      </c>
      <c r="B830" t="s">
        <v>9813</v>
      </c>
      <c r="C830">
        <v>10279606</v>
      </c>
      <c r="D830" t="s">
        <v>29</v>
      </c>
      <c r="F830" t="s">
        <v>9814</v>
      </c>
      <c r="G830" t="s">
        <v>9815</v>
      </c>
      <c r="H830" t="s">
        <v>460</v>
      </c>
      <c r="I830" t="s">
        <v>33</v>
      </c>
      <c r="J830" t="s">
        <v>9816</v>
      </c>
      <c r="K830" s="1" t="s">
        <v>9817</v>
      </c>
      <c r="L830">
        <v>7.3550212164073495E-2</v>
      </c>
      <c r="M830" s="1" t="s">
        <v>6730</v>
      </c>
      <c r="N830" t="s">
        <v>75</v>
      </c>
      <c r="O830" s="1" t="s">
        <v>5989</v>
      </c>
      <c r="P830" t="s">
        <v>37</v>
      </c>
      <c r="Q830" s="1" t="s">
        <v>9818</v>
      </c>
      <c r="R830" s="1" t="s">
        <v>9819</v>
      </c>
      <c r="S830">
        <v>-193.74443458512499</v>
      </c>
      <c r="T830" t="s">
        <v>72</v>
      </c>
      <c r="U830" s="1" t="s">
        <v>9820</v>
      </c>
      <c r="V830">
        <v>4.4340906711339098E-2</v>
      </c>
      <c r="W830" s="1" t="s">
        <v>9821</v>
      </c>
      <c r="X830" t="s">
        <v>37</v>
      </c>
      <c r="Y830" t="s">
        <v>9822</v>
      </c>
      <c r="Z830" t="s">
        <v>9823</v>
      </c>
      <c r="AA830">
        <v>0.72399999999999998</v>
      </c>
      <c r="AB830" t="s">
        <v>9824</v>
      </c>
      <c r="AC830" s="3" t="str">
        <f t="shared" si="24"/>
        <v>Government Data Dashoard Link</v>
      </c>
      <c r="AD830" t="str">
        <f t="shared" si="25"/>
        <v>Gender Pay Data Link</v>
      </c>
    </row>
    <row r="831" spans="1:30" x14ac:dyDescent="0.25">
      <c r="A831">
        <v>16318</v>
      </c>
      <c r="B831" t="s">
        <v>9825</v>
      </c>
      <c r="C831">
        <v>10298832</v>
      </c>
      <c r="D831" t="s">
        <v>29</v>
      </c>
      <c r="F831" t="s">
        <v>9826</v>
      </c>
      <c r="G831" t="s">
        <v>9827</v>
      </c>
      <c r="H831" t="s">
        <v>9828</v>
      </c>
      <c r="I831" t="s">
        <v>33</v>
      </c>
      <c r="J831" t="s">
        <v>9829</v>
      </c>
      <c r="V831">
        <v>0.119183373183741</v>
      </c>
      <c r="W831" s="1" t="s">
        <v>9830</v>
      </c>
      <c r="X831" t="s">
        <v>75</v>
      </c>
      <c r="AB831" t="s">
        <v>9831</v>
      </c>
      <c r="AC831" s="3" t="str">
        <f t="shared" si="24"/>
        <v>Government Data Dashoard Link</v>
      </c>
      <c r="AD831" t="str">
        <f t="shared" si="25"/>
        <v>Gender Pay Data Unavailable</v>
      </c>
    </row>
    <row r="832" spans="1:30" x14ac:dyDescent="0.25">
      <c r="A832">
        <v>16319</v>
      </c>
      <c r="B832" t="s">
        <v>9832</v>
      </c>
      <c r="C832">
        <v>10299446</v>
      </c>
      <c r="D832" t="s">
        <v>29</v>
      </c>
      <c r="F832" t="s">
        <v>9833</v>
      </c>
      <c r="G832" t="s">
        <v>9834</v>
      </c>
      <c r="H832" t="s">
        <v>9835</v>
      </c>
      <c r="I832" t="s">
        <v>33</v>
      </c>
      <c r="J832" t="s">
        <v>9836</v>
      </c>
      <c r="K832" s="1" t="s">
        <v>9837</v>
      </c>
      <c r="L832">
        <v>7.3672806067172206E-2</v>
      </c>
      <c r="M832" s="1" t="s">
        <v>2107</v>
      </c>
      <c r="N832" t="s">
        <v>75</v>
      </c>
      <c r="O832" s="1" t="s">
        <v>4357</v>
      </c>
      <c r="P832" t="s">
        <v>37</v>
      </c>
      <c r="Q832" s="1" t="s">
        <v>9838</v>
      </c>
      <c r="R832" s="1" t="s">
        <v>9839</v>
      </c>
      <c r="S832">
        <v>-2748.5778755248398</v>
      </c>
      <c r="T832" t="s">
        <v>39</v>
      </c>
      <c r="U832" s="1" t="s">
        <v>9840</v>
      </c>
      <c r="V832">
        <v>0</v>
      </c>
      <c r="W832">
        <v>5.5604203152364202E-2</v>
      </c>
      <c r="X832" t="s">
        <v>44</v>
      </c>
      <c r="Y832" t="s">
        <v>9841</v>
      </c>
      <c r="Z832" t="s">
        <v>9842</v>
      </c>
      <c r="AA832">
        <v>0.72</v>
      </c>
      <c r="AB832" t="s">
        <v>9843</v>
      </c>
      <c r="AC832" s="3" t="str">
        <f t="shared" si="24"/>
        <v>Government Data Dashoard Link</v>
      </c>
      <c r="AD832" t="str">
        <f t="shared" si="25"/>
        <v>Gender Pay Data Link</v>
      </c>
    </row>
    <row r="833" spans="1:30" x14ac:dyDescent="0.25">
      <c r="A833">
        <v>16321</v>
      </c>
      <c r="B833" t="s">
        <v>9844</v>
      </c>
      <c r="C833">
        <v>10301662</v>
      </c>
      <c r="D833" t="s">
        <v>29</v>
      </c>
      <c r="F833" t="s">
        <v>9845</v>
      </c>
      <c r="G833" t="s">
        <v>9846</v>
      </c>
      <c r="H833" t="s">
        <v>9847</v>
      </c>
      <c r="I833" t="s">
        <v>33</v>
      </c>
      <c r="J833" t="s">
        <v>9848</v>
      </c>
      <c r="K833" s="1" t="s">
        <v>9849</v>
      </c>
      <c r="L833" s="1" t="s">
        <v>9850</v>
      </c>
      <c r="M833" s="1" t="s">
        <v>9851</v>
      </c>
      <c r="N833" t="s">
        <v>39</v>
      </c>
      <c r="O833" s="1" t="s">
        <v>9740</v>
      </c>
      <c r="P833" t="s">
        <v>37</v>
      </c>
      <c r="Q833" s="1" t="s">
        <v>9852</v>
      </c>
      <c r="R833" s="1" t="s">
        <v>9853</v>
      </c>
      <c r="S833">
        <v>-998.36266406717903</v>
      </c>
      <c r="T833" t="s">
        <v>37</v>
      </c>
      <c r="U833" s="1" t="s">
        <v>9854</v>
      </c>
      <c r="V833">
        <v>4.9431680773881499E-2</v>
      </c>
      <c r="W833" s="1" t="s">
        <v>9855</v>
      </c>
      <c r="X833" t="s">
        <v>72</v>
      </c>
      <c r="Y833" t="s">
        <v>9856</v>
      </c>
      <c r="Z833" t="s">
        <v>9857</v>
      </c>
      <c r="AA833">
        <v>0.78</v>
      </c>
      <c r="AB833" t="s">
        <v>9858</v>
      </c>
      <c r="AC833" s="3" t="str">
        <f t="shared" si="24"/>
        <v>Government Data Dashoard Link</v>
      </c>
      <c r="AD833" t="str">
        <f t="shared" si="25"/>
        <v>Gender Pay Data Link</v>
      </c>
    </row>
    <row r="834" spans="1:30" x14ac:dyDescent="0.25">
      <c r="A834">
        <v>16322</v>
      </c>
      <c r="B834" t="s">
        <v>9859</v>
      </c>
      <c r="C834">
        <v>10309116</v>
      </c>
      <c r="D834" t="s">
        <v>29</v>
      </c>
      <c r="F834" t="s">
        <v>9860</v>
      </c>
      <c r="G834" t="s">
        <v>9861</v>
      </c>
      <c r="H834" t="s">
        <v>9862</v>
      </c>
      <c r="I834" t="s">
        <v>33</v>
      </c>
      <c r="J834" t="s">
        <v>9863</v>
      </c>
      <c r="K834" s="1" t="s">
        <v>9864</v>
      </c>
      <c r="L834">
        <v>5.88540316308011E-2</v>
      </c>
      <c r="M834" s="1" t="s">
        <v>9865</v>
      </c>
      <c r="N834" t="s">
        <v>72</v>
      </c>
      <c r="O834">
        <v>8.5811384876805397E-2</v>
      </c>
      <c r="P834" t="s">
        <v>44</v>
      </c>
      <c r="Q834" s="1" t="s">
        <v>9866</v>
      </c>
      <c r="R834" s="1" t="s">
        <v>9867</v>
      </c>
      <c r="S834" s="1" t="s">
        <v>9868</v>
      </c>
      <c r="T834" t="s">
        <v>72</v>
      </c>
      <c r="U834" s="1" t="s">
        <v>9869</v>
      </c>
      <c r="V834">
        <v>4.6176564495530002E-2</v>
      </c>
      <c r="W834" s="1" t="s">
        <v>9870</v>
      </c>
      <c r="X834" t="s">
        <v>37</v>
      </c>
      <c r="Y834" t="s">
        <v>9871</v>
      </c>
      <c r="Z834" t="s">
        <v>9872</v>
      </c>
      <c r="AA834">
        <v>0.89200000000000002</v>
      </c>
      <c r="AB834" t="s">
        <v>9873</v>
      </c>
      <c r="AC834" s="3" t="str">
        <f t="shared" si="24"/>
        <v>Government Data Dashoard Link</v>
      </c>
      <c r="AD834" t="str">
        <f t="shared" si="25"/>
        <v>Gender Pay Data Link</v>
      </c>
    </row>
    <row r="835" spans="1:30" x14ac:dyDescent="0.25">
      <c r="A835">
        <v>16323</v>
      </c>
      <c r="B835" t="s">
        <v>9874</v>
      </c>
      <c r="C835">
        <v>10311383</v>
      </c>
      <c r="D835" t="s">
        <v>29</v>
      </c>
      <c r="F835" t="s">
        <v>9875</v>
      </c>
      <c r="G835" t="s">
        <v>9876</v>
      </c>
      <c r="H835" t="s">
        <v>9862</v>
      </c>
      <c r="I835" t="s">
        <v>33</v>
      </c>
      <c r="J835" t="s">
        <v>9877</v>
      </c>
      <c r="K835" s="1" t="s">
        <v>9878</v>
      </c>
      <c r="L835" s="1" t="s">
        <v>9879</v>
      </c>
      <c r="M835" s="1" t="s">
        <v>9880</v>
      </c>
      <c r="N835" t="s">
        <v>39</v>
      </c>
      <c r="O835" s="1" t="s">
        <v>4970</v>
      </c>
      <c r="P835" t="s">
        <v>37</v>
      </c>
      <c r="Q835" s="1" t="s">
        <v>9881</v>
      </c>
      <c r="R835" s="1" t="s">
        <v>9882</v>
      </c>
      <c r="S835" s="1" t="s">
        <v>9883</v>
      </c>
      <c r="T835" t="s">
        <v>72</v>
      </c>
      <c r="U835" s="1" t="s">
        <v>9884</v>
      </c>
      <c r="V835">
        <v>5.7908958636458098E-2</v>
      </c>
      <c r="W835" s="1" t="s">
        <v>9885</v>
      </c>
      <c r="X835" t="s">
        <v>72</v>
      </c>
      <c r="AB835" t="s">
        <v>9886</v>
      </c>
      <c r="AC835" s="3" t="str">
        <f t="shared" si="24"/>
        <v>Government Data Dashoard Link</v>
      </c>
      <c r="AD835" t="str">
        <f t="shared" si="25"/>
        <v>Gender Pay Data Unavailable</v>
      </c>
    </row>
    <row r="836" spans="1:30" x14ac:dyDescent="0.25">
      <c r="A836">
        <v>16326</v>
      </c>
      <c r="B836" t="s">
        <v>9887</v>
      </c>
      <c r="C836">
        <v>10318212</v>
      </c>
      <c r="D836" t="s">
        <v>29</v>
      </c>
      <c r="F836" t="s">
        <v>9888</v>
      </c>
      <c r="G836" t="s">
        <v>9889</v>
      </c>
      <c r="H836" t="s">
        <v>1125</v>
      </c>
      <c r="I836" t="s">
        <v>33</v>
      </c>
      <c r="J836" t="s">
        <v>9890</v>
      </c>
      <c r="K836" s="1" t="s">
        <v>9891</v>
      </c>
      <c r="L836" s="1" t="s">
        <v>9892</v>
      </c>
      <c r="M836" s="1" t="s">
        <v>7459</v>
      </c>
      <c r="N836" t="s">
        <v>72</v>
      </c>
      <c r="O836" s="1" t="s">
        <v>9893</v>
      </c>
      <c r="P836" t="s">
        <v>37</v>
      </c>
      <c r="Q836" s="1" t="s">
        <v>9894</v>
      </c>
      <c r="R836" s="1" t="s">
        <v>9895</v>
      </c>
      <c r="S836" s="1" t="s">
        <v>9896</v>
      </c>
      <c r="T836" t="s">
        <v>104</v>
      </c>
      <c r="U836" s="1" t="s">
        <v>9897</v>
      </c>
      <c r="V836">
        <v>4.9589118730518501E-2</v>
      </c>
      <c r="W836" s="1" t="s">
        <v>9898</v>
      </c>
      <c r="X836" t="s">
        <v>72</v>
      </c>
      <c r="Y836" t="s">
        <v>9899</v>
      </c>
      <c r="Z836" t="s">
        <v>9900</v>
      </c>
      <c r="AA836">
        <v>0.71899999999999997</v>
      </c>
      <c r="AB836" t="s">
        <v>9901</v>
      </c>
      <c r="AC836" s="3" t="str">
        <f t="shared" ref="AC836:AC899" si="26">HYPERLINK(AB836,"Government Data Dashoard Link")</f>
        <v>Government Data Dashoard Link</v>
      </c>
      <c r="AD836" t="str">
        <f t="shared" ref="AD836:AD899" si="27">IF(ISBLANK(Y836),"Gender Pay Data Unavailable",HYPERLINK(Y836,"Gender Pay Data Link"))</f>
        <v>Gender Pay Data Link</v>
      </c>
    </row>
    <row r="837" spans="1:30" x14ac:dyDescent="0.25">
      <c r="A837">
        <v>16327</v>
      </c>
      <c r="B837" t="s">
        <v>9902</v>
      </c>
      <c r="C837">
        <v>10245189</v>
      </c>
      <c r="D837" t="s">
        <v>29</v>
      </c>
      <c r="F837" t="s">
        <v>9903</v>
      </c>
      <c r="G837" t="s">
        <v>9904</v>
      </c>
      <c r="H837" t="s">
        <v>63</v>
      </c>
      <c r="I837" t="s">
        <v>33</v>
      </c>
      <c r="J837" t="s">
        <v>9905</v>
      </c>
      <c r="K837">
        <v>0.79937791601865504</v>
      </c>
      <c r="L837" s="1" t="s">
        <v>9906</v>
      </c>
      <c r="M837" s="1" t="s">
        <v>9907</v>
      </c>
      <c r="N837" t="s">
        <v>37</v>
      </c>
      <c r="O837" s="1" t="s">
        <v>9908</v>
      </c>
      <c r="P837" t="s">
        <v>37</v>
      </c>
      <c r="Q837" s="1" t="s">
        <v>9909</v>
      </c>
      <c r="R837" s="1" t="s">
        <v>9910</v>
      </c>
      <c r="S837">
        <v>-3834.93777784639</v>
      </c>
      <c r="T837" t="s">
        <v>44</v>
      </c>
      <c r="U837">
        <v>6.2746818780166705E-2</v>
      </c>
      <c r="V837">
        <v>4.4086251067463701E-2</v>
      </c>
      <c r="W837">
        <v>0.35113835376532399</v>
      </c>
      <c r="X837" t="s">
        <v>37</v>
      </c>
      <c r="AB837" t="s">
        <v>9911</v>
      </c>
      <c r="AC837" s="3" t="str">
        <f t="shared" si="26"/>
        <v>Government Data Dashoard Link</v>
      </c>
      <c r="AD837" t="str">
        <f t="shared" si="27"/>
        <v>Gender Pay Data Unavailable</v>
      </c>
    </row>
    <row r="838" spans="1:30" x14ac:dyDescent="0.25">
      <c r="A838">
        <v>16328</v>
      </c>
      <c r="B838" t="s">
        <v>9912</v>
      </c>
      <c r="C838">
        <v>10354924</v>
      </c>
      <c r="D838" t="s">
        <v>29</v>
      </c>
      <c r="F838" t="s">
        <v>9913</v>
      </c>
      <c r="G838" t="s">
        <v>9914</v>
      </c>
      <c r="H838" t="s">
        <v>7797</v>
      </c>
      <c r="I838" t="s">
        <v>33</v>
      </c>
      <c r="J838" t="s">
        <v>9915</v>
      </c>
      <c r="K838" s="1" t="s">
        <v>9916</v>
      </c>
      <c r="L838">
        <v>9.4114040465971702E-2</v>
      </c>
      <c r="M838" s="1" t="s">
        <v>9917</v>
      </c>
      <c r="N838" t="s">
        <v>72</v>
      </c>
      <c r="O838" s="1" t="s">
        <v>5845</v>
      </c>
      <c r="P838" t="s">
        <v>72</v>
      </c>
      <c r="Q838" s="1" t="s">
        <v>9918</v>
      </c>
      <c r="R838" s="1" t="s">
        <v>9919</v>
      </c>
      <c r="S838" s="1" t="s">
        <v>9920</v>
      </c>
      <c r="T838" t="s">
        <v>37</v>
      </c>
      <c r="U838" s="1" t="s">
        <v>9921</v>
      </c>
      <c r="V838">
        <v>8.3541770885442707E-2</v>
      </c>
      <c r="W838" s="1" t="s">
        <v>9922</v>
      </c>
      <c r="X838" t="s">
        <v>37</v>
      </c>
      <c r="Y838" t="s">
        <v>9923</v>
      </c>
      <c r="Z838" t="s">
        <v>9924</v>
      </c>
      <c r="AA838">
        <v>0.72499999999999998</v>
      </c>
      <c r="AB838" t="s">
        <v>9925</v>
      </c>
      <c r="AC838" s="3" t="str">
        <f t="shared" si="26"/>
        <v>Government Data Dashoard Link</v>
      </c>
      <c r="AD838" t="str">
        <f t="shared" si="27"/>
        <v>Gender Pay Data Link</v>
      </c>
    </row>
    <row r="839" spans="1:30" x14ac:dyDescent="0.25">
      <c r="A839">
        <v>16329</v>
      </c>
      <c r="B839" t="s">
        <v>9926</v>
      </c>
      <c r="C839">
        <v>7941899</v>
      </c>
      <c r="D839" t="s">
        <v>29</v>
      </c>
      <c r="F839" t="s">
        <v>9927</v>
      </c>
      <c r="G839" t="s">
        <v>9928</v>
      </c>
      <c r="H839" t="s">
        <v>2074</v>
      </c>
      <c r="I839" t="s">
        <v>33</v>
      </c>
      <c r="J839" t="s">
        <v>9929</v>
      </c>
      <c r="K839" s="1" t="s">
        <v>9930</v>
      </c>
      <c r="L839">
        <v>5.4655107425555897E-2</v>
      </c>
      <c r="M839" s="1" t="s">
        <v>2250</v>
      </c>
      <c r="N839" t="s">
        <v>75</v>
      </c>
      <c r="O839">
        <v>6.2871707731520801E-2</v>
      </c>
      <c r="P839" t="s">
        <v>44</v>
      </c>
      <c r="Q839" s="1" t="s">
        <v>9931</v>
      </c>
      <c r="R839" s="1" t="s">
        <v>9932</v>
      </c>
      <c r="S839">
        <v>-262.33211193337002</v>
      </c>
      <c r="T839" t="s">
        <v>72</v>
      </c>
      <c r="U839" s="1" t="s">
        <v>9933</v>
      </c>
      <c r="V839">
        <v>4.5342398157793701E-2</v>
      </c>
      <c r="W839" s="1" t="s">
        <v>9934</v>
      </c>
      <c r="X839" t="s">
        <v>37</v>
      </c>
      <c r="Y839" t="s">
        <v>9935</v>
      </c>
      <c r="Z839" t="s">
        <v>9936</v>
      </c>
      <c r="AA839">
        <v>0.91600000000000004</v>
      </c>
      <c r="AB839" t="s">
        <v>9937</v>
      </c>
      <c r="AC839" s="3" t="str">
        <f t="shared" si="26"/>
        <v>Government Data Dashoard Link</v>
      </c>
      <c r="AD839" t="str">
        <f t="shared" si="27"/>
        <v>Gender Pay Data Link</v>
      </c>
    </row>
    <row r="840" spans="1:30" x14ac:dyDescent="0.25">
      <c r="A840">
        <v>16330</v>
      </c>
      <c r="B840" t="s">
        <v>9938</v>
      </c>
      <c r="C840">
        <v>8095439</v>
      </c>
      <c r="D840" t="s">
        <v>29</v>
      </c>
      <c r="F840" t="s">
        <v>9939</v>
      </c>
      <c r="G840" t="s">
        <v>9940</v>
      </c>
      <c r="H840" t="s">
        <v>9941</v>
      </c>
      <c r="I840" t="s">
        <v>33</v>
      </c>
      <c r="J840" t="s">
        <v>9942</v>
      </c>
      <c r="K840" s="1" t="s">
        <v>9943</v>
      </c>
      <c r="L840">
        <v>8.2406615340747003E-2</v>
      </c>
      <c r="M840" s="1" t="s">
        <v>9893</v>
      </c>
      <c r="N840" t="s">
        <v>37</v>
      </c>
      <c r="O840" s="1" t="s">
        <v>6506</v>
      </c>
      <c r="P840" t="s">
        <v>37</v>
      </c>
      <c r="Q840" s="1" t="s">
        <v>9944</v>
      </c>
      <c r="R840" s="1" t="s">
        <v>9945</v>
      </c>
      <c r="S840" s="1" t="s">
        <v>9946</v>
      </c>
      <c r="T840" t="s">
        <v>72</v>
      </c>
      <c r="U840" s="1" t="s">
        <v>9947</v>
      </c>
      <c r="V840">
        <v>0</v>
      </c>
      <c r="W840">
        <v>5.5604203152364202E-2</v>
      </c>
      <c r="X840" t="s">
        <v>44</v>
      </c>
      <c r="Y840" t="s">
        <v>9948</v>
      </c>
      <c r="Z840" t="s">
        <v>9949</v>
      </c>
      <c r="AA840">
        <v>0.85</v>
      </c>
      <c r="AB840" t="s">
        <v>9950</v>
      </c>
      <c r="AC840" s="3" t="str">
        <f t="shared" si="26"/>
        <v>Government Data Dashoard Link</v>
      </c>
      <c r="AD840" t="str">
        <f t="shared" si="27"/>
        <v>Gender Pay Data Link</v>
      </c>
    </row>
    <row r="841" spans="1:30" x14ac:dyDescent="0.25">
      <c r="A841">
        <v>16334</v>
      </c>
      <c r="B841" t="s">
        <v>9951</v>
      </c>
      <c r="C841">
        <v>7338707</v>
      </c>
      <c r="D841" t="s">
        <v>29</v>
      </c>
      <c r="F841" t="s">
        <v>9952</v>
      </c>
      <c r="G841" t="s">
        <v>9953</v>
      </c>
      <c r="H841" t="s">
        <v>63</v>
      </c>
      <c r="I841" t="s">
        <v>33</v>
      </c>
      <c r="J841" t="s">
        <v>9954</v>
      </c>
      <c r="K841" s="1" t="s">
        <v>9955</v>
      </c>
      <c r="L841" s="1" t="s">
        <v>9956</v>
      </c>
      <c r="M841" s="1" t="s">
        <v>5830</v>
      </c>
      <c r="N841" t="s">
        <v>37</v>
      </c>
      <c r="O841" s="1" t="s">
        <v>794</v>
      </c>
      <c r="P841" t="s">
        <v>72</v>
      </c>
      <c r="Q841" s="1" t="s">
        <v>9957</v>
      </c>
      <c r="R841">
        <v>53290.037465446701</v>
      </c>
      <c r="S841" s="1" t="s">
        <v>9958</v>
      </c>
      <c r="T841" t="s">
        <v>37</v>
      </c>
      <c r="U841" s="1" t="s">
        <v>9959</v>
      </c>
      <c r="V841">
        <v>6.3210075026795196E-2</v>
      </c>
      <c r="W841" s="1" t="s">
        <v>9960</v>
      </c>
      <c r="X841" t="s">
        <v>37</v>
      </c>
      <c r="AB841" t="s">
        <v>9961</v>
      </c>
      <c r="AC841" s="3" t="str">
        <f t="shared" si="26"/>
        <v>Government Data Dashoard Link</v>
      </c>
      <c r="AD841" t="str">
        <f t="shared" si="27"/>
        <v>Gender Pay Data Unavailable</v>
      </c>
    </row>
    <row r="842" spans="1:30" x14ac:dyDescent="0.25">
      <c r="A842">
        <v>16335</v>
      </c>
      <c r="B842" t="s">
        <v>9962</v>
      </c>
      <c r="C842">
        <v>7375627</v>
      </c>
      <c r="D842" t="s">
        <v>29</v>
      </c>
      <c r="F842" t="s">
        <v>9963</v>
      </c>
      <c r="G842" t="s">
        <v>9964</v>
      </c>
      <c r="H842" t="s">
        <v>9965</v>
      </c>
      <c r="I842" t="s">
        <v>33</v>
      </c>
      <c r="J842" t="s">
        <v>9966</v>
      </c>
      <c r="K842" s="1" t="s">
        <v>9967</v>
      </c>
      <c r="L842" s="1" t="s">
        <v>9968</v>
      </c>
      <c r="M842" s="1" t="s">
        <v>7247</v>
      </c>
      <c r="N842" t="s">
        <v>72</v>
      </c>
      <c r="O842" s="1" t="s">
        <v>9969</v>
      </c>
      <c r="P842" t="s">
        <v>37</v>
      </c>
      <c r="Q842" s="1" t="s">
        <v>9970</v>
      </c>
      <c r="R842" s="1" t="s">
        <v>9971</v>
      </c>
      <c r="S842" s="1" t="s">
        <v>9972</v>
      </c>
      <c r="T842" t="s">
        <v>37</v>
      </c>
      <c r="U842" s="1" t="s">
        <v>9973</v>
      </c>
      <c r="V842">
        <v>3.3391574451562801E-2</v>
      </c>
      <c r="W842" s="1" t="s">
        <v>9974</v>
      </c>
      <c r="X842" t="s">
        <v>37</v>
      </c>
      <c r="AB842" t="s">
        <v>9975</v>
      </c>
      <c r="AC842" s="3" t="str">
        <f t="shared" si="26"/>
        <v>Government Data Dashoard Link</v>
      </c>
      <c r="AD842" t="str">
        <f t="shared" si="27"/>
        <v>Gender Pay Data Unavailable</v>
      </c>
    </row>
    <row r="843" spans="1:30" x14ac:dyDescent="0.25">
      <c r="A843">
        <v>16336</v>
      </c>
      <c r="B843" t="s">
        <v>9976</v>
      </c>
      <c r="C843">
        <v>7466353</v>
      </c>
      <c r="D843" t="s">
        <v>29</v>
      </c>
      <c r="F843" t="s">
        <v>9977</v>
      </c>
      <c r="G843" t="s">
        <v>2820</v>
      </c>
      <c r="H843" t="s">
        <v>9978</v>
      </c>
      <c r="I843" t="s">
        <v>33</v>
      </c>
      <c r="J843" t="s">
        <v>5197</v>
      </c>
      <c r="K843" s="1" t="s">
        <v>9979</v>
      </c>
      <c r="L843" s="1" t="s">
        <v>9980</v>
      </c>
      <c r="M843" s="1" t="s">
        <v>5692</v>
      </c>
      <c r="N843" t="s">
        <v>39</v>
      </c>
      <c r="O843" s="1" t="s">
        <v>9981</v>
      </c>
      <c r="P843" t="s">
        <v>75</v>
      </c>
      <c r="Q843" s="1" t="s">
        <v>9982</v>
      </c>
      <c r="R843" s="1" t="s">
        <v>9983</v>
      </c>
      <c r="S843" s="1" t="s">
        <v>9984</v>
      </c>
      <c r="T843" t="s">
        <v>72</v>
      </c>
      <c r="U843" s="1" t="s">
        <v>9985</v>
      </c>
      <c r="V843" s="1" t="s">
        <v>9986</v>
      </c>
      <c r="W843" s="1" t="s">
        <v>9987</v>
      </c>
      <c r="X843" t="s">
        <v>104</v>
      </c>
      <c r="Y843" t="s">
        <v>9988</v>
      </c>
      <c r="Z843" t="s">
        <v>6117</v>
      </c>
      <c r="AA843">
        <v>0.85399999999999998</v>
      </c>
      <c r="AB843" t="s">
        <v>9989</v>
      </c>
      <c r="AC843" s="3" t="str">
        <f t="shared" si="26"/>
        <v>Government Data Dashoard Link</v>
      </c>
      <c r="AD843" t="str">
        <f t="shared" si="27"/>
        <v>Gender Pay Data Link</v>
      </c>
    </row>
    <row r="844" spans="1:30" x14ac:dyDescent="0.25">
      <c r="A844">
        <v>16338</v>
      </c>
      <c r="B844" t="s">
        <v>9990</v>
      </c>
      <c r="C844">
        <v>7555066</v>
      </c>
      <c r="D844" t="s">
        <v>29</v>
      </c>
      <c r="F844" t="s">
        <v>9991</v>
      </c>
      <c r="G844" t="s">
        <v>9992</v>
      </c>
      <c r="H844" t="s">
        <v>9993</v>
      </c>
      <c r="I844" t="s">
        <v>33</v>
      </c>
      <c r="J844" t="s">
        <v>9994</v>
      </c>
      <c r="V844">
        <v>4.0168628698695502E-2</v>
      </c>
      <c r="W844" s="1" t="s">
        <v>9995</v>
      </c>
      <c r="X844" t="s">
        <v>37</v>
      </c>
      <c r="AB844" t="s">
        <v>9996</v>
      </c>
      <c r="AC844" s="3" t="str">
        <f t="shared" si="26"/>
        <v>Government Data Dashoard Link</v>
      </c>
      <c r="AD844" t="str">
        <f t="shared" si="27"/>
        <v>Gender Pay Data Unavailable</v>
      </c>
    </row>
    <row r="845" spans="1:30" x14ac:dyDescent="0.25">
      <c r="A845">
        <v>16339</v>
      </c>
      <c r="B845" t="s">
        <v>9997</v>
      </c>
      <c r="C845">
        <v>7643712</v>
      </c>
      <c r="D845" t="s">
        <v>29</v>
      </c>
      <c r="F845" t="s">
        <v>9998</v>
      </c>
      <c r="H845" t="s">
        <v>9999</v>
      </c>
      <c r="I845" t="s">
        <v>33</v>
      </c>
      <c r="J845" t="s">
        <v>10000</v>
      </c>
      <c r="K845" s="1" t="s">
        <v>10001</v>
      </c>
      <c r="L845" s="1" t="s">
        <v>10002</v>
      </c>
      <c r="M845">
        <v>0.53016142735768901</v>
      </c>
      <c r="N845" t="s">
        <v>72</v>
      </c>
      <c r="O845" s="1" t="s">
        <v>10003</v>
      </c>
      <c r="P845" t="s">
        <v>37</v>
      </c>
      <c r="Q845" s="1" t="s">
        <v>10004</v>
      </c>
      <c r="R845" s="1" t="s">
        <v>10005</v>
      </c>
      <c r="S845">
        <v>-4364.0281201817297</v>
      </c>
      <c r="T845" t="s">
        <v>44</v>
      </c>
      <c r="U845">
        <v>4.5195261079420797E-2</v>
      </c>
      <c r="V845">
        <v>0</v>
      </c>
      <c r="W845">
        <v>5.5604203152364202E-2</v>
      </c>
      <c r="X845" t="s">
        <v>44</v>
      </c>
      <c r="AB845" t="s">
        <v>10006</v>
      </c>
      <c r="AC845" s="3" t="str">
        <f t="shared" si="26"/>
        <v>Government Data Dashoard Link</v>
      </c>
      <c r="AD845" t="str">
        <f t="shared" si="27"/>
        <v>Gender Pay Data Unavailable</v>
      </c>
    </row>
    <row r="846" spans="1:30" x14ac:dyDescent="0.25">
      <c r="A846">
        <v>16340</v>
      </c>
      <c r="B846" t="s">
        <v>10007</v>
      </c>
      <c r="C846">
        <v>7662102</v>
      </c>
      <c r="D846" t="s">
        <v>29</v>
      </c>
      <c r="F846" t="s">
        <v>10008</v>
      </c>
      <c r="G846" t="s">
        <v>10009</v>
      </c>
      <c r="H846" t="s">
        <v>1110</v>
      </c>
      <c r="I846" t="s">
        <v>33</v>
      </c>
      <c r="J846" t="s">
        <v>10010</v>
      </c>
      <c r="K846" s="1" t="s">
        <v>10011</v>
      </c>
      <c r="L846">
        <v>8.7344328508919503E-2</v>
      </c>
      <c r="M846" s="1" t="s">
        <v>10012</v>
      </c>
      <c r="N846" t="s">
        <v>37</v>
      </c>
      <c r="O846" s="1" t="s">
        <v>10013</v>
      </c>
      <c r="P846" t="s">
        <v>37</v>
      </c>
      <c r="Q846" s="1" t="s">
        <v>10014</v>
      </c>
      <c r="R846" s="1" t="s">
        <v>10015</v>
      </c>
      <c r="S846" s="1" t="s">
        <v>10016</v>
      </c>
      <c r="T846" t="s">
        <v>72</v>
      </c>
      <c r="U846" s="1" t="s">
        <v>10017</v>
      </c>
      <c r="V846">
        <v>0</v>
      </c>
      <c r="W846">
        <v>5.5604203152364202E-2</v>
      </c>
      <c r="X846" t="s">
        <v>44</v>
      </c>
      <c r="Y846" t="s">
        <v>10018</v>
      </c>
      <c r="Z846" t="s">
        <v>10019</v>
      </c>
      <c r="AA846">
        <v>0.746</v>
      </c>
      <c r="AB846" t="s">
        <v>10020</v>
      </c>
      <c r="AC846" s="3" t="str">
        <f t="shared" si="26"/>
        <v>Government Data Dashoard Link</v>
      </c>
      <c r="AD846" t="str">
        <f t="shared" si="27"/>
        <v>Gender Pay Data Link</v>
      </c>
    </row>
    <row r="847" spans="1:30" x14ac:dyDescent="0.25">
      <c r="A847">
        <v>16341</v>
      </c>
      <c r="B847" t="s">
        <v>10021</v>
      </c>
      <c r="C847">
        <v>7692339</v>
      </c>
      <c r="D847" t="s">
        <v>29</v>
      </c>
      <c r="F847" t="s">
        <v>10022</v>
      </c>
      <c r="H847" t="s">
        <v>6917</v>
      </c>
      <c r="I847" t="s">
        <v>33</v>
      </c>
      <c r="J847" t="s">
        <v>10023</v>
      </c>
      <c r="K847">
        <v>0.86233611442192504</v>
      </c>
      <c r="L847">
        <v>9.0584028605482494E-2</v>
      </c>
      <c r="M847" s="1" t="s">
        <v>6072</v>
      </c>
      <c r="N847" t="s">
        <v>37</v>
      </c>
      <c r="O847" s="1" t="s">
        <v>1129</v>
      </c>
      <c r="P847" t="s">
        <v>72</v>
      </c>
      <c r="Q847" s="1" t="s">
        <v>10024</v>
      </c>
      <c r="R847" s="1" t="s">
        <v>10025</v>
      </c>
      <c r="S847" s="1" t="s">
        <v>10026</v>
      </c>
      <c r="T847" t="s">
        <v>72</v>
      </c>
      <c r="U847" s="1" t="s">
        <v>10027</v>
      </c>
      <c r="V847">
        <v>9.4591897824785401E-2</v>
      </c>
      <c r="W847" s="1" t="s">
        <v>10028</v>
      </c>
      <c r="X847" t="s">
        <v>104</v>
      </c>
      <c r="AB847" t="s">
        <v>10029</v>
      </c>
      <c r="AC847" s="3" t="str">
        <f t="shared" si="26"/>
        <v>Government Data Dashoard Link</v>
      </c>
      <c r="AD847" t="str">
        <f t="shared" si="27"/>
        <v>Gender Pay Data Unavailable</v>
      </c>
    </row>
    <row r="848" spans="1:30" x14ac:dyDescent="0.25">
      <c r="A848">
        <v>16342</v>
      </c>
      <c r="B848" t="s">
        <v>10030</v>
      </c>
      <c r="C848">
        <v>7724160</v>
      </c>
      <c r="D848" t="s">
        <v>29</v>
      </c>
      <c r="F848" t="s">
        <v>10031</v>
      </c>
      <c r="G848" t="s">
        <v>10032</v>
      </c>
      <c r="H848" t="s">
        <v>109</v>
      </c>
      <c r="I848" t="s">
        <v>33</v>
      </c>
      <c r="J848" t="s">
        <v>10033</v>
      </c>
      <c r="K848" s="1" t="s">
        <v>10034</v>
      </c>
      <c r="L848" s="1" t="s">
        <v>10035</v>
      </c>
      <c r="M848" s="1" t="s">
        <v>5226</v>
      </c>
      <c r="N848" t="s">
        <v>37</v>
      </c>
      <c r="O848" s="1" t="s">
        <v>10036</v>
      </c>
      <c r="P848" t="s">
        <v>75</v>
      </c>
      <c r="Q848" s="1" t="s">
        <v>10037</v>
      </c>
      <c r="R848" s="1" t="s">
        <v>10038</v>
      </c>
      <c r="S848">
        <v>-2227.0192154218198</v>
      </c>
      <c r="T848" t="s">
        <v>39</v>
      </c>
      <c r="U848" s="1" t="s">
        <v>10039</v>
      </c>
      <c r="V848">
        <v>6.0345679012345603E-2</v>
      </c>
      <c r="W848" s="1" t="s">
        <v>10040</v>
      </c>
      <c r="X848" t="s">
        <v>72</v>
      </c>
      <c r="Y848" t="s">
        <v>10041</v>
      </c>
      <c r="Z848" t="s">
        <v>10042</v>
      </c>
      <c r="AA848">
        <v>0.86</v>
      </c>
      <c r="AB848" t="s">
        <v>10043</v>
      </c>
      <c r="AC848" s="3" t="str">
        <f t="shared" si="26"/>
        <v>Government Data Dashoard Link</v>
      </c>
      <c r="AD848" t="str">
        <f t="shared" si="27"/>
        <v>Gender Pay Data Link</v>
      </c>
    </row>
    <row r="849" spans="1:30" x14ac:dyDescent="0.25">
      <c r="A849">
        <v>16343</v>
      </c>
      <c r="B849" t="s">
        <v>10044</v>
      </c>
      <c r="C849">
        <v>7742547</v>
      </c>
      <c r="D849" t="s">
        <v>29</v>
      </c>
      <c r="F849" t="s">
        <v>10045</v>
      </c>
      <c r="G849" t="s">
        <v>10046</v>
      </c>
      <c r="H849" t="s">
        <v>63</v>
      </c>
      <c r="I849" t="s">
        <v>33</v>
      </c>
      <c r="J849" t="s">
        <v>10047</v>
      </c>
      <c r="K849" s="1" t="s">
        <v>10048</v>
      </c>
      <c r="L849" s="1" t="s">
        <v>10049</v>
      </c>
      <c r="M849" s="1" t="s">
        <v>5516</v>
      </c>
      <c r="N849" t="s">
        <v>37</v>
      </c>
      <c r="O849" s="1" t="s">
        <v>10050</v>
      </c>
      <c r="P849" t="s">
        <v>37</v>
      </c>
      <c r="Q849" s="1" t="s">
        <v>10051</v>
      </c>
      <c r="R849" s="1" t="s">
        <v>10052</v>
      </c>
      <c r="S849">
        <v>-574.73756861923903</v>
      </c>
      <c r="T849" t="s">
        <v>37</v>
      </c>
      <c r="U849">
        <v>0.36946028960070199</v>
      </c>
      <c r="V849">
        <v>3.8944041880805698E-2</v>
      </c>
      <c r="W849">
        <v>0.28633975481611201</v>
      </c>
      <c r="X849" t="s">
        <v>37</v>
      </c>
      <c r="Y849" t="s">
        <v>10053</v>
      </c>
      <c r="Z849" t="s">
        <v>10054</v>
      </c>
      <c r="AA849">
        <v>0.871</v>
      </c>
      <c r="AB849" t="s">
        <v>10055</v>
      </c>
      <c r="AC849" s="3" t="str">
        <f t="shared" si="26"/>
        <v>Government Data Dashoard Link</v>
      </c>
      <c r="AD849" t="str">
        <f t="shared" si="27"/>
        <v>Gender Pay Data Link</v>
      </c>
    </row>
    <row r="850" spans="1:30" x14ac:dyDescent="0.25">
      <c r="A850">
        <v>16344</v>
      </c>
      <c r="B850" t="s">
        <v>10056</v>
      </c>
      <c r="C850">
        <v>7800029</v>
      </c>
      <c r="D850" t="s">
        <v>29</v>
      </c>
      <c r="F850" t="s">
        <v>10057</v>
      </c>
      <c r="G850" t="s">
        <v>10058</v>
      </c>
      <c r="H850" t="s">
        <v>10059</v>
      </c>
      <c r="I850" t="s">
        <v>33</v>
      </c>
      <c r="J850" t="s">
        <v>10060</v>
      </c>
      <c r="K850" s="1" t="s">
        <v>10061</v>
      </c>
      <c r="L850" s="1" t="s">
        <v>10062</v>
      </c>
      <c r="M850" s="1" t="s">
        <v>10063</v>
      </c>
      <c r="N850" t="s">
        <v>37</v>
      </c>
      <c r="O850" s="1" t="s">
        <v>10064</v>
      </c>
      <c r="P850" t="s">
        <v>104</v>
      </c>
      <c r="Q850" s="1" t="s">
        <v>10065</v>
      </c>
      <c r="R850" s="1" t="s">
        <v>10066</v>
      </c>
      <c r="S850" s="1" t="s">
        <v>10067</v>
      </c>
      <c r="T850" t="s">
        <v>72</v>
      </c>
      <c r="U850" s="1" t="s">
        <v>10068</v>
      </c>
      <c r="V850">
        <v>1.1227792087708801E-2</v>
      </c>
      <c r="W850" s="1" t="s">
        <v>10069</v>
      </c>
      <c r="X850" t="s">
        <v>39</v>
      </c>
      <c r="AB850" t="s">
        <v>10070</v>
      </c>
      <c r="AC850" s="3" t="str">
        <f t="shared" si="26"/>
        <v>Government Data Dashoard Link</v>
      </c>
      <c r="AD850" t="str">
        <f t="shared" si="27"/>
        <v>Gender Pay Data Unavailable</v>
      </c>
    </row>
    <row r="851" spans="1:30" x14ac:dyDescent="0.25">
      <c r="A851">
        <v>16345</v>
      </c>
      <c r="B851" t="s">
        <v>10071</v>
      </c>
      <c r="C851">
        <v>7825856</v>
      </c>
      <c r="D851" t="s">
        <v>29</v>
      </c>
      <c r="F851" t="s">
        <v>10072</v>
      </c>
      <c r="G851" t="s">
        <v>10073</v>
      </c>
      <c r="H851" t="s">
        <v>10074</v>
      </c>
      <c r="I851" t="s">
        <v>33</v>
      </c>
      <c r="J851" t="s">
        <v>10075</v>
      </c>
      <c r="K851" s="1" t="s">
        <v>10076</v>
      </c>
      <c r="L851" s="1" t="s">
        <v>10077</v>
      </c>
      <c r="M851">
        <v>0.18946474086661</v>
      </c>
      <c r="N851" t="s">
        <v>39</v>
      </c>
      <c r="O851" s="1" t="s">
        <v>4345</v>
      </c>
      <c r="P851" t="s">
        <v>104</v>
      </c>
      <c r="Q851" s="1" t="s">
        <v>10078</v>
      </c>
      <c r="R851">
        <v>45052.267836864798</v>
      </c>
      <c r="S851">
        <v>-2172.8224514979502</v>
      </c>
      <c r="T851" t="s">
        <v>39</v>
      </c>
      <c r="U851" s="1" t="s">
        <v>10079</v>
      </c>
      <c r="V851" s="1" t="s">
        <v>10080</v>
      </c>
      <c r="W851" s="1" t="s">
        <v>10081</v>
      </c>
      <c r="X851" t="s">
        <v>75</v>
      </c>
      <c r="AB851" t="s">
        <v>10082</v>
      </c>
      <c r="AC851" s="3" t="str">
        <f t="shared" si="26"/>
        <v>Government Data Dashoard Link</v>
      </c>
      <c r="AD851" t="str">
        <f t="shared" si="27"/>
        <v>Gender Pay Data Unavailable</v>
      </c>
    </row>
    <row r="852" spans="1:30" x14ac:dyDescent="0.25">
      <c r="A852">
        <v>16346</v>
      </c>
      <c r="B852" t="s">
        <v>10083</v>
      </c>
      <c r="C852">
        <v>7848372</v>
      </c>
      <c r="D852" t="s">
        <v>29</v>
      </c>
      <c r="F852" t="s">
        <v>10084</v>
      </c>
      <c r="G852" t="s">
        <v>10085</v>
      </c>
      <c r="H852" t="s">
        <v>7470</v>
      </c>
      <c r="I852" t="s">
        <v>33</v>
      </c>
      <c r="J852" t="s">
        <v>10086</v>
      </c>
      <c r="K852" s="1" t="s">
        <v>10087</v>
      </c>
      <c r="L852">
        <v>9.2981936630145007E-2</v>
      </c>
      <c r="M852" s="1" t="s">
        <v>7764</v>
      </c>
      <c r="N852" t="s">
        <v>37</v>
      </c>
      <c r="O852" s="1" t="s">
        <v>10088</v>
      </c>
      <c r="P852" t="s">
        <v>72</v>
      </c>
      <c r="Q852" s="1" t="s">
        <v>10089</v>
      </c>
      <c r="R852" s="1" t="s">
        <v>10090</v>
      </c>
      <c r="S852">
        <v>298.64468597459199</v>
      </c>
      <c r="T852" t="s">
        <v>72</v>
      </c>
      <c r="U852" s="1" t="s">
        <v>10091</v>
      </c>
      <c r="V852" s="1" t="s">
        <v>10092</v>
      </c>
      <c r="W852">
        <v>0.968476357267951</v>
      </c>
      <c r="X852" t="s">
        <v>75</v>
      </c>
      <c r="AB852" t="s">
        <v>10093</v>
      </c>
      <c r="AC852" s="3" t="str">
        <f t="shared" si="26"/>
        <v>Government Data Dashoard Link</v>
      </c>
      <c r="AD852" t="str">
        <f t="shared" si="27"/>
        <v>Gender Pay Data Unavailable</v>
      </c>
    </row>
    <row r="853" spans="1:30" x14ac:dyDescent="0.25">
      <c r="A853">
        <v>16348</v>
      </c>
      <c r="B853" t="s">
        <v>10094</v>
      </c>
      <c r="C853">
        <v>7937014</v>
      </c>
      <c r="D853" t="s">
        <v>29</v>
      </c>
      <c r="F853" t="s">
        <v>10095</v>
      </c>
      <c r="H853" t="s">
        <v>1225</v>
      </c>
      <c r="I853" t="s">
        <v>33</v>
      </c>
      <c r="J853" t="s">
        <v>10096</v>
      </c>
      <c r="K853">
        <v>0.58046874999999398</v>
      </c>
      <c r="L853" s="1" t="s">
        <v>10097</v>
      </c>
      <c r="M853">
        <v>8.4961767204756993E-3</v>
      </c>
      <c r="N853" t="s">
        <v>44</v>
      </c>
      <c r="O853" s="1" t="s">
        <v>4861</v>
      </c>
      <c r="P853" t="s">
        <v>75</v>
      </c>
      <c r="Q853" s="1" t="s">
        <v>10098</v>
      </c>
      <c r="R853" s="1" t="s">
        <v>10099</v>
      </c>
      <c r="S853">
        <v>-4152.8954216776401</v>
      </c>
      <c r="T853" t="s">
        <v>44</v>
      </c>
      <c r="U853">
        <v>5.1338306274681798E-2</v>
      </c>
      <c r="V853">
        <v>0</v>
      </c>
      <c r="W853">
        <v>5.5604203152364202E-2</v>
      </c>
      <c r="X853" t="s">
        <v>44</v>
      </c>
      <c r="AB853" t="s">
        <v>10100</v>
      </c>
      <c r="AC853" s="3" t="str">
        <f t="shared" si="26"/>
        <v>Government Data Dashoard Link</v>
      </c>
      <c r="AD853" t="str">
        <f t="shared" si="27"/>
        <v>Gender Pay Data Unavailable</v>
      </c>
    </row>
    <row r="854" spans="1:30" x14ac:dyDescent="0.25">
      <c r="A854">
        <v>16350</v>
      </c>
      <c r="B854" t="s">
        <v>10101</v>
      </c>
      <c r="C854">
        <v>8135389</v>
      </c>
      <c r="D854" t="s">
        <v>29</v>
      </c>
      <c r="F854" t="s">
        <v>10102</v>
      </c>
      <c r="G854" t="s">
        <v>3129</v>
      </c>
      <c r="H854" t="s">
        <v>10103</v>
      </c>
      <c r="I854" t="s">
        <v>33</v>
      </c>
      <c r="J854" t="s">
        <v>10104</v>
      </c>
      <c r="K854">
        <v>0.84224457384859197</v>
      </c>
      <c r="L854">
        <v>7.8348332451032093E-2</v>
      </c>
      <c r="M854" s="1" t="s">
        <v>7653</v>
      </c>
      <c r="N854" t="s">
        <v>37</v>
      </c>
      <c r="O854" s="1" t="s">
        <v>10105</v>
      </c>
      <c r="P854" t="s">
        <v>37</v>
      </c>
      <c r="Q854">
        <v>42686.802446741203</v>
      </c>
      <c r="R854" s="1" t="s">
        <v>10106</v>
      </c>
      <c r="S854">
        <v>-1996.1784161018199</v>
      </c>
      <c r="T854" t="s">
        <v>39</v>
      </c>
      <c r="U854" s="1" t="s">
        <v>10107</v>
      </c>
      <c r="V854">
        <v>3.1358885017421602E-2</v>
      </c>
      <c r="W854" s="1" t="s">
        <v>10108</v>
      </c>
      <c r="X854" t="s">
        <v>37</v>
      </c>
      <c r="Y854" t="s">
        <v>10109</v>
      </c>
      <c r="Z854" t="s">
        <v>10110</v>
      </c>
      <c r="AA854">
        <v>0.76</v>
      </c>
      <c r="AB854" t="s">
        <v>10111</v>
      </c>
      <c r="AC854" s="3" t="str">
        <f t="shared" si="26"/>
        <v>Government Data Dashoard Link</v>
      </c>
      <c r="AD854" t="str">
        <f t="shared" si="27"/>
        <v>Gender Pay Data Link</v>
      </c>
    </row>
    <row r="855" spans="1:30" x14ac:dyDescent="0.25">
      <c r="A855">
        <v>16351</v>
      </c>
      <c r="B855" t="s">
        <v>10112</v>
      </c>
      <c r="C855">
        <v>8168237</v>
      </c>
      <c r="D855" t="s">
        <v>29</v>
      </c>
      <c r="F855" t="s">
        <v>10113</v>
      </c>
      <c r="G855" t="s">
        <v>3847</v>
      </c>
      <c r="H855" t="s">
        <v>2074</v>
      </c>
      <c r="I855" t="s">
        <v>33</v>
      </c>
      <c r="J855" t="s">
        <v>10114</v>
      </c>
      <c r="K855" s="1" t="s">
        <v>10115</v>
      </c>
      <c r="L855">
        <v>7.7722618678250005E-2</v>
      </c>
      <c r="M855" s="1" t="s">
        <v>10116</v>
      </c>
      <c r="N855" t="s">
        <v>37</v>
      </c>
      <c r="O855" s="1" t="s">
        <v>10117</v>
      </c>
      <c r="P855" t="s">
        <v>37</v>
      </c>
      <c r="Q855">
        <v>43446.066589875903</v>
      </c>
      <c r="R855" s="1" t="s">
        <v>10118</v>
      </c>
      <c r="S855">
        <v>-1164.7274685223499</v>
      </c>
      <c r="T855" t="s">
        <v>37</v>
      </c>
      <c r="U855" s="1" t="s">
        <v>10119</v>
      </c>
      <c r="V855">
        <v>6.6272080471050002E-2</v>
      </c>
      <c r="W855" s="1" t="s">
        <v>10120</v>
      </c>
      <c r="X855" t="s">
        <v>37</v>
      </c>
      <c r="Y855" t="s">
        <v>10121</v>
      </c>
      <c r="Z855" t="s">
        <v>10122</v>
      </c>
      <c r="AA855">
        <v>0.76</v>
      </c>
      <c r="AB855" t="s">
        <v>10123</v>
      </c>
      <c r="AC855" s="3" t="str">
        <f t="shared" si="26"/>
        <v>Government Data Dashoard Link</v>
      </c>
      <c r="AD855" t="str">
        <f t="shared" si="27"/>
        <v>Gender Pay Data Link</v>
      </c>
    </row>
    <row r="856" spans="1:30" x14ac:dyDescent="0.25">
      <c r="A856">
        <v>16352</v>
      </c>
      <c r="B856" t="s">
        <v>10124</v>
      </c>
      <c r="C856">
        <v>8686006</v>
      </c>
      <c r="D856" t="s">
        <v>29</v>
      </c>
      <c r="F856" t="s">
        <v>10125</v>
      </c>
      <c r="G856" t="s">
        <v>10126</v>
      </c>
      <c r="H856" t="s">
        <v>1125</v>
      </c>
      <c r="I856" t="s">
        <v>33</v>
      </c>
      <c r="J856" t="s">
        <v>10127</v>
      </c>
      <c r="K856" s="1" t="s">
        <v>10128</v>
      </c>
      <c r="L856" s="1" t="s">
        <v>10129</v>
      </c>
      <c r="M856" s="1" t="s">
        <v>10130</v>
      </c>
      <c r="N856" t="s">
        <v>37</v>
      </c>
      <c r="O856" s="1" t="s">
        <v>10131</v>
      </c>
      <c r="P856" t="s">
        <v>104</v>
      </c>
      <c r="Q856" s="1" t="s">
        <v>10132</v>
      </c>
      <c r="R856" s="1" t="s">
        <v>10133</v>
      </c>
      <c r="S856">
        <v>-238.98384312118199</v>
      </c>
      <c r="T856" t="s">
        <v>72</v>
      </c>
      <c r="U856" s="1" t="s">
        <v>10134</v>
      </c>
      <c r="V856">
        <v>3.8320864505403097E-2</v>
      </c>
      <c r="W856" s="1" t="s">
        <v>10135</v>
      </c>
      <c r="X856" t="s">
        <v>37</v>
      </c>
      <c r="AB856" t="s">
        <v>10136</v>
      </c>
      <c r="AC856" s="3" t="str">
        <f t="shared" si="26"/>
        <v>Government Data Dashoard Link</v>
      </c>
      <c r="AD856" t="str">
        <f t="shared" si="27"/>
        <v>Gender Pay Data Unavailable</v>
      </c>
    </row>
    <row r="857" spans="1:30" x14ac:dyDescent="0.25">
      <c r="A857">
        <v>16353</v>
      </c>
      <c r="B857" t="s">
        <v>10137</v>
      </c>
      <c r="C857">
        <v>8727883</v>
      </c>
      <c r="D857" t="s">
        <v>29</v>
      </c>
      <c r="F857" t="s">
        <v>10138</v>
      </c>
      <c r="G857" t="s">
        <v>10139</v>
      </c>
      <c r="H857" t="s">
        <v>10140</v>
      </c>
      <c r="I857" t="s">
        <v>33</v>
      </c>
      <c r="J857" t="s">
        <v>10141</v>
      </c>
      <c r="K857" s="1" t="s">
        <v>10142</v>
      </c>
      <c r="L857">
        <v>8.4488448844884295E-2</v>
      </c>
      <c r="M857" s="1" t="s">
        <v>10143</v>
      </c>
      <c r="N857" t="s">
        <v>39</v>
      </c>
      <c r="O857" s="1" t="s">
        <v>6607</v>
      </c>
      <c r="P857" t="s">
        <v>37</v>
      </c>
      <c r="Q857" s="1" t="s">
        <v>10144</v>
      </c>
      <c r="R857" s="1" t="s">
        <v>10145</v>
      </c>
      <c r="S857" s="1" t="s">
        <v>10146</v>
      </c>
      <c r="T857" t="s">
        <v>37</v>
      </c>
      <c r="U857" s="1" t="s">
        <v>10147</v>
      </c>
      <c r="V857">
        <v>4.83552972916882E-2</v>
      </c>
      <c r="W857">
        <v>0.41506129597197899</v>
      </c>
      <c r="X857" t="s">
        <v>72</v>
      </c>
      <c r="AB857" t="s">
        <v>10148</v>
      </c>
      <c r="AC857" s="3" t="str">
        <f t="shared" si="26"/>
        <v>Government Data Dashoard Link</v>
      </c>
      <c r="AD857" t="str">
        <f t="shared" si="27"/>
        <v>Gender Pay Data Unavailable</v>
      </c>
    </row>
    <row r="858" spans="1:30" x14ac:dyDescent="0.25">
      <c r="A858">
        <v>16354</v>
      </c>
      <c r="B858" t="s">
        <v>10149</v>
      </c>
      <c r="C858">
        <v>8756412</v>
      </c>
      <c r="D858" t="s">
        <v>29</v>
      </c>
      <c r="F858" t="s">
        <v>10150</v>
      </c>
      <c r="G858" t="s">
        <v>10151</v>
      </c>
      <c r="H858" t="s">
        <v>10140</v>
      </c>
      <c r="I858" t="s">
        <v>33</v>
      </c>
      <c r="J858" t="s">
        <v>10152</v>
      </c>
      <c r="K858">
        <v>0.88832997987926599</v>
      </c>
      <c r="L858">
        <v>9.1549295774647599E-2</v>
      </c>
      <c r="M858" s="1" t="s">
        <v>10153</v>
      </c>
      <c r="N858" t="s">
        <v>75</v>
      </c>
      <c r="O858" s="1" t="s">
        <v>5554</v>
      </c>
      <c r="P858" t="s">
        <v>72</v>
      </c>
      <c r="Q858" s="1" t="s">
        <v>10154</v>
      </c>
      <c r="R858" s="1" t="s">
        <v>10155</v>
      </c>
      <c r="S858" s="1" t="s">
        <v>10156</v>
      </c>
      <c r="T858" t="s">
        <v>37</v>
      </c>
      <c r="U858" s="1" t="s">
        <v>10157</v>
      </c>
      <c r="V858">
        <v>4.3686910474929598E-2</v>
      </c>
      <c r="W858" s="1" t="s">
        <v>10158</v>
      </c>
      <c r="X858" t="s">
        <v>37</v>
      </c>
      <c r="AB858" t="s">
        <v>10159</v>
      </c>
      <c r="AC858" s="3" t="str">
        <f t="shared" si="26"/>
        <v>Government Data Dashoard Link</v>
      </c>
      <c r="AD858" t="str">
        <f t="shared" si="27"/>
        <v>Gender Pay Data Unavailable</v>
      </c>
    </row>
    <row r="859" spans="1:30" x14ac:dyDescent="0.25">
      <c r="A859">
        <v>16355</v>
      </c>
      <c r="B859" t="s">
        <v>10160</v>
      </c>
      <c r="C859">
        <v>9443602</v>
      </c>
      <c r="D859" t="s">
        <v>29</v>
      </c>
      <c r="F859" t="s">
        <v>10161</v>
      </c>
      <c r="G859" t="s">
        <v>10162</v>
      </c>
      <c r="H859" t="s">
        <v>1684</v>
      </c>
      <c r="I859" t="s">
        <v>33</v>
      </c>
      <c r="J859" t="s">
        <v>10163</v>
      </c>
      <c r="K859">
        <v>0.77269399707173902</v>
      </c>
      <c r="L859">
        <v>8.7115666178623596E-2</v>
      </c>
      <c r="M859" s="1" t="s">
        <v>10164</v>
      </c>
      <c r="N859" t="s">
        <v>39</v>
      </c>
      <c r="O859" s="1" t="s">
        <v>10165</v>
      </c>
      <c r="P859" t="s">
        <v>37</v>
      </c>
      <c r="Q859" s="1" t="s">
        <v>10166</v>
      </c>
      <c r="R859" s="1" t="s">
        <v>10167</v>
      </c>
      <c r="S859">
        <v>-3434.7070758548798</v>
      </c>
      <c r="T859" t="s">
        <v>44</v>
      </c>
      <c r="U859">
        <v>7.8982009653356694E-2</v>
      </c>
      <c r="V859">
        <v>4.1420969365741397E-2</v>
      </c>
      <c r="W859">
        <v>0.31873905429071803</v>
      </c>
      <c r="X859" t="s">
        <v>37</v>
      </c>
      <c r="Y859" t="s">
        <v>10168</v>
      </c>
      <c r="Z859" t="s">
        <v>10169</v>
      </c>
      <c r="AA859">
        <v>0.63</v>
      </c>
      <c r="AB859" t="s">
        <v>10170</v>
      </c>
      <c r="AC859" s="3" t="str">
        <f t="shared" si="26"/>
        <v>Government Data Dashoard Link</v>
      </c>
      <c r="AD859" t="str">
        <f t="shared" si="27"/>
        <v>Gender Pay Data Link</v>
      </c>
    </row>
    <row r="860" spans="1:30" x14ac:dyDescent="0.25">
      <c r="A860">
        <v>16363</v>
      </c>
      <c r="B860" t="s">
        <v>10171</v>
      </c>
      <c r="C860">
        <v>7646748</v>
      </c>
      <c r="D860" t="s">
        <v>29</v>
      </c>
      <c r="G860" t="s">
        <v>10172</v>
      </c>
      <c r="H860" t="s">
        <v>10173</v>
      </c>
      <c r="I860" t="s">
        <v>33</v>
      </c>
      <c r="J860" t="s">
        <v>10174</v>
      </c>
      <c r="Q860">
        <v>43182.3</v>
      </c>
      <c r="R860" s="1" t="s">
        <v>10175</v>
      </c>
      <c r="S860">
        <v>-4326.0645603461198</v>
      </c>
      <c r="T860" t="s">
        <v>44</v>
      </c>
      <c r="U860">
        <v>4.6072838964457997E-2</v>
      </c>
      <c r="AB860" t="s">
        <v>10176</v>
      </c>
      <c r="AC860" s="3" t="str">
        <f t="shared" si="26"/>
        <v>Government Data Dashoard Link</v>
      </c>
      <c r="AD860" t="str">
        <f t="shared" si="27"/>
        <v>Gender Pay Data Unavailable</v>
      </c>
    </row>
    <row r="861" spans="1:30" x14ac:dyDescent="0.25">
      <c r="A861">
        <v>16370</v>
      </c>
      <c r="B861" t="s">
        <v>10177</v>
      </c>
      <c r="C861">
        <v>10312858</v>
      </c>
      <c r="D861" t="s">
        <v>29</v>
      </c>
      <c r="F861" t="s">
        <v>10178</v>
      </c>
      <c r="G861" t="s">
        <v>209</v>
      </c>
      <c r="H861" t="s">
        <v>210</v>
      </c>
      <c r="I861" t="s">
        <v>33</v>
      </c>
      <c r="J861" t="s">
        <v>10179</v>
      </c>
      <c r="K861" s="1" t="s">
        <v>10180</v>
      </c>
      <c r="L861">
        <v>8.2420749279538699E-2</v>
      </c>
      <c r="M861">
        <v>0.465590484282073</v>
      </c>
      <c r="N861" t="s">
        <v>72</v>
      </c>
      <c r="O861" s="1" t="s">
        <v>3487</v>
      </c>
      <c r="P861" t="s">
        <v>37</v>
      </c>
      <c r="Q861" s="1" t="s">
        <v>10181</v>
      </c>
      <c r="R861" s="1" t="s">
        <v>10182</v>
      </c>
      <c r="S861">
        <v>3560.5483483682401</v>
      </c>
      <c r="T861" t="s">
        <v>75</v>
      </c>
      <c r="U861" s="1" t="s">
        <v>10183</v>
      </c>
      <c r="V861">
        <v>8.3814018528229298E-2</v>
      </c>
      <c r="W861" s="1" t="s">
        <v>10184</v>
      </c>
      <c r="X861" t="s">
        <v>37</v>
      </c>
      <c r="AB861" t="s">
        <v>10185</v>
      </c>
      <c r="AC861" s="3" t="str">
        <f t="shared" si="26"/>
        <v>Government Data Dashoard Link</v>
      </c>
      <c r="AD861" t="str">
        <f t="shared" si="27"/>
        <v>Gender Pay Data Unavailable</v>
      </c>
    </row>
    <row r="862" spans="1:30" x14ac:dyDescent="0.25">
      <c r="A862">
        <v>16371</v>
      </c>
      <c r="B862" t="s">
        <v>10186</v>
      </c>
      <c r="C862">
        <v>8102628</v>
      </c>
      <c r="D862" t="s">
        <v>29</v>
      </c>
      <c r="F862" t="s">
        <v>10187</v>
      </c>
      <c r="G862" t="s">
        <v>10188</v>
      </c>
      <c r="H862" t="s">
        <v>10189</v>
      </c>
      <c r="I862" t="s">
        <v>33</v>
      </c>
      <c r="J862" t="s">
        <v>10190</v>
      </c>
      <c r="K862" s="1" t="s">
        <v>10191</v>
      </c>
      <c r="L862">
        <v>6.8852459016393294E-2</v>
      </c>
      <c r="M862" s="1" t="s">
        <v>982</v>
      </c>
      <c r="N862" t="s">
        <v>72</v>
      </c>
      <c r="O862" s="1" t="s">
        <v>4920</v>
      </c>
      <c r="P862" t="s">
        <v>39</v>
      </c>
      <c r="Q862" s="1" t="s">
        <v>10192</v>
      </c>
      <c r="R862" s="1" t="s">
        <v>10193</v>
      </c>
      <c r="S862">
        <v>-1616.99140510915</v>
      </c>
      <c r="T862" t="s">
        <v>37</v>
      </c>
      <c r="U862" s="1" t="s">
        <v>10194</v>
      </c>
      <c r="V862">
        <v>9.11526479750778E-2</v>
      </c>
      <c r="W862" s="1" t="s">
        <v>10195</v>
      </c>
      <c r="X862" t="s">
        <v>104</v>
      </c>
      <c r="AB862" t="s">
        <v>10196</v>
      </c>
      <c r="AC862" s="3" t="str">
        <f t="shared" si="26"/>
        <v>Government Data Dashoard Link</v>
      </c>
      <c r="AD862" t="str">
        <f t="shared" si="27"/>
        <v>Gender Pay Data Unavailable</v>
      </c>
    </row>
    <row r="863" spans="1:30" x14ac:dyDescent="0.25">
      <c r="A863">
        <v>16373</v>
      </c>
      <c r="B863" t="s">
        <v>10197</v>
      </c>
      <c r="C863">
        <v>7633402</v>
      </c>
      <c r="D863" t="s">
        <v>29</v>
      </c>
      <c r="F863" t="s">
        <v>10198</v>
      </c>
      <c r="G863" t="s">
        <v>10199</v>
      </c>
      <c r="H863" t="s">
        <v>10200</v>
      </c>
      <c r="I863" t="s">
        <v>33</v>
      </c>
      <c r="J863" t="s">
        <v>10201</v>
      </c>
      <c r="K863" s="1" t="s">
        <v>10202</v>
      </c>
      <c r="L863" s="1" t="s">
        <v>10203</v>
      </c>
      <c r="M863" s="1" t="s">
        <v>10204</v>
      </c>
      <c r="N863" t="s">
        <v>72</v>
      </c>
      <c r="O863" s="1" t="s">
        <v>10205</v>
      </c>
      <c r="P863" t="s">
        <v>37</v>
      </c>
      <c r="Q863" s="1" t="s">
        <v>10206</v>
      </c>
      <c r="R863" s="1" t="s">
        <v>10207</v>
      </c>
      <c r="S863">
        <v>-874.31491168791399</v>
      </c>
      <c r="T863" t="s">
        <v>37</v>
      </c>
      <c r="U863" s="1" t="s">
        <v>10208</v>
      </c>
      <c r="V863" s="1" t="s">
        <v>10209</v>
      </c>
      <c r="W863" s="1" t="s">
        <v>10210</v>
      </c>
      <c r="X863" t="s">
        <v>75</v>
      </c>
      <c r="Y863" t="s">
        <v>10211</v>
      </c>
      <c r="Z863" t="s">
        <v>10212</v>
      </c>
      <c r="AA863">
        <v>1.46</v>
      </c>
      <c r="AB863" t="s">
        <v>10213</v>
      </c>
      <c r="AC863" s="3" t="str">
        <f t="shared" si="26"/>
        <v>Government Data Dashoard Link</v>
      </c>
      <c r="AD863" t="str">
        <f t="shared" si="27"/>
        <v>Gender Pay Data Link</v>
      </c>
    </row>
    <row r="864" spans="1:30" x14ac:dyDescent="0.25">
      <c r="A864">
        <v>16374</v>
      </c>
      <c r="B864" t="s">
        <v>10214</v>
      </c>
      <c r="C864">
        <v>7899845</v>
      </c>
      <c r="D864" t="s">
        <v>29</v>
      </c>
      <c r="F864" t="s">
        <v>10215</v>
      </c>
      <c r="G864" t="s">
        <v>10216</v>
      </c>
      <c r="H864" t="s">
        <v>1554</v>
      </c>
      <c r="I864" t="s">
        <v>33</v>
      </c>
      <c r="J864" t="s">
        <v>10217</v>
      </c>
      <c r="K864">
        <v>0.88047445255473999</v>
      </c>
      <c r="L864">
        <v>6.2956204379561898E-2</v>
      </c>
      <c r="M864" s="1" t="s">
        <v>10218</v>
      </c>
      <c r="N864" t="s">
        <v>104</v>
      </c>
      <c r="O864" s="1" t="s">
        <v>5150</v>
      </c>
      <c r="P864" t="s">
        <v>39</v>
      </c>
      <c r="Q864" s="1" t="s">
        <v>10219</v>
      </c>
      <c r="R864" s="1" t="s">
        <v>10220</v>
      </c>
      <c r="S864" s="1" t="s">
        <v>10221</v>
      </c>
      <c r="T864" t="s">
        <v>75</v>
      </c>
      <c r="U864" s="1" t="s">
        <v>10222</v>
      </c>
      <c r="V864">
        <v>0</v>
      </c>
      <c r="W864">
        <v>5.5604203152364202E-2</v>
      </c>
      <c r="X864" t="s">
        <v>44</v>
      </c>
      <c r="AB864" t="s">
        <v>10223</v>
      </c>
      <c r="AC864" s="3" t="str">
        <f t="shared" si="26"/>
        <v>Government Data Dashoard Link</v>
      </c>
      <c r="AD864" t="str">
        <f t="shared" si="27"/>
        <v>Gender Pay Data Unavailable</v>
      </c>
    </row>
    <row r="865" spans="1:30" x14ac:dyDescent="0.25">
      <c r="A865">
        <v>16375</v>
      </c>
      <c r="B865" t="s">
        <v>10224</v>
      </c>
      <c r="C865">
        <v>8654591</v>
      </c>
      <c r="D865" t="s">
        <v>29</v>
      </c>
      <c r="F865" t="s">
        <v>10225</v>
      </c>
      <c r="G865" t="s">
        <v>10226</v>
      </c>
      <c r="H865" t="s">
        <v>4708</v>
      </c>
      <c r="I865" t="s">
        <v>33</v>
      </c>
      <c r="J865" t="s">
        <v>10227</v>
      </c>
      <c r="K865" s="1" t="s">
        <v>10228</v>
      </c>
      <c r="L865">
        <v>6.6398390342052194E-2</v>
      </c>
      <c r="M865" s="1" t="s">
        <v>10229</v>
      </c>
      <c r="N865" t="s">
        <v>72</v>
      </c>
      <c r="O865" s="1" t="s">
        <v>3727</v>
      </c>
      <c r="P865" t="s">
        <v>39</v>
      </c>
      <c r="Q865" s="1" t="s">
        <v>10230</v>
      </c>
      <c r="R865" s="1" t="s">
        <v>10231</v>
      </c>
      <c r="S865">
        <v>-281.35390942756197</v>
      </c>
      <c r="T865" t="s">
        <v>72</v>
      </c>
      <c r="U865" s="1" t="s">
        <v>10232</v>
      </c>
      <c r="V865">
        <v>4.8239060832443899E-2</v>
      </c>
      <c r="W865" s="1" t="s">
        <v>10233</v>
      </c>
      <c r="X865" t="s">
        <v>72</v>
      </c>
      <c r="Y865" t="s">
        <v>10234</v>
      </c>
      <c r="Z865" t="s">
        <v>10235</v>
      </c>
      <c r="AA865">
        <v>0.77300000000000002</v>
      </c>
      <c r="AB865" t="s">
        <v>10236</v>
      </c>
      <c r="AC865" s="3" t="str">
        <f t="shared" si="26"/>
        <v>Government Data Dashoard Link</v>
      </c>
      <c r="AD865" t="str">
        <f t="shared" si="27"/>
        <v>Gender Pay Data Link</v>
      </c>
    </row>
    <row r="866" spans="1:30" x14ac:dyDescent="0.25">
      <c r="A866">
        <v>16378</v>
      </c>
      <c r="B866" t="s">
        <v>10237</v>
      </c>
      <c r="C866">
        <v>9987031</v>
      </c>
      <c r="D866" t="s">
        <v>29</v>
      </c>
      <c r="F866" t="s">
        <v>10238</v>
      </c>
      <c r="G866" t="s">
        <v>10239</v>
      </c>
      <c r="H866" t="s">
        <v>10240</v>
      </c>
      <c r="I866" t="s">
        <v>33</v>
      </c>
      <c r="J866" t="s">
        <v>10241</v>
      </c>
      <c r="K866" s="1" t="s">
        <v>10242</v>
      </c>
      <c r="L866">
        <v>5.3339980059820401E-2</v>
      </c>
      <c r="M866" s="1" t="s">
        <v>114</v>
      </c>
      <c r="N866" t="s">
        <v>75</v>
      </c>
      <c r="O866">
        <v>5.5225148683092598E-2</v>
      </c>
      <c r="P866" t="s">
        <v>44</v>
      </c>
      <c r="Q866" s="1" t="s">
        <v>10243</v>
      </c>
      <c r="R866" s="1" t="s">
        <v>10244</v>
      </c>
      <c r="S866" s="1" t="s">
        <v>10245</v>
      </c>
      <c r="T866" t="s">
        <v>37</v>
      </c>
      <c r="U866" s="1" t="s">
        <v>10246</v>
      </c>
      <c r="V866">
        <v>1.63934426229508E-2</v>
      </c>
      <c r="W866" s="1" t="s">
        <v>10247</v>
      </c>
      <c r="X866" t="s">
        <v>39</v>
      </c>
      <c r="AB866" t="s">
        <v>10248</v>
      </c>
      <c r="AC866" s="3" t="str">
        <f t="shared" si="26"/>
        <v>Government Data Dashoard Link</v>
      </c>
      <c r="AD866" t="str">
        <f t="shared" si="27"/>
        <v>Gender Pay Data Unavailable</v>
      </c>
    </row>
    <row r="867" spans="1:30" x14ac:dyDescent="0.25">
      <c r="A867">
        <v>16379</v>
      </c>
      <c r="B867" t="s">
        <v>10249</v>
      </c>
      <c r="C867">
        <v>10269535</v>
      </c>
      <c r="D867" t="s">
        <v>29</v>
      </c>
      <c r="F867" t="s">
        <v>10250</v>
      </c>
      <c r="G867" t="s">
        <v>10251</v>
      </c>
      <c r="H867" t="s">
        <v>2074</v>
      </c>
      <c r="I867" t="s">
        <v>33</v>
      </c>
      <c r="J867" t="s">
        <v>10252</v>
      </c>
      <c r="K867" s="1" t="s">
        <v>10253</v>
      </c>
      <c r="L867" s="1" t="s">
        <v>10254</v>
      </c>
      <c r="M867" s="1" t="s">
        <v>8629</v>
      </c>
      <c r="N867" t="s">
        <v>39</v>
      </c>
      <c r="O867" s="1" t="s">
        <v>10255</v>
      </c>
      <c r="P867" t="s">
        <v>37</v>
      </c>
      <c r="Q867" s="1" t="s">
        <v>10256</v>
      </c>
      <c r="R867" s="1" t="s">
        <v>10257</v>
      </c>
      <c r="S867" s="1" t="s">
        <v>10258</v>
      </c>
      <c r="T867" t="s">
        <v>72</v>
      </c>
      <c r="U867" s="1" t="s">
        <v>10259</v>
      </c>
      <c r="V867">
        <v>5.35096002518098E-2</v>
      </c>
      <c r="W867" s="1" t="s">
        <v>10260</v>
      </c>
      <c r="X867" t="s">
        <v>72</v>
      </c>
      <c r="Y867" t="s">
        <v>10261</v>
      </c>
      <c r="Z867" t="s">
        <v>10262</v>
      </c>
      <c r="AA867">
        <v>0.84299999999999997</v>
      </c>
      <c r="AB867" t="s">
        <v>10263</v>
      </c>
      <c r="AC867" s="3" t="str">
        <f t="shared" si="26"/>
        <v>Government Data Dashoard Link</v>
      </c>
      <c r="AD867" t="str">
        <f t="shared" si="27"/>
        <v>Gender Pay Data Link</v>
      </c>
    </row>
    <row r="868" spans="1:30" x14ac:dyDescent="0.25">
      <c r="A868">
        <v>16380</v>
      </c>
      <c r="B868" t="s">
        <v>10264</v>
      </c>
      <c r="C868">
        <v>10289425</v>
      </c>
      <c r="D868" t="s">
        <v>29</v>
      </c>
      <c r="F868" t="s">
        <v>10265</v>
      </c>
      <c r="G868" t="s">
        <v>10266</v>
      </c>
      <c r="H868" t="s">
        <v>63</v>
      </c>
      <c r="I868" t="s">
        <v>33</v>
      </c>
      <c r="J868" t="s">
        <v>10267</v>
      </c>
      <c r="AB868" t="s">
        <v>10268</v>
      </c>
      <c r="AC868" s="3" t="str">
        <f t="shared" si="26"/>
        <v>Government Data Dashoard Link</v>
      </c>
      <c r="AD868" t="str">
        <f t="shared" si="27"/>
        <v>Gender Pay Data Unavailable</v>
      </c>
    </row>
    <row r="869" spans="1:30" x14ac:dyDescent="0.25">
      <c r="A869">
        <v>16381</v>
      </c>
      <c r="B869" t="s">
        <v>10269</v>
      </c>
      <c r="C869">
        <v>7804282</v>
      </c>
      <c r="D869" t="s">
        <v>29</v>
      </c>
      <c r="F869" t="s">
        <v>10270</v>
      </c>
      <c r="H869" t="s">
        <v>5008</v>
      </c>
      <c r="I869" t="s">
        <v>33</v>
      </c>
      <c r="J869" t="s">
        <v>10271</v>
      </c>
      <c r="K869" s="1" t="s">
        <v>10272</v>
      </c>
      <c r="L869" s="1" t="s">
        <v>10273</v>
      </c>
      <c r="M869">
        <v>5.6924384027187698E-2</v>
      </c>
      <c r="N869" t="s">
        <v>44</v>
      </c>
      <c r="O869" s="1" t="s">
        <v>10274</v>
      </c>
      <c r="P869" t="s">
        <v>75</v>
      </c>
      <c r="Q869" s="1" t="s">
        <v>10275</v>
      </c>
      <c r="R869" s="1" t="s">
        <v>10276</v>
      </c>
      <c r="S869">
        <v>-1150.5318245225501</v>
      </c>
      <c r="T869" t="s">
        <v>37</v>
      </c>
      <c r="U869" s="1" t="s">
        <v>10277</v>
      </c>
      <c r="V869" s="1" t="s">
        <v>10278</v>
      </c>
      <c r="W869" s="1" t="s">
        <v>10279</v>
      </c>
      <c r="X869" t="s">
        <v>75</v>
      </c>
      <c r="AB869" t="s">
        <v>10280</v>
      </c>
      <c r="AC869" s="3" t="str">
        <f t="shared" si="26"/>
        <v>Government Data Dashoard Link</v>
      </c>
      <c r="AD869" t="str">
        <f t="shared" si="27"/>
        <v>Gender Pay Data Unavailable</v>
      </c>
    </row>
    <row r="870" spans="1:30" x14ac:dyDescent="0.25">
      <c r="A870">
        <v>16382</v>
      </c>
      <c r="B870" t="s">
        <v>10281</v>
      </c>
      <c r="C870">
        <v>7625556</v>
      </c>
      <c r="D870" t="s">
        <v>29</v>
      </c>
      <c r="G870" t="s">
        <v>1706</v>
      </c>
      <c r="H870" t="s">
        <v>397</v>
      </c>
      <c r="I870" t="s">
        <v>33</v>
      </c>
      <c r="J870" t="s">
        <v>10282</v>
      </c>
      <c r="K870">
        <v>0.844638949671765</v>
      </c>
      <c r="L870" s="1" t="s">
        <v>10283</v>
      </c>
      <c r="M870">
        <v>0.65930331350892102</v>
      </c>
      <c r="N870" t="s">
        <v>37</v>
      </c>
      <c r="O870" s="1" t="s">
        <v>243</v>
      </c>
      <c r="P870" t="s">
        <v>37</v>
      </c>
      <c r="Q870" s="1" t="s">
        <v>10284</v>
      </c>
      <c r="R870" s="1" t="s">
        <v>10285</v>
      </c>
      <c r="S870">
        <v>-3519.7078217864901</v>
      </c>
      <c r="T870" t="s">
        <v>44</v>
      </c>
      <c r="U870">
        <v>7.4594120228170205E-2</v>
      </c>
      <c r="V870">
        <v>1.7098555649957499E-2</v>
      </c>
      <c r="W870" s="1" t="s">
        <v>10286</v>
      </c>
      <c r="X870" t="s">
        <v>39</v>
      </c>
      <c r="AB870" t="s">
        <v>10287</v>
      </c>
      <c r="AC870" s="3" t="str">
        <f t="shared" si="26"/>
        <v>Government Data Dashoard Link</v>
      </c>
      <c r="AD870" t="str">
        <f t="shared" si="27"/>
        <v>Gender Pay Data Unavailable</v>
      </c>
    </row>
    <row r="871" spans="1:30" x14ac:dyDescent="0.25">
      <c r="A871">
        <v>16384</v>
      </c>
      <c r="B871" t="s">
        <v>10288</v>
      </c>
      <c r="C871">
        <v>10267656</v>
      </c>
      <c r="D871" t="s">
        <v>29</v>
      </c>
      <c r="F871" t="s">
        <v>10289</v>
      </c>
      <c r="G871" t="s">
        <v>10290</v>
      </c>
      <c r="H871" t="s">
        <v>594</v>
      </c>
      <c r="I871" t="s">
        <v>33</v>
      </c>
      <c r="J871" t="s">
        <v>10291</v>
      </c>
      <c r="K871" s="1" t="s">
        <v>10292</v>
      </c>
      <c r="L871">
        <v>5.8139534883720798E-2</v>
      </c>
      <c r="M871" s="1" t="s">
        <v>10293</v>
      </c>
      <c r="N871" t="s">
        <v>37</v>
      </c>
      <c r="O871">
        <v>8.24129141886151E-2</v>
      </c>
      <c r="P871" t="s">
        <v>44</v>
      </c>
      <c r="Q871" s="1" t="s">
        <v>10294</v>
      </c>
      <c r="R871">
        <v>43244.087172815198</v>
      </c>
      <c r="S871" s="1" t="s">
        <v>10295</v>
      </c>
      <c r="T871" t="s">
        <v>104</v>
      </c>
      <c r="U871" s="1" t="s">
        <v>10296</v>
      </c>
      <c r="V871">
        <v>2.7767779091890699E-2</v>
      </c>
      <c r="W871">
        <v>0.212784588441331</v>
      </c>
      <c r="X871" t="s">
        <v>37</v>
      </c>
      <c r="Y871" t="s">
        <v>10297</v>
      </c>
      <c r="Z871" t="s">
        <v>10298</v>
      </c>
      <c r="AA871">
        <v>0.60499999999999998</v>
      </c>
      <c r="AB871" t="s">
        <v>10299</v>
      </c>
      <c r="AC871" s="3" t="str">
        <f t="shared" si="26"/>
        <v>Government Data Dashoard Link</v>
      </c>
      <c r="AD871" t="str">
        <f t="shared" si="27"/>
        <v>Gender Pay Data Link</v>
      </c>
    </row>
    <row r="872" spans="1:30" x14ac:dyDescent="0.25">
      <c r="A872">
        <v>16386</v>
      </c>
      <c r="B872" t="s">
        <v>10300</v>
      </c>
      <c r="C872">
        <v>10204653</v>
      </c>
      <c r="D872" t="s">
        <v>29</v>
      </c>
      <c r="F872" t="s">
        <v>10301</v>
      </c>
      <c r="G872" t="s">
        <v>10302</v>
      </c>
      <c r="H872" t="s">
        <v>10303</v>
      </c>
      <c r="I872" t="s">
        <v>33</v>
      </c>
      <c r="J872" t="s">
        <v>10304</v>
      </c>
      <c r="K872" s="1" t="s">
        <v>10305</v>
      </c>
      <c r="L872">
        <v>5.4890219560878001E-2</v>
      </c>
      <c r="M872" s="1" t="s">
        <v>1687</v>
      </c>
      <c r="N872" t="s">
        <v>104</v>
      </c>
      <c r="O872">
        <v>6.4570943075615894E-2</v>
      </c>
      <c r="P872" t="s">
        <v>44</v>
      </c>
      <c r="Q872" s="1" t="s">
        <v>10306</v>
      </c>
      <c r="R872" s="1" t="s">
        <v>10307</v>
      </c>
      <c r="S872" s="1" t="s">
        <v>10308</v>
      </c>
      <c r="T872" t="s">
        <v>104</v>
      </c>
      <c r="U872" s="1" t="s">
        <v>10309</v>
      </c>
      <c r="V872">
        <v>7.0254110612854997E-2</v>
      </c>
      <c r="W872" s="1" t="s">
        <v>10310</v>
      </c>
      <c r="X872" t="s">
        <v>37</v>
      </c>
      <c r="AB872" t="s">
        <v>10311</v>
      </c>
      <c r="AC872" s="3" t="str">
        <f t="shared" si="26"/>
        <v>Government Data Dashoard Link</v>
      </c>
      <c r="AD872" t="str">
        <f t="shared" si="27"/>
        <v>Gender Pay Data Unavailable</v>
      </c>
    </row>
    <row r="873" spans="1:30" x14ac:dyDescent="0.25">
      <c r="A873">
        <v>16387</v>
      </c>
      <c r="B873" t="s">
        <v>10312</v>
      </c>
      <c r="C873">
        <v>10270029</v>
      </c>
      <c r="D873" t="s">
        <v>29</v>
      </c>
      <c r="F873" t="s">
        <v>10313</v>
      </c>
      <c r="G873" t="s">
        <v>10314</v>
      </c>
      <c r="H873" t="s">
        <v>10315</v>
      </c>
      <c r="I873" t="s">
        <v>33</v>
      </c>
      <c r="J873" t="s">
        <v>10316</v>
      </c>
      <c r="K873" s="1" t="s">
        <v>10317</v>
      </c>
      <c r="L873" s="1" t="s">
        <v>10318</v>
      </c>
      <c r="M873" s="1" t="s">
        <v>10003</v>
      </c>
      <c r="N873" t="s">
        <v>37</v>
      </c>
      <c r="O873" s="1" t="s">
        <v>1895</v>
      </c>
      <c r="P873" t="s">
        <v>72</v>
      </c>
      <c r="Q873">
        <v>39792.416095890403</v>
      </c>
      <c r="R873" s="1" t="s">
        <v>10319</v>
      </c>
      <c r="S873">
        <v>-2341.6090232973802</v>
      </c>
      <c r="T873" t="s">
        <v>39</v>
      </c>
      <c r="U873" s="1" t="s">
        <v>10320</v>
      </c>
      <c r="V873">
        <v>7.6906126046716594E-2</v>
      </c>
      <c r="W873" s="1" t="s">
        <v>10321</v>
      </c>
      <c r="X873" t="s">
        <v>37</v>
      </c>
      <c r="AB873" t="s">
        <v>10322</v>
      </c>
      <c r="AC873" s="3" t="str">
        <f t="shared" si="26"/>
        <v>Government Data Dashoard Link</v>
      </c>
      <c r="AD873" t="str">
        <f t="shared" si="27"/>
        <v>Gender Pay Data Unavailable</v>
      </c>
    </row>
    <row r="874" spans="1:30" x14ac:dyDescent="0.25">
      <c r="A874">
        <v>16389</v>
      </c>
      <c r="B874" t="s">
        <v>10323</v>
      </c>
      <c r="C874">
        <v>10167860</v>
      </c>
      <c r="D874" t="s">
        <v>29</v>
      </c>
      <c r="F874" t="s">
        <v>8263</v>
      </c>
      <c r="G874" t="s">
        <v>7529</v>
      </c>
      <c r="H874" t="s">
        <v>651</v>
      </c>
      <c r="I874" t="s">
        <v>33</v>
      </c>
      <c r="J874" t="s">
        <v>10324</v>
      </c>
      <c r="AB874" t="s">
        <v>10325</v>
      </c>
      <c r="AC874" s="3" t="str">
        <f t="shared" si="26"/>
        <v>Government Data Dashoard Link</v>
      </c>
      <c r="AD874" t="str">
        <f t="shared" si="27"/>
        <v>Gender Pay Data Unavailable</v>
      </c>
    </row>
    <row r="875" spans="1:30" x14ac:dyDescent="0.25">
      <c r="A875">
        <v>16390</v>
      </c>
      <c r="B875" t="s">
        <v>10326</v>
      </c>
      <c r="C875">
        <v>10337377</v>
      </c>
      <c r="D875" t="s">
        <v>29</v>
      </c>
      <c r="F875" t="s">
        <v>10327</v>
      </c>
      <c r="G875" t="s">
        <v>10328</v>
      </c>
      <c r="H875" t="s">
        <v>63</v>
      </c>
      <c r="I875" t="s">
        <v>33</v>
      </c>
      <c r="J875" t="s">
        <v>10329</v>
      </c>
      <c r="K875" s="1" t="s">
        <v>10330</v>
      </c>
      <c r="L875" s="1" t="s">
        <v>10331</v>
      </c>
      <c r="M875">
        <v>3.0586236193712799E-2</v>
      </c>
      <c r="N875" t="s">
        <v>44</v>
      </c>
      <c r="O875">
        <v>0.88105352591333896</v>
      </c>
      <c r="P875" t="s">
        <v>104</v>
      </c>
      <c r="Q875" s="1" t="s">
        <v>10332</v>
      </c>
      <c r="R875" s="1" t="s">
        <v>10333</v>
      </c>
      <c r="S875" s="1" t="s">
        <v>10334</v>
      </c>
      <c r="T875" t="s">
        <v>37</v>
      </c>
      <c r="U875" s="1" t="s">
        <v>10335</v>
      </c>
      <c r="V875">
        <v>6.5054388002957E-2</v>
      </c>
      <c r="W875" s="1" t="s">
        <v>10336</v>
      </c>
      <c r="X875" t="s">
        <v>37</v>
      </c>
      <c r="Y875" t="s">
        <v>10337</v>
      </c>
      <c r="Z875" t="s">
        <v>10338</v>
      </c>
      <c r="AA875">
        <v>0.88200000000000001</v>
      </c>
      <c r="AB875" t="s">
        <v>10339</v>
      </c>
      <c r="AC875" s="3" t="str">
        <f t="shared" si="26"/>
        <v>Government Data Dashoard Link</v>
      </c>
      <c r="AD875" t="str">
        <f t="shared" si="27"/>
        <v>Gender Pay Data Link</v>
      </c>
    </row>
    <row r="876" spans="1:30" x14ac:dyDescent="0.25">
      <c r="A876">
        <v>16392</v>
      </c>
      <c r="B876" t="s">
        <v>10340</v>
      </c>
      <c r="C876">
        <v>10284264</v>
      </c>
      <c r="D876" t="s">
        <v>29</v>
      </c>
      <c r="F876" t="s">
        <v>10341</v>
      </c>
      <c r="G876" t="s">
        <v>3129</v>
      </c>
      <c r="H876" t="s">
        <v>6258</v>
      </c>
      <c r="I876" t="s">
        <v>33</v>
      </c>
      <c r="J876" t="s">
        <v>10342</v>
      </c>
      <c r="K876" s="1" t="s">
        <v>10343</v>
      </c>
      <c r="L876">
        <v>6.8243858052774997E-2</v>
      </c>
      <c r="M876" s="1" t="s">
        <v>3666</v>
      </c>
      <c r="N876" t="s">
        <v>37</v>
      </c>
      <c r="O876" s="1" t="s">
        <v>10344</v>
      </c>
      <c r="P876" t="s">
        <v>39</v>
      </c>
      <c r="Q876" s="1" t="s">
        <v>10345</v>
      </c>
      <c r="R876" s="1" t="s">
        <v>10346</v>
      </c>
      <c r="S876" s="1" t="s">
        <v>10347</v>
      </c>
      <c r="T876" t="s">
        <v>37</v>
      </c>
      <c r="U876" s="1" t="s">
        <v>10348</v>
      </c>
      <c r="V876">
        <v>8.2462348777878294E-2</v>
      </c>
      <c r="W876" s="1" t="s">
        <v>10349</v>
      </c>
      <c r="X876" t="s">
        <v>37</v>
      </c>
      <c r="AB876" t="s">
        <v>10350</v>
      </c>
      <c r="AC876" s="3" t="str">
        <f t="shared" si="26"/>
        <v>Government Data Dashoard Link</v>
      </c>
      <c r="AD876" t="str">
        <f t="shared" si="27"/>
        <v>Gender Pay Data Unavailable</v>
      </c>
    </row>
    <row r="877" spans="1:30" x14ac:dyDescent="0.25">
      <c r="A877">
        <v>16394</v>
      </c>
      <c r="B877" t="s">
        <v>10351</v>
      </c>
      <c r="C877">
        <v>10347700</v>
      </c>
      <c r="D877" t="s">
        <v>29</v>
      </c>
      <c r="F877" t="s">
        <v>10352</v>
      </c>
      <c r="G877" t="s">
        <v>10353</v>
      </c>
      <c r="H877" t="s">
        <v>1125</v>
      </c>
      <c r="I877" t="s">
        <v>33</v>
      </c>
      <c r="J877" t="s">
        <v>10354</v>
      </c>
      <c r="K877" s="1" t="s">
        <v>10355</v>
      </c>
      <c r="L877" s="1" t="s">
        <v>10356</v>
      </c>
      <c r="M877">
        <v>2.5488530161427301E-2</v>
      </c>
      <c r="N877" t="s">
        <v>44</v>
      </c>
      <c r="O877" s="1" t="s">
        <v>10357</v>
      </c>
      <c r="P877" t="s">
        <v>104</v>
      </c>
      <c r="Q877" s="1" t="s">
        <v>10358</v>
      </c>
      <c r="R877" s="1" t="s">
        <v>10359</v>
      </c>
      <c r="S877" s="1" t="s">
        <v>10360</v>
      </c>
      <c r="T877" t="s">
        <v>37</v>
      </c>
      <c r="U877" s="1" t="s">
        <v>10361</v>
      </c>
      <c r="V877">
        <v>4.3000323310701499E-2</v>
      </c>
      <c r="W877" s="1" t="s">
        <v>10362</v>
      </c>
      <c r="X877" t="s">
        <v>37</v>
      </c>
      <c r="AB877" t="s">
        <v>10363</v>
      </c>
      <c r="AC877" s="3" t="str">
        <f t="shared" si="26"/>
        <v>Government Data Dashoard Link</v>
      </c>
      <c r="AD877" t="str">
        <f t="shared" si="27"/>
        <v>Gender Pay Data Unavailable</v>
      </c>
    </row>
    <row r="878" spans="1:30" x14ac:dyDescent="0.25">
      <c r="A878">
        <v>16396</v>
      </c>
      <c r="B878" t="s">
        <v>10364</v>
      </c>
      <c r="C878">
        <v>7943227</v>
      </c>
      <c r="D878" t="s">
        <v>29</v>
      </c>
      <c r="F878" t="s">
        <v>10365</v>
      </c>
      <c r="G878" t="s">
        <v>10366</v>
      </c>
      <c r="H878" t="s">
        <v>10367</v>
      </c>
      <c r="I878" t="s">
        <v>33</v>
      </c>
      <c r="J878" t="s">
        <v>10368</v>
      </c>
      <c r="K878" s="1" t="s">
        <v>10369</v>
      </c>
      <c r="L878" s="1" t="s">
        <v>10370</v>
      </c>
      <c r="M878" s="1" t="s">
        <v>4277</v>
      </c>
      <c r="N878" t="s">
        <v>72</v>
      </c>
      <c r="O878" s="1" t="s">
        <v>10371</v>
      </c>
      <c r="P878" t="s">
        <v>37</v>
      </c>
      <c r="Q878" s="1" t="s">
        <v>10372</v>
      </c>
      <c r="R878" s="1" t="s">
        <v>10373</v>
      </c>
      <c r="S878" s="1" t="s">
        <v>10374</v>
      </c>
      <c r="T878" t="s">
        <v>37</v>
      </c>
      <c r="U878" s="1" t="s">
        <v>10375</v>
      </c>
      <c r="V878">
        <v>4.5434446164050402E-2</v>
      </c>
      <c r="W878" s="1" t="s">
        <v>10376</v>
      </c>
      <c r="X878" t="s">
        <v>37</v>
      </c>
      <c r="AB878" t="s">
        <v>10377</v>
      </c>
      <c r="AC878" s="3" t="str">
        <f t="shared" si="26"/>
        <v>Government Data Dashoard Link</v>
      </c>
      <c r="AD878" t="str">
        <f t="shared" si="27"/>
        <v>Gender Pay Data Unavailable</v>
      </c>
    </row>
    <row r="879" spans="1:30" x14ac:dyDescent="0.25">
      <c r="A879">
        <v>16401</v>
      </c>
      <c r="B879" t="s">
        <v>10378</v>
      </c>
      <c r="C879">
        <v>7657307</v>
      </c>
      <c r="D879" t="s">
        <v>29</v>
      </c>
      <c r="F879" t="s">
        <v>10379</v>
      </c>
      <c r="G879" t="s">
        <v>833</v>
      </c>
      <c r="H879" t="s">
        <v>8946</v>
      </c>
      <c r="I879" t="s">
        <v>33</v>
      </c>
      <c r="J879" t="s">
        <v>10380</v>
      </c>
      <c r="K879" s="1" t="s">
        <v>10381</v>
      </c>
      <c r="L879" s="1" t="s">
        <v>10382</v>
      </c>
      <c r="M879" s="1" t="s">
        <v>8591</v>
      </c>
      <c r="N879" t="s">
        <v>39</v>
      </c>
      <c r="O879" s="1" t="s">
        <v>5948</v>
      </c>
      <c r="P879" t="s">
        <v>37</v>
      </c>
      <c r="Q879" s="1" t="s">
        <v>10383</v>
      </c>
      <c r="R879" s="1" t="s">
        <v>10384</v>
      </c>
      <c r="S879">
        <v>-52.349701847844699</v>
      </c>
      <c r="T879" t="s">
        <v>72</v>
      </c>
      <c r="U879">
        <v>0.45063624396665197</v>
      </c>
      <c r="V879">
        <v>5.0860105254889598E-2</v>
      </c>
      <c r="W879" s="1" t="s">
        <v>10385</v>
      </c>
      <c r="X879" t="s">
        <v>72</v>
      </c>
      <c r="AB879" t="s">
        <v>10386</v>
      </c>
      <c r="AC879" s="3" t="str">
        <f t="shared" si="26"/>
        <v>Government Data Dashoard Link</v>
      </c>
      <c r="AD879" t="str">
        <f t="shared" si="27"/>
        <v>Gender Pay Data Unavailable</v>
      </c>
    </row>
    <row r="880" spans="1:30" x14ac:dyDescent="0.25">
      <c r="A880">
        <v>16402</v>
      </c>
      <c r="B880" t="s">
        <v>10387</v>
      </c>
      <c r="C880">
        <v>7899393</v>
      </c>
      <c r="D880" t="s">
        <v>29</v>
      </c>
      <c r="F880" t="s">
        <v>10388</v>
      </c>
      <c r="G880" t="s">
        <v>10389</v>
      </c>
      <c r="H880" t="s">
        <v>1648</v>
      </c>
      <c r="I880" t="s">
        <v>33</v>
      </c>
      <c r="J880" t="s">
        <v>10390</v>
      </c>
      <c r="K880" s="1" t="s">
        <v>10391</v>
      </c>
      <c r="L880">
        <v>9.6428571428571294E-2</v>
      </c>
      <c r="M880" s="1" t="s">
        <v>1014</v>
      </c>
      <c r="N880" t="s">
        <v>72</v>
      </c>
      <c r="O880" s="1" t="s">
        <v>10392</v>
      </c>
      <c r="P880" t="s">
        <v>72</v>
      </c>
      <c r="Q880" s="1" t="s">
        <v>10393</v>
      </c>
      <c r="R880" s="1" t="s">
        <v>10394</v>
      </c>
      <c r="S880">
        <v>-1078.4165421693599</v>
      </c>
      <c r="T880" t="s">
        <v>37</v>
      </c>
      <c r="U880" s="1" t="s">
        <v>10395</v>
      </c>
      <c r="V880">
        <v>7.0556846999154696E-2</v>
      </c>
      <c r="W880" s="1" t="s">
        <v>10396</v>
      </c>
      <c r="X880" t="s">
        <v>37</v>
      </c>
      <c r="AB880" t="s">
        <v>10397</v>
      </c>
      <c r="AC880" s="3" t="str">
        <f t="shared" si="26"/>
        <v>Government Data Dashoard Link</v>
      </c>
      <c r="AD880" t="str">
        <f t="shared" si="27"/>
        <v>Gender Pay Data Unavailable</v>
      </c>
    </row>
    <row r="881" spans="1:30" x14ac:dyDescent="0.25">
      <c r="A881">
        <v>16417</v>
      </c>
      <c r="B881" t="s">
        <v>10398</v>
      </c>
      <c r="C881">
        <v>7698707</v>
      </c>
      <c r="D881" t="s">
        <v>29</v>
      </c>
      <c r="F881" t="s">
        <v>10399</v>
      </c>
      <c r="G881" t="s">
        <v>10400</v>
      </c>
      <c r="H881" t="s">
        <v>10401</v>
      </c>
      <c r="I881" t="s">
        <v>33</v>
      </c>
      <c r="J881" t="s">
        <v>10402</v>
      </c>
      <c r="K881" s="1" t="s">
        <v>10403</v>
      </c>
      <c r="L881">
        <v>7.9189686924493505E-2</v>
      </c>
      <c r="M881" s="1" t="s">
        <v>10404</v>
      </c>
      <c r="N881" t="s">
        <v>72</v>
      </c>
      <c r="O881" s="1" t="s">
        <v>6339</v>
      </c>
      <c r="P881" t="s">
        <v>37</v>
      </c>
      <c r="Q881" s="1" t="s">
        <v>10405</v>
      </c>
      <c r="R881" s="1" t="s">
        <v>10406</v>
      </c>
      <c r="S881" s="1" t="s">
        <v>10407</v>
      </c>
      <c r="T881" t="s">
        <v>37</v>
      </c>
      <c r="U881" s="1" t="s">
        <v>10408</v>
      </c>
      <c r="V881" s="1" t="s">
        <v>10409</v>
      </c>
      <c r="W881" s="1" t="s">
        <v>10410</v>
      </c>
      <c r="X881" t="s">
        <v>75</v>
      </c>
      <c r="Y881" t="s">
        <v>10411</v>
      </c>
      <c r="Z881" t="s">
        <v>10412</v>
      </c>
      <c r="AA881">
        <v>0.75</v>
      </c>
      <c r="AB881" t="s">
        <v>10413</v>
      </c>
      <c r="AC881" s="3" t="str">
        <f t="shared" si="26"/>
        <v>Government Data Dashoard Link</v>
      </c>
      <c r="AD881" t="str">
        <f t="shared" si="27"/>
        <v>Gender Pay Data Link</v>
      </c>
    </row>
    <row r="882" spans="1:30" x14ac:dyDescent="0.25">
      <c r="A882">
        <v>16419</v>
      </c>
      <c r="B882" t="s">
        <v>10414</v>
      </c>
      <c r="C882">
        <v>7665225</v>
      </c>
      <c r="D882" t="s">
        <v>29</v>
      </c>
      <c r="F882" t="s">
        <v>10415</v>
      </c>
      <c r="G882" t="s">
        <v>10416</v>
      </c>
      <c r="H882" t="s">
        <v>995</v>
      </c>
      <c r="I882" t="s">
        <v>33</v>
      </c>
      <c r="J882" t="s">
        <v>10417</v>
      </c>
      <c r="K882" s="1" t="s">
        <v>10418</v>
      </c>
      <c r="L882" s="1" t="s">
        <v>10419</v>
      </c>
      <c r="M882" s="1" t="s">
        <v>10420</v>
      </c>
      <c r="N882" t="s">
        <v>37</v>
      </c>
      <c r="O882" s="1" t="s">
        <v>7545</v>
      </c>
      <c r="P882" t="s">
        <v>37</v>
      </c>
      <c r="Q882" s="1" t="s">
        <v>10421</v>
      </c>
      <c r="R882" s="1" t="s">
        <v>10422</v>
      </c>
      <c r="S882">
        <v>-975.91554780007505</v>
      </c>
      <c r="T882" t="s">
        <v>37</v>
      </c>
      <c r="U882" s="1" t="s">
        <v>10423</v>
      </c>
      <c r="V882">
        <v>5.2311618132692798E-2</v>
      </c>
      <c r="W882" s="1" t="s">
        <v>10424</v>
      </c>
      <c r="X882" t="s">
        <v>72</v>
      </c>
      <c r="AB882" t="s">
        <v>10425</v>
      </c>
      <c r="AC882" s="3" t="str">
        <f t="shared" si="26"/>
        <v>Government Data Dashoard Link</v>
      </c>
      <c r="AD882" t="str">
        <f t="shared" si="27"/>
        <v>Gender Pay Data Unavailable</v>
      </c>
    </row>
    <row r="883" spans="1:30" x14ac:dyDescent="0.25">
      <c r="A883">
        <v>16422</v>
      </c>
      <c r="B883" t="s">
        <v>10426</v>
      </c>
      <c r="C883">
        <v>9280654</v>
      </c>
      <c r="D883" t="s">
        <v>29</v>
      </c>
      <c r="F883" t="s">
        <v>10427</v>
      </c>
      <c r="G883" t="s">
        <v>994</v>
      </c>
      <c r="H883" t="s">
        <v>10315</v>
      </c>
      <c r="I883" t="s">
        <v>33</v>
      </c>
      <c r="J883" t="s">
        <v>10428</v>
      </c>
      <c r="AB883" t="s">
        <v>10429</v>
      </c>
      <c r="AC883" s="3" t="str">
        <f t="shared" si="26"/>
        <v>Government Data Dashoard Link</v>
      </c>
      <c r="AD883" t="str">
        <f t="shared" si="27"/>
        <v>Gender Pay Data Unavailable</v>
      </c>
    </row>
    <row r="884" spans="1:30" x14ac:dyDescent="0.25">
      <c r="A884">
        <v>16427</v>
      </c>
      <c r="B884" t="s">
        <v>10430</v>
      </c>
      <c r="C884">
        <v>8366005</v>
      </c>
      <c r="D884" t="s">
        <v>29</v>
      </c>
      <c r="F884" t="s">
        <v>10431</v>
      </c>
      <c r="G884" t="s">
        <v>10432</v>
      </c>
      <c r="H884" t="s">
        <v>10433</v>
      </c>
      <c r="I884" t="s">
        <v>33</v>
      </c>
      <c r="J884" t="s">
        <v>10434</v>
      </c>
      <c r="V884">
        <v>3.3052990648709001E-2</v>
      </c>
      <c r="W884">
        <v>0.24430823117337999</v>
      </c>
      <c r="X884" t="s">
        <v>37</v>
      </c>
      <c r="Y884" t="s">
        <v>10435</v>
      </c>
      <c r="Z884" t="s">
        <v>10436</v>
      </c>
      <c r="AA884">
        <v>0.78200000000000003</v>
      </c>
      <c r="AB884" t="s">
        <v>10437</v>
      </c>
      <c r="AC884" s="3" t="str">
        <f t="shared" si="26"/>
        <v>Government Data Dashoard Link</v>
      </c>
      <c r="AD884" t="str">
        <f t="shared" si="27"/>
        <v>Gender Pay Data Link</v>
      </c>
    </row>
    <row r="885" spans="1:30" x14ac:dyDescent="0.25">
      <c r="A885">
        <v>16429</v>
      </c>
      <c r="B885" t="s">
        <v>10438</v>
      </c>
      <c r="C885">
        <v>7523884</v>
      </c>
      <c r="D885" t="s">
        <v>29</v>
      </c>
      <c r="F885" t="s">
        <v>10439</v>
      </c>
      <c r="G885" t="s">
        <v>10440</v>
      </c>
      <c r="H885" t="s">
        <v>1432</v>
      </c>
      <c r="I885" t="s">
        <v>33</v>
      </c>
      <c r="J885" t="s">
        <v>10441</v>
      </c>
      <c r="K885" s="1" t="s">
        <v>10442</v>
      </c>
      <c r="L885">
        <v>8.7719298245613905E-2</v>
      </c>
      <c r="M885" s="1" t="s">
        <v>10443</v>
      </c>
      <c r="N885" t="s">
        <v>37</v>
      </c>
      <c r="O885">
        <v>0.39507221750212401</v>
      </c>
      <c r="P885" t="s">
        <v>37</v>
      </c>
      <c r="Q885">
        <v>46403.317765887099</v>
      </c>
      <c r="R885" s="1" t="s">
        <v>10444</v>
      </c>
      <c r="S885" s="1" t="s">
        <v>10445</v>
      </c>
      <c r="T885" t="s">
        <v>72</v>
      </c>
      <c r="U885" s="1" t="s">
        <v>10446</v>
      </c>
      <c r="V885">
        <v>4.7347951073783798E-2</v>
      </c>
      <c r="W885" s="1" t="s">
        <v>10447</v>
      </c>
      <c r="X885" t="s">
        <v>37</v>
      </c>
      <c r="Y885" t="s">
        <v>10448</v>
      </c>
      <c r="Z885" t="s">
        <v>10449</v>
      </c>
      <c r="AA885">
        <v>0.879</v>
      </c>
      <c r="AB885" t="s">
        <v>10450</v>
      </c>
      <c r="AC885" s="3" t="str">
        <f t="shared" si="26"/>
        <v>Government Data Dashoard Link</v>
      </c>
      <c r="AD885" t="str">
        <f t="shared" si="27"/>
        <v>Gender Pay Data Link</v>
      </c>
    </row>
    <row r="886" spans="1:30" x14ac:dyDescent="0.25">
      <c r="A886">
        <v>16430</v>
      </c>
      <c r="B886" t="s">
        <v>10451</v>
      </c>
      <c r="C886">
        <v>7992438</v>
      </c>
      <c r="D886" t="s">
        <v>29</v>
      </c>
      <c r="F886" t="s">
        <v>10452</v>
      </c>
      <c r="G886" t="s">
        <v>10453</v>
      </c>
      <c r="H886" t="s">
        <v>2074</v>
      </c>
      <c r="I886" t="s">
        <v>33</v>
      </c>
      <c r="J886" t="s">
        <v>10454</v>
      </c>
      <c r="K886" s="1" t="s">
        <v>10455</v>
      </c>
      <c r="L886">
        <v>7.3467530990560595E-2</v>
      </c>
      <c r="M886" s="1" t="s">
        <v>1842</v>
      </c>
      <c r="N886" t="s">
        <v>37</v>
      </c>
      <c r="O886" s="1" t="s">
        <v>9165</v>
      </c>
      <c r="P886" t="s">
        <v>37</v>
      </c>
      <c r="Q886" s="1" t="s">
        <v>10456</v>
      </c>
      <c r="R886" s="1" t="s">
        <v>10457</v>
      </c>
      <c r="S886">
        <v>-349.01597355809599</v>
      </c>
      <c r="T886" t="s">
        <v>72</v>
      </c>
      <c r="U886" s="1" t="s">
        <v>10458</v>
      </c>
      <c r="V886">
        <v>4.4665188470066501E-2</v>
      </c>
      <c r="W886">
        <v>0.36164623467600698</v>
      </c>
      <c r="X886" t="s">
        <v>37</v>
      </c>
      <c r="Y886" t="s">
        <v>10459</v>
      </c>
      <c r="Z886" t="s">
        <v>10460</v>
      </c>
      <c r="AA886">
        <v>0.9</v>
      </c>
      <c r="AB886" t="s">
        <v>10461</v>
      </c>
      <c r="AC886" s="3" t="str">
        <f t="shared" si="26"/>
        <v>Government Data Dashoard Link</v>
      </c>
      <c r="AD886" t="str">
        <f t="shared" si="27"/>
        <v>Gender Pay Data Link</v>
      </c>
    </row>
    <row r="887" spans="1:30" x14ac:dyDescent="0.25">
      <c r="A887">
        <v>16431</v>
      </c>
      <c r="B887" t="s">
        <v>10462</v>
      </c>
      <c r="C887">
        <v>7348580</v>
      </c>
      <c r="D887" t="s">
        <v>29</v>
      </c>
      <c r="F887" t="s">
        <v>10463</v>
      </c>
      <c r="G887" t="s">
        <v>3129</v>
      </c>
      <c r="H887" t="s">
        <v>10464</v>
      </c>
      <c r="I887" t="s">
        <v>33</v>
      </c>
      <c r="J887" t="s">
        <v>10465</v>
      </c>
      <c r="K887">
        <v>0.81294269156471199</v>
      </c>
      <c r="L887" s="1" t="s">
        <v>10466</v>
      </c>
      <c r="M887" s="1" t="s">
        <v>152</v>
      </c>
      <c r="N887" t="s">
        <v>72</v>
      </c>
      <c r="O887" s="1" t="s">
        <v>3293</v>
      </c>
      <c r="P887" t="s">
        <v>37</v>
      </c>
      <c r="Q887" s="1" t="s">
        <v>10467</v>
      </c>
      <c r="R887" s="1" t="s">
        <v>10468</v>
      </c>
      <c r="S887" s="1" t="s">
        <v>10469</v>
      </c>
      <c r="T887" t="s">
        <v>37</v>
      </c>
      <c r="U887" s="1" t="s">
        <v>10470</v>
      </c>
      <c r="V887">
        <v>4.3133326112856002E-2</v>
      </c>
      <c r="W887" s="1" t="s">
        <v>10471</v>
      </c>
      <c r="X887" t="s">
        <v>37</v>
      </c>
      <c r="Y887" t="s">
        <v>10472</v>
      </c>
      <c r="Z887" t="s">
        <v>10473</v>
      </c>
      <c r="AA887">
        <v>0.85099999999999998</v>
      </c>
      <c r="AB887" t="s">
        <v>10474</v>
      </c>
      <c r="AC887" s="3" t="str">
        <f t="shared" si="26"/>
        <v>Government Data Dashoard Link</v>
      </c>
      <c r="AD887" t="str">
        <f t="shared" si="27"/>
        <v>Gender Pay Data Link</v>
      </c>
    </row>
    <row r="888" spans="1:30" x14ac:dyDescent="0.25">
      <c r="A888">
        <v>16432</v>
      </c>
      <c r="B888" t="s">
        <v>10475</v>
      </c>
      <c r="C888">
        <v>10375776</v>
      </c>
      <c r="D888" t="s">
        <v>29</v>
      </c>
      <c r="F888" t="s">
        <v>10476</v>
      </c>
      <c r="G888" t="s">
        <v>10477</v>
      </c>
      <c r="H888" t="s">
        <v>3370</v>
      </c>
      <c r="I888" t="s">
        <v>33</v>
      </c>
      <c r="J888" t="s">
        <v>10478</v>
      </c>
      <c r="K888" s="1" t="s">
        <v>10479</v>
      </c>
      <c r="L888">
        <v>5.9021922428330501E-2</v>
      </c>
      <c r="M888" s="1" t="s">
        <v>7902</v>
      </c>
      <c r="N888" t="s">
        <v>104</v>
      </c>
      <c r="O888">
        <v>8.8360237892948099E-2</v>
      </c>
      <c r="P888" t="s">
        <v>44</v>
      </c>
      <c r="Q888" s="1" t="s">
        <v>10480</v>
      </c>
      <c r="R888" s="1" t="s">
        <v>10481</v>
      </c>
      <c r="S888" s="1" t="s">
        <v>10482</v>
      </c>
      <c r="T888" t="s">
        <v>37</v>
      </c>
      <c r="U888" s="1" t="s">
        <v>10483</v>
      </c>
      <c r="V888">
        <v>9.0814935949850101E-2</v>
      </c>
      <c r="W888" s="1" t="s">
        <v>10484</v>
      </c>
      <c r="X888" t="s">
        <v>37</v>
      </c>
      <c r="Y888" t="s">
        <v>10485</v>
      </c>
      <c r="Z888" t="s">
        <v>10486</v>
      </c>
      <c r="AA888">
        <v>0.70799999999999996</v>
      </c>
      <c r="AB888" t="s">
        <v>10487</v>
      </c>
      <c r="AC888" s="3" t="str">
        <f t="shared" si="26"/>
        <v>Government Data Dashoard Link</v>
      </c>
      <c r="AD888" t="str">
        <f t="shared" si="27"/>
        <v>Gender Pay Data Link</v>
      </c>
    </row>
    <row r="889" spans="1:30" x14ac:dyDescent="0.25">
      <c r="A889">
        <v>16433</v>
      </c>
      <c r="B889" t="s">
        <v>10488</v>
      </c>
      <c r="C889">
        <v>10257723</v>
      </c>
      <c r="D889" t="s">
        <v>29</v>
      </c>
      <c r="F889" t="s">
        <v>10489</v>
      </c>
      <c r="G889" t="s">
        <v>10490</v>
      </c>
      <c r="H889" t="s">
        <v>2836</v>
      </c>
      <c r="I889" t="s">
        <v>33</v>
      </c>
      <c r="J889" t="s">
        <v>10491</v>
      </c>
      <c r="K889" s="1" t="s">
        <v>10492</v>
      </c>
      <c r="L889">
        <v>8.2295373665480301E-2</v>
      </c>
      <c r="M889" s="1" t="s">
        <v>3851</v>
      </c>
      <c r="N889" t="s">
        <v>104</v>
      </c>
      <c r="O889" s="1" t="s">
        <v>2708</v>
      </c>
      <c r="P889" t="s">
        <v>37</v>
      </c>
      <c r="Q889">
        <v>46128.405381837401</v>
      </c>
      <c r="R889" s="1" t="s">
        <v>10493</v>
      </c>
      <c r="S889" s="1" t="s">
        <v>10494</v>
      </c>
      <c r="T889" t="s">
        <v>72</v>
      </c>
      <c r="U889" s="1" t="s">
        <v>10495</v>
      </c>
      <c r="V889">
        <v>4.85500162919517E-2</v>
      </c>
      <c r="W889" s="1" t="s">
        <v>10496</v>
      </c>
      <c r="X889" t="s">
        <v>72</v>
      </c>
      <c r="Y889" t="s">
        <v>10497</v>
      </c>
      <c r="Z889" t="s">
        <v>10498</v>
      </c>
      <c r="AA889">
        <v>0.77500000000000002</v>
      </c>
      <c r="AB889" t="s">
        <v>10499</v>
      </c>
      <c r="AC889" s="3" t="str">
        <f t="shared" si="26"/>
        <v>Government Data Dashoard Link</v>
      </c>
      <c r="AD889" t="str">
        <f t="shared" si="27"/>
        <v>Gender Pay Data Link</v>
      </c>
    </row>
    <row r="890" spans="1:30" x14ac:dyDescent="0.25">
      <c r="A890">
        <v>16434</v>
      </c>
      <c r="B890" t="s">
        <v>10500</v>
      </c>
      <c r="C890">
        <v>10279605</v>
      </c>
      <c r="D890" t="s">
        <v>29</v>
      </c>
      <c r="F890" t="s">
        <v>10501</v>
      </c>
      <c r="G890" t="s">
        <v>10502</v>
      </c>
      <c r="H890" t="s">
        <v>63</v>
      </c>
      <c r="I890" t="s">
        <v>33</v>
      </c>
      <c r="J890" t="s">
        <v>10503</v>
      </c>
      <c r="K890" s="1" t="s">
        <v>10504</v>
      </c>
      <c r="L890" s="1" t="s">
        <v>10505</v>
      </c>
      <c r="M890" s="1" t="s">
        <v>2462</v>
      </c>
      <c r="N890" t="s">
        <v>37</v>
      </c>
      <c r="O890" s="1" t="s">
        <v>7617</v>
      </c>
      <c r="P890" t="s">
        <v>75</v>
      </c>
      <c r="Q890" s="1" t="s">
        <v>10506</v>
      </c>
      <c r="R890" s="1" t="s">
        <v>10507</v>
      </c>
      <c r="S890">
        <v>-4120.06602749173</v>
      </c>
      <c r="T890" t="s">
        <v>44</v>
      </c>
      <c r="U890">
        <v>5.2654673102237801E-2</v>
      </c>
      <c r="V890">
        <v>8.5788064269318995E-2</v>
      </c>
      <c r="W890" s="1" t="s">
        <v>10508</v>
      </c>
      <c r="X890" t="s">
        <v>37</v>
      </c>
      <c r="Y890" t="s">
        <v>10509</v>
      </c>
      <c r="Z890" t="s">
        <v>10510</v>
      </c>
      <c r="AA890">
        <v>0.878</v>
      </c>
      <c r="AB890" t="s">
        <v>10511</v>
      </c>
      <c r="AC890" s="3" t="str">
        <f t="shared" si="26"/>
        <v>Government Data Dashoard Link</v>
      </c>
      <c r="AD890" t="str">
        <f t="shared" si="27"/>
        <v>Gender Pay Data Link</v>
      </c>
    </row>
    <row r="891" spans="1:30" x14ac:dyDescent="0.25">
      <c r="A891">
        <v>16435</v>
      </c>
      <c r="B891" t="s">
        <v>10512</v>
      </c>
      <c r="C891">
        <v>10396522</v>
      </c>
      <c r="D891" t="s">
        <v>29</v>
      </c>
      <c r="F891" t="s">
        <v>10513</v>
      </c>
      <c r="G891" t="s">
        <v>10514</v>
      </c>
      <c r="H891" t="s">
        <v>1102</v>
      </c>
      <c r="I891" t="s">
        <v>33</v>
      </c>
      <c r="J891" t="s">
        <v>10515</v>
      </c>
      <c r="K891" s="1" t="s">
        <v>10516</v>
      </c>
      <c r="L891" s="1" t="s">
        <v>10517</v>
      </c>
      <c r="M891" s="1" t="s">
        <v>7711</v>
      </c>
      <c r="N891" t="s">
        <v>72</v>
      </c>
      <c r="O891" s="1" t="s">
        <v>10518</v>
      </c>
      <c r="P891" t="s">
        <v>75</v>
      </c>
      <c r="Q891" s="1" t="s">
        <v>10519</v>
      </c>
      <c r="R891" s="1" t="s">
        <v>10520</v>
      </c>
      <c r="S891" s="1" t="s">
        <v>10521</v>
      </c>
      <c r="T891" t="s">
        <v>37</v>
      </c>
      <c r="U891" s="1" t="s">
        <v>10522</v>
      </c>
      <c r="V891">
        <v>7.1543840774609999E-2</v>
      </c>
      <c r="W891" s="1" t="s">
        <v>10523</v>
      </c>
      <c r="X891" t="s">
        <v>37</v>
      </c>
      <c r="AB891" t="s">
        <v>10524</v>
      </c>
      <c r="AC891" s="3" t="str">
        <f t="shared" si="26"/>
        <v>Government Data Dashoard Link</v>
      </c>
      <c r="AD891" t="str">
        <f t="shared" si="27"/>
        <v>Gender Pay Data Unavailable</v>
      </c>
    </row>
    <row r="892" spans="1:30" x14ac:dyDescent="0.25">
      <c r="A892">
        <v>16436</v>
      </c>
      <c r="B892" t="s">
        <v>10525</v>
      </c>
      <c r="C892">
        <v>10365323</v>
      </c>
      <c r="D892" t="s">
        <v>29</v>
      </c>
      <c r="F892" t="s">
        <v>10526</v>
      </c>
      <c r="G892" t="s">
        <v>10527</v>
      </c>
      <c r="H892" t="s">
        <v>10528</v>
      </c>
      <c r="I892" t="s">
        <v>33</v>
      </c>
      <c r="J892" t="s">
        <v>10529</v>
      </c>
      <c r="K892" s="1" t="s">
        <v>10530</v>
      </c>
      <c r="L892" s="1" t="s">
        <v>10531</v>
      </c>
      <c r="M892">
        <v>8.9209855564995694E-2</v>
      </c>
      <c r="N892" t="s">
        <v>44</v>
      </c>
      <c r="O892">
        <v>0.97196261682243001</v>
      </c>
      <c r="P892" t="s">
        <v>75</v>
      </c>
      <c r="Q892">
        <v>37063.715286624203</v>
      </c>
      <c r="R892" s="1" t="s">
        <v>10532</v>
      </c>
      <c r="S892">
        <v>-5537.6817797633403</v>
      </c>
      <c r="T892" t="s">
        <v>44</v>
      </c>
      <c r="U892">
        <v>2.5010969723562902E-2</v>
      </c>
      <c r="V892" s="1" t="s">
        <v>10533</v>
      </c>
      <c r="W892" s="1" t="s">
        <v>10534</v>
      </c>
      <c r="X892" t="s">
        <v>104</v>
      </c>
      <c r="AB892" t="s">
        <v>10535</v>
      </c>
      <c r="AC892" s="3" t="str">
        <f t="shared" si="26"/>
        <v>Government Data Dashoard Link</v>
      </c>
      <c r="AD892" t="str">
        <f t="shared" si="27"/>
        <v>Gender Pay Data Unavailable</v>
      </c>
    </row>
    <row r="893" spans="1:30" x14ac:dyDescent="0.25">
      <c r="A893">
        <v>16438</v>
      </c>
      <c r="B893" t="s">
        <v>10536</v>
      </c>
      <c r="C893">
        <v>7746561</v>
      </c>
      <c r="D893" t="s">
        <v>29</v>
      </c>
      <c r="F893" t="s">
        <v>10537</v>
      </c>
      <c r="G893" t="s">
        <v>10538</v>
      </c>
      <c r="H893" t="s">
        <v>1519</v>
      </c>
      <c r="I893" t="s">
        <v>33</v>
      </c>
      <c r="J893" t="s">
        <v>10539</v>
      </c>
      <c r="K893" s="1" t="s">
        <v>10540</v>
      </c>
      <c r="L893">
        <v>8.14463111760408E-2</v>
      </c>
      <c r="M893" s="1" t="s">
        <v>2773</v>
      </c>
      <c r="N893" t="s">
        <v>72</v>
      </c>
      <c r="O893" s="1" t="s">
        <v>4698</v>
      </c>
      <c r="P893" t="s">
        <v>37</v>
      </c>
      <c r="Q893" s="1" t="s">
        <v>10541</v>
      </c>
      <c r="R893" s="1" t="s">
        <v>10542</v>
      </c>
      <c r="S893" s="1" t="s">
        <v>10543</v>
      </c>
      <c r="T893" t="s">
        <v>104</v>
      </c>
      <c r="U893" s="1" t="s">
        <v>10544</v>
      </c>
      <c r="V893" s="1" t="s">
        <v>10545</v>
      </c>
      <c r="W893" s="1" t="s">
        <v>10546</v>
      </c>
      <c r="X893" t="s">
        <v>75</v>
      </c>
      <c r="Y893" t="s">
        <v>10547</v>
      </c>
      <c r="Z893" t="s">
        <v>10548</v>
      </c>
      <c r="AA893">
        <v>0.80900000000000005</v>
      </c>
      <c r="AB893" t="s">
        <v>10549</v>
      </c>
      <c r="AC893" s="3" t="str">
        <f t="shared" si="26"/>
        <v>Government Data Dashoard Link</v>
      </c>
      <c r="AD893" t="str">
        <f t="shared" si="27"/>
        <v>Gender Pay Data Link</v>
      </c>
    </row>
    <row r="894" spans="1:30" x14ac:dyDescent="0.25">
      <c r="A894">
        <v>16439</v>
      </c>
      <c r="B894" t="s">
        <v>10550</v>
      </c>
      <c r="C894">
        <v>10285015</v>
      </c>
      <c r="D894" t="s">
        <v>29</v>
      </c>
      <c r="F894" t="s">
        <v>10551</v>
      </c>
      <c r="G894" t="s">
        <v>10552</v>
      </c>
      <c r="H894" t="s">
        <v>4745</v>
      </c>
      <c r="I894" t="s">
        <v>33</v>
      </c>
      <c r="J894" t="s">
        <v>10553</v>
      </c>
      <c r="K894" s="1" t="s">
        <v>10554</v>
      </c>
      <c r="L894" s="1" t="s">
        <v>10555</v>
      </c>
      <c r="M894" s="1" t="s">
        <v>4960</v>
      </c>
      <c r="N894" t="s">
        <v>39</v>
      </c>
      <c r="O894" s="1" t="s">
        <v>10556</v>
      </c>
      <c r="P894" t="s">
        <v>37</v>
      </c>
      <c r="Q894" s="1" t="s">
        <v>10557</v>
      </c>
      <c r="R894" s="1" t="s">
        <v>10558</v>
      </c>
      <c r="S894" s="1" t="s">
        <v>10559</v>
      </c>
      <c r="T894" t="s">
        <v>37</v>
      </c>
      <c r="U894" s="1" t="s">
        <v>10560</v>
      </c>
      <c r="V894">
        <v>5.4914614471401099E-2</v>
      </c>
      <c r="W894" s="1" t="s">
        <v>10561</v>
      </c>
      <c r="X894" t="s">
        <v>72</v>
      </c>
      <c r="Y894" t="s">
        <v>10562</v>
      </c>
      <c r="Z894" t="s">
        <v>10563</v>
      </c>
      <c r="AA894">
        <v>0.84499999999999997</v>
      </c>
      <c r="AB894" t="s">
        <v>10564</v>
      </c>
      <c r="AC894" s="3" t="str">
        <f t="shared" si="26"/>
        <v>Government Data Dashoard Link</v>
      </c>
      <c r="AD894" t="str">
        <f t="shared" si="27"/>
        <v>Gender Pay Data Link</v>
      </c>
    </row>
    <row r="895" spans="1:30" x14ac:dyDescent="0.25">
      <c r="A895">
        <v>16441</v>
      </c>
      <c r="B895" t="s">
        <v>10565</v>
      </c>
      <c r="C895">
        <v>10296549</v>
      </c>
      <c r="D895" t="s">
        <v>29</v>
      </c>
      <c r="F895" t="s">
        <v>10566</v>
      </c>
      <c r="G895" t="s">
        <v>10567</v>
      </c>
      <c r="H895" t="s">
        <v>10568</v>
      </c>
      <c r="I895" t="s">
        <v>33</v>
      </c>
      <c r="J895" t="s">
        <v>10569</v>
      </c>
      <c r="K895" s="1" t="s">
        <v>10570</v>
      </c>
      <c r="L895" s="1" t="s">
        <v>10571</v>
      </c>
      <c r="M895" s="1" t="s">
        <v>10165</v>
      </c>
      <c r="N895" t="s">
        <v>37</v>
      </c>
      <c r="O895" s="1" t="s">
        <v>10116</v>
      </c>
      <c r="P895" t="s">
        <v>37</v>
      </c>
      <c r="Q895" s="1" t="s">
        <v>10572</v>
      </c>
      <c r="R895" s="1" t="s">
        <v>10573</v>
      </c>
      <c r="S895">
        <v>-741.34512892388705</v>
      </c>
      <c r="T895" t="s">
        <v>37</v>
      </c>
      <c r="U895" s="1" t="s">
        <v>10574</v>
      </c>
      <c r="V895" s="1" t="s">
        <v>10575</v>
      </c>
      <c r="W895" s="1" t="s">
        <v>10576</v>
      </c>
      <c r="X895" t="s">
        <v>75</v>
      </c>
      <c r="AB895" t="s">
        <v>10577</v>
      </c>
      <c r="AC895" s="3" t="str">
        <f t="shared" si="26"/>
        <v>Government Data Dashoard Link</v>
      </c>
      <c r="AD895" t="str">
        <f t="shared" si="27"/>
        <v>Gender Pay Data Unavailable</v>
      </c>
    </row>
    <row r="896" spans="1:30" x14ac:dyDescent="0.25">
      <c r="A896">
        <v>16442</v>
      </c>
      <c r="B896" t="s">
        <v>10578</v>
      </c>
      <c r="C896">
        <v>9142319</v>
      </c>
      <c r="D896" t="s">
        <v>29</v>
      </c>
      <c r="F896" t="s">
        <v>10579</v>
      </c>
      <c r="G896" t="s">
        <v>10580</v>
      </c>
      <c r="H896" t="s">
        <v>1392</v>
      </c>
      <c r="I896" t="s">
        <v>33</v>
      </c>
      <c r="J896" t="s">
        <v>10581</v>
      </c>
      <c r="K896" s="1" t="s">
        <v>10582</v>
      </c>
      <c r="L896">
        <v>7.4301295160190794E-2</v>
      </c>
      <c r="M896" s="1" t="s">
        <v>10583</v>
      </c>
      <c r="N896" t="s">
        <v>72</v>
      </c>
      <c r="O896" s="1" t="s">
        <v>3516</v>
      </c>
      <c r="P896" t="s">
        <v>37</v>
      </c>
      <c r="Q896" s="1" t="s">
        <v>10584</v>
      </c>
      <c r="R896" s="1" t="s">
        <v>10585</v>
      </c>
      <c r="S896">
        <v>-1961.2184238597599</v>
      </c>
      <c r="T896" t="s">
        <v>39</v>
      </c>
      <c r="U896" s="1" t="s">
        <v>10586</v>
      </c>
      <c r="V896">
        <v>4.7279580465421099E-2</v>
      </c>
      <c r="W896" s="1" t="s">
        <v>10587</v>
      </c>
      <c r="X896" t="s">
        <v>37</v>
      </c>
      <c r="AB896" t="s">
        <v>10588</v>
      </c>
      <c r="AC896" s="3" t="str">
        <f t="shared" si="26"/>
        <v>Government Data Dashoard Link</v>
      </c>
      <c r="AD896" t="str">
        <f t="shared" si="27"/>
        <v>Gender Pay Data Unavailable</v>
      </c>
    </row>
    <row r="897" spans="1:30" x14ac:dyDescent="0.25">
      <c r="A897">
        <v>16443</v>
      </c>
      <c r="B897" t="s">
        <v>10589</v>
      </c>
      <c r="C897">
        <v>8135633</v>
      </c>
      <c r="D897" t="s">
        <v>29</v>
      </c>
      <c r="F897" t="s">
        <v>10590</v>
      </c>
      <c r="G897" t="s">
        <v>10591</v>
      </c>
      <c r="H897" t="s">
        <v>10592</v>
      </c>
      <c r="I897" t="s">
        <v>33</v>
      </c>
      <c r="J897" t="s">
        <v>10593</v>
      </c>
      <c r="K897" s="1" t="s">
        <v>10594</v>
      </c>
      <c r="L897" s="1" t="s">
        <v>10595</v>
      </c>
      <c r="M897" s="1" t="s">
        <v>10596</v>
      </c>
      <c r="N897" t="s">
        <v>72</v>
      </c>
      <c r="O897" s="1" t="s">
        <v>10597</v>
      </c>
      <c r="P897" t="s">
        <v>37</v>
      </c>
      <c r="Q897" s="1" t="s">
        <v>10598</v>
      </c>
      <c r="R897" s="1" t="s">
        <v>10599</v>
      </c>
      <c r="S897" s="1" t="s">
        <v>10600</v>
      </c>
      <c r="T897" t="s">
        <v>104</v>
      </c>
      <c r="U897" s="1" t="s">
        <v>10601</v>
      </c>
      <c r="V897">
        <v>0</v>
      </c>
      <c r="W897">
        <v>5.5604203152364202E-2</v>
      </c>
      <c r="X897" t="s">
        <v>44</v>
      </c>
      <c r="AB897" t="s">
        <v>10602</v>
      </c>
      <c r="AC897" s="3" t="str">
        <f t="shared" si="26"/>
        <v>Government Data Dashoard Link</v>
      </c>
      <c r="AD897" t="str">
        <f t="shared" si="27"/>
        <v>Gender Pay Data Unavailable</v>
      </c>
    </row>
    <row r="898" spans="1:30" x14ac:dyDescent="0.25">
      <c r="A898">
        <v>16444</v>
      </c>
      <c r="B898" t="s">
        <v>10603</v>
      </c>
      <c r="C898">
        <v>9648936</v>
      </c>
      <c r="D898" t="s">
        <v>29</v>
      </c>
      <c r="F898" t="s">
        <v>10604</v>
      </c>
      <c r="G898" t="s">
        <v>10605</v>
      </c>
      <c r="H898" t="s">
        <v>4521</v>
      </c>
      <c r="I898" t="s">
        <v>33</v>
      </c>
      <c r="J898" t="s">
        <v>10606</v>
      </c>
      <c r="Q898">
        <v>42586.6</v>
      </c>
      <c r="R898" s="1" t="s">
        <v>10607</v>
      </c>
      <c r="S898">
        <v>-3405.7481300115601</v>
      </c>
      <c r="T898" t="s">
        <v>44</v>
      </c>
      <c r="U898">
        <v>8.1175954365949904E-2</v>
      </c>
      <c r="AB898" t="s">
        <v>10608</v>
      </c>
      <c r="AC898" s="3" t="str">
        <f t="shared" si="26"/>
        <v>Government Data Dashoard Link</v>
      </c>
      <c r="AD898" t="str">
        <f t="shared" si="27"/>
        <v>Gender Pay Data Unavailable</v>
      </c>
    </row>
    <row r="899" spans="1:30" x14ac:dyDescent="0.25">
      <c r="A899">
        <v>16467</v>
      </c>
      <c r="B899" t="s">
        <v>10609</v>
      </c>
      <c r="C899">
        <v>8132067</v>
      </c>
      <c r="D899" t="s">
        <v>29</v>
      </c>
      <c r="F899" t="s">
        <v>10610</v>
      </c>
      <c r="G899" t="s">
        <v>10611</v>
      </c>
      <c r="H899" t="s">
        <v>897</v>
      </c>
      <c r="I899" t="s">
        <v>33</v>
      </c>
      <c r="J899" t="s">
        <v>10612</v>
      </c>
      <c r="K899" s="1" t="s">
        <v>10613</v>
      </c>
      <c r="L899">
        <v>8.6727989487516005E-2</v>
      </c>
      <c r="M899" s="1" t="s">
        <v>5502</v>
      </c>
      <c r="N899" t="s">
        <v>72</v>
      </c>
      <c r="O899" s="1" t="s">
        <v>6315</v>
      </c>
      <c r="P899" t="s">
        <v>37</v>
      </c>
      <c r="Q899" s="1" t="s">
        <v>10614</v>
      </c>
      <c r="R899" s="1" t="s">
        <v>10615</v>
      </c>
      <c r="S899" s="1" t="s">
        <v>10616</v>
      </c>
      <c r="T899" t="s">
        <v>37</v>
      </c>
      <c r="U899" s="1" t="s">
        <v>10617</v>
      </c>
      <c r="V899" s="1" t="s">
        <v>10618</v>
      </c>
      <c r="W899" s="1" t="s">
        <v>10619</v>
      </c>
      <c r="X899" t="s">
        <v>75</v>
      </c>
      <c r="AB899" t="s">
        <v>10620</v>
      </c>
      <c r="AC899" s="3" t="str">
        <f t="shared" si="26"/>
        <v>Government Data Dashoard Link</v>
      </c>
      <c r="AD899" t="str">
        <f t="shared" si="27"/>
        <v>Gender Pay Data Unavailable</v>
      </c>
    </row>
    <row r="900" spans="1:30" x14ac:dyDescent="0.25">
      <c r="A900">
        <v>16469</v>
      </c>
      <c r="B900" t="s">
        <v>10621</v>
      </c>
      <c r="C900">
        <v>10411381</v>
      </c>
      <c r="D900" t="s">
        <v>29</v>
      </c>
      <c r="F900" t="s">
        <v>10622</v>
      </c>
      <c r="G900" t="s">
        <v>10623</v>
      </c>
      <c r="H900" t="s">
        <v>10624</v>
      </c>
      <c r="I900" t="s">
        <v>33</v>
      </c>
      <c r="J900" t="s">
        <v>10625</v>
      </c>
      <c r="K900" s="1" t="s">
        <v>10626</v>
      </c>
      <c r="L900" s="1" t="s">
        <v>10627</v>
      </c>
      <c r="M900">
        <v>9.9405267629566696E-2</v>
      </c>
      <c r="N900" t="s">
        <v>44</v>
      </c>
      <c r="O900" s="1" t="s">
        <v>9617</v>
      </c>
      <c r="P900" t="s">
        <v>75</v>
      </c>
      <c r="Q900" s="1" t="s">
        <v>10628</v>
      </c>
      <c r="R900" s="1" t="s">
        <v>10629</v>
      </c>
      <c r="S900" s="1" t="s">
        <v>10630</v>
      </c>
      <c r="T900" t="s">
        <v>37</v>
      </c>
      <c r="U900" s="1" t="s">
        <v>10631</v>
      </c>
      <c r="V900">
        <v>7.5178836550141695E-2</v>
      </c>
      <c r="W900" s="1" t="s">
        <v>10632</v>
      </c>
      <c r="X900" t="s">
        <v>37</v>
      </c>
      <c r="AB900" t="s">
        <v>10633</v>
      </c>
      <c r="AC900" s="3" t="str">
        <f t="shared" ref="AC900:AC963" si="28">HYPERLINK(AB900,"Government Data Dashoard Link")</f>
        <v>Government Data Dashoard Link</v>
      </c>
      <c r="AD900" t="str">
        <f t="shared" ref="AD900:AD963" si="29">IF(ISBLANK(Y900),"Gender Pay Data Unavailable",HYPERLINK(Y900,"Gender Pay Data Link"))</f>
        <v>Gender Pay Data Unavailable</v>
      </c>
    </row>
    <row r="901" spans="1:30" x14ac:dyDescent="0.25">
      <c r="A901">
        <v>16470</v>
      </c>
      <c r="B901" t="s">
        <v>10634</v>
      </c>
      <c r="C901">
        <v>10359418</v>
      </c>
      <c r="D901" t="s">
        <v>29</v>
      </c>
      <c r="F901" t="s">
        <v>10635</v>
      </c>
      <c r="G901" t="s">
        <v>10636</v>
      </c>
      <c r="H901" t="s">
        <v>4342</v>
      </c>
      <c r="I901" t="s">
        <v>33</v>
      </c>
      <c r="J901" t="s">
        <v>10637</v>
      </c>
      <c r="K901" s="1" t="s">
        <v>10638</v>
      </c>
      <c r="L901" s="1" t="s">
        <v>10639</v>
      </c>
      <c r="M901">
        <v>5.77740016992353E-2</v>
      </c>
      <c r="N901" t="s">
        <v>44</v>
      </c>
      <c r="O901">
        <v>0.98810535259133403</v>
      </c>
      <c r="P901" t="s">
        <v>75</v>
      </c>
      <c r="Q901" s="1" t="s">
        <v>10640</v>
      </c>
      <c r="R901" s="1" t="s">
        <v>10641</v>
      </c>
      <c r="S901">
        <v>-5044.3111616338201</v>
      </c>
      <c r="T901" t="s">
        <v>44</v>
      </c>
      <c r="U901">
        <v>3.33479596314172E-2</v>
      </c>
      <c r="V901">
        <v>0</v>
      </c>
      <c r="W901">
        <v>5.5604203152364202E-2</v>
      </c>
      <c r="X901" t="s">
        <v>44</v>
      </c>
      <c r="AB901" t="s">
        <v>10642</v>
      </c>
      <c r="AC901" s="3" t="str">
        <f t="shared" si="28"/>
        <v>Government Data Dashoard Link</v>
      </c>
      <c r="AD901" t="str">
        <f t="shared" si="29"/>
        <v>Gender Pay Data Unavailable</v>
      </c>
    </row>
    <row r="902" spans="1:30" x14ac:dyDescent="0.25">
      <c r="A902">
        <v>16471</v>
      </c>
      <c r="B902" t="s">
        <v>10643</v>
      </c>
      <c r="C902">
        <v>9648423</v>
      </c>
      <c r="D902" t="s">
        <v>29</v>
      </c>
      <c r="F902" t="s">
        <v>10644</v>
      </c>
      <c r="G902" t="s">
        <v>10645</v>
      </c>
      <c r="H902" t="s">
        <v>1225</v>
      </c>
      <c r="I902" t="s">
        <v>33</v>
      </c>
      <c r="J902" t="s">
        <v>10646</v>
      </c>
      <c r="AB902" t="s">
        <v>10647</v>
      </c>
      <c r="AC902" s="3" t="str">
        <f t="shared" si="28"/>
        <v>Government Data Dashoard Link</v>
      </c>
      <c r="AD902" t="str">
        <f t="shared" si="29"/>
        <v>Gender Pay Data Unavailable</v>
      </c>
    </row>
    <row r="903" spans="1:30" x14ac:dyDescent="0.25">
      <c r="A903">
        <v>16473</v>
      </c>
      <c r="B903" t="s">
        <v>10648</v>
      </c>
      <c r="C903">
        <v>8444133</v>
      </c>
      <c r="D903" t="s">
        <v>29</v>
      </c>
      <c r="F903" t="s">
        <v>10649</v>
      </c>
      <c r="G903" t="s">
        <v>10650</v>
      </c>
      <c r="H903" t="s">
        <v>10651</v>
      </c>
      <c r="I903" t="s">
        <v>33</v>
      </c>
      <c r="J903" t="s">
        <v>10652</v>
      </c>
      <c r="K903" s="1" t="s">
        <v>10653</v>
      </c>
      <c r="L903">
        <v>9.4695621217515E-2</v>
      </c>
      <c r="M903" s="1" t="s">
        <v>10654</v>
      </c>
      <c r="N903" t="s">
        <v>37</v>
      </c>
      <c r="O903" s="1" t="s">
        <v>10655</v>
      </c>
      <c r="P903" t="s">
        <v>72</v>
      </c>
      <c r="Q903">
        <v>44164.3310456947</v>
      </c>
      <c r="R903" s="1" t="s">
        <v>10656</v>
      </c>
      <c r="S903">
        <v>-1967.0926983700199</v>
      </c>
      <c r="T903" t="s">
        <v>39</v>
      </c>
      <c r="U903" s="1" t="s">
        <v>10657</v>
      </c>
      <c r="V903">
        <v>3.18471337579617E-2</v>
      </c>
      <c r="W903" s="1" t="s">
        <v>10658</v>
      </c>
      <c r="X903" t="s">
        <v>37</v>
      </c>
      <c r="AB903" t="s">
        <v>10659</v>
      </c>
      <c r="AC903" s="3" t="str">
        <f t="shared" si="28"/>
        <v>Government Data Dashoard Link</v>
      </c>
      <c r="AD903" t="str">
        <f t="shared" si="29"/>
        <v>Gender Pay Data Unavailable</v>
      </c>
    </row>
    <row r="904" spans="1:30" x14ac:dyDescent="0.25">
      <c r="A904">
        <v>16474</v>
      </c>
      <c r="B904" t="s">
        <v>10660</v>
      </c>
      <c r="C904">
        <v>7909140</v>
      </c>
      <c r="D904" t="s">
        <v>29</v>
      </c>
      <c r="F904" t="s">
        <v>10661</v>
      </c>
      <c r="G904" t="s">
        <v>10662</v>
      </c>
      <c r="H904" t="s">
        <v>544</v>
      </c>
      <c r="I904" t="s">
        <v>33</v>
      </c>
      <c r="J904" t="s">
        <v>10663</v>
      </c>
      <c r="K904" s="1" t="s">
        <v>10664</v>
      </c>
      <c r="L904" s="1" t="s">
        <v>10665</v>
      </c>
      <c r="M904" s="1" t="s">
        <v>10666</v>
      </c>
      <c r="N904" t="s">
        <v>37</v>
      </c>
      <c r="O904" s="1" t="s">
        <v>8294</v>
      </c>
      <c r="P904" t="s">
        <v>72</v>
      </c>
      <c r="Q904" s="1" t="s">
        <v>10667</v>
      </c>
      <c r="R904" s="1" t="s">
        <v>10668</v>
      </c>
      <c r="S904" s="1" t="s">
        <v>10669</v>
      </c>
      <c r="T904" t="s">
        <v>72</v>
      </c>
      <c r="U904" s="1" t="s">
        <v>10670</v>
      </c>
      <c r="V904">
        <v>1.6626458890265299E-2</v>
      </c>
      <c r="W904" s="1" t="s">
        <v>10671</v>
      </c>
      <c r="X904" t="s">
        <v>39</v>
      </c>
      <c r="AB904" t="s">
        <v>10672</v>
      </c>
      <c r="AC904" s="3" t="str">
        <f t="shared" si="28"/>
        <v>Government Data Dashoard Link</v>
      </c>
      <c r="AD904" t="str">
        <f t="shared" si="29"/>
        <v>Gender Pay Data Unavailable</v>
      </c>
    </row>
    <row r="905" spans="1:30" x14ac:dyDescent="0.25">
      <c r="A905">
        <v>16481</v>
      </c>
      <c r="B905" t="s">
        <v>10673</v>
      </c>
      <c r="C905">
        <v>8163448</v>
      </c>
      <c r="D905" t="s">
        <v>29</v>
      </c>
      <c r="G905" t="s">
        <v>10674</v>
      </c>
      <c r="H905" t="s">
        <v>460</v>
      </c>
      <c r="I905" t="s">
        <v>33</v>
      </c>
      <c r="J905" t="s">
        <v>10675</v>
      </c>
      <c r="K905" s="1" t="s">
        <v>10676</v>
      </c>
      <c r="L905" s="1" t="s">
        <v>10677</v>
      </c>
      <c r="M905" s="1" t="s">
        <v>10678</v>
      </c>
      <c r="N905" t="s">
        <v>37</v>
      </c>
      <c r="O905" s="1" t="s">
        <v>8067</v>
      </c>
      <c r="P905" t="s">
        <v>104</v>
      </c>
      <c r="Q905" s="1" t="s">
        <v>10679</v>
      </c>
      <c r="R905" s="1" t="s">
        <v>10680</v>
      </c>
      <c r="S905" s="1" t="s">
        <v>10681</v>
      </c>
      <c r="T905" t="s">
        <v>72</v>
      </c>
      <c r="U905" s="1" t="s">
        <v>10682</v>
      </c>
      <c r="V905">
        <v>3.4937257380157002E-2</v>
      </c>
      <c r="W905" s="1" t="s">
        <v>10683</v>
      </c>
      <c r="X905" t="s">
        <v>37</v>
      </c>
      <c r="Y905" t="s">
        <v>10684</v>
      </c>
      <c r="Z905" t="s">
        <v>10685</v>
      </c>
      <c r="AA905">
        <v>0.74</v>
      </c>
      <c r="AB905" t="s">
        <v>10686</v>
      </c>
      <c r="AC905" s="3" t="str">
        <f t="shared" si="28"/>
        <v>Government Data Dashoard Link</v>
      </c>
      <c r="AD905" t="str">
        <f t="shared" si="29"/>
        <v>Gender Pay Data Link</v>
      </c>
    </row>
    <row r="906" spans="1:30" x14ac:dyDescent="0.25">
      <c r="A906">
        <v>16486</v>
      </c>
      <c r="B906" t="s">
        <v>10687</v>
      </c>
      <c r="C906">
        <v>7515832</v>
      </c>
      <c r="D906" t="s">
        <v>29</v>
      </c>
      <c r="F906" t="s">
        <v>10688</v>
      </c>
      <c r="G906" t="s">
        <v>10689</v>
      </c>
      <c r="H906" t="s">
        <v>7786</v>
      </c>
      <c r="I906" t="s">
        <v>33</v>
      </c>
      <c r="J906" t="s">
        <v>10690</v>
      </c>
      <c r="K906" s="1" t="s">
        <v>10691</v>
      </c>
      <c r="L906">
        <v>7.9744816586921702E-2</v>
      </c>
      <c r="M906" s="1" t="s">
        <v>385</v>
      </c>
      <c r="N906" t="s">
        <v>39</v>
      </c>
      <c r="O906">
        <v>0.28632115548003401</v>
      </c>
      <c r="P906" t="s">
        <v>37</v>
      </c>
      <c r="Q906" s="1" t="s">
        <v>10692</v>
      </c>
      <c r="R906" s="1" t="s">
        <v>10693</v>
      </c>
      <c r="S906" s="1" t="s">
        <v>10694</v>
      </c>
      <c r="T906" t="s">
        <v>37</v>
      </c>
      <c r="U906" s="1" t="s">
        <v>10695</v>
      </c>
      <c r="V906" s="1" t="s">
        <v>10696</v>
      </c>
      <c r="W906" s="1" t="s">
        <v>10697</v>
      </c>
      <c r="X906" t="s">
        <v>104</v>
      </c>
      <c r="Y906" t="s">
        <v>10698</v>
      </c>
      <c r="Z906" t="s">
        <v>10699</v>
      </c>
      <c r="AA906">
        <v>1.004</v>
      </c>
      <c r="AB906" t="s">
        <v>10700</v>
      </c>
      <c r="AC906" s="3" t="str">
        <f t="shared" si="28"/>
        <v>Government Data Dashoard Link</v>
      </c>
      <c r="AD906" t="str">
        <f t="shared" si="29"/>
        <v>Gender Pay Data Link</v>
      </c>
    </row>
    <row r="907" spans="1:30" x14ac:dyDescent="0.25">
      <c r="A907">
        <v>16488</v>
      </c>
      <c r="B907" t="s">
        <v>10701</v>
      </c>
      <c r="C907">
        <v>10482806</v>
      </c>
      <c r="D907" t="s">
        <v>29</v>
      </c>
      <c r="F907" t="s">
        <v>10702</v>
      </c>
      <c r="G907" t="s">
        <v>10703</v>
      </c>
      <c r="H907" t="s">
        <v>10704</v>
      </c>
      <c r="I907" t="s">
        <v>33</v>
      </c>
      <c r="J907" t="s">
        <v>10705</v>
      </c>
      <c r="K907" s="1" t="s">
        <v>10706</v>
      </c>
      <c r="L907">
        <v>8.8220031136481497E-2</v>
      </c>
      <c r="M907" s="1" t="s">
        <v>10707</v>
      </c>
      <c r="N907" t="s">
        <v>37</v>
      </c>
      <c r="O907" s="1" t="s">
        <v>6045</v>
      </c>
      <c r="P907" t="s">
        <v>72</v>
      </c>
      <c r="Q907" s="1" t="s">
        <v>10708</v>
      </c>
      <c r="R907" s="1" t="s">
        <v>10709</v>
      </c>
      <c r="S907" s="1" t="s">
        <v>10710</v>
      </c>
      <c r="T907" t="s">
        <v>37</v>
      </c>
      <c r="U907" s="1" t="s">
        <v>10711</v>
      </c>
      <c r="V907">
        <v>6.0204674118159301E-2</v>
      </c>
      <c r="W907" s="1" t="s">
        <v>10712</v>
      </c>
      <c r="X907" t="s">
        <v>72</v>
      </c>
      <c r="Y907" t="s">
        <v>10713</v>
      </c>
      <c r="Z907" t="s">
        <v>5460</v>
      </c>
      <c r="AA907">
        <v>0.55400000000000005</v>
      </c>
      <c r="AB907" t="s">
        <v>10714</v>
      </c>
      <c r="AC907" s="3" t="str">
        <f t="shared" si="28"/>
        <v>Government Data Dashoard Link</v>
      </c>
      <c r="AD907" t="str">
        <f t="shared" si="29"/>
        <v>Gender Pay Data Link</v>
      </c>
    </row>
    <row r="908" spans="1:30" x14ac:dyDescent="0.25">
      <c r="A908">
        <v>16490</v>
      </c>
      <c r="B908" t="s">
        <v>10715</v>
      </c>
      <c r="C908">
        <v>10460387</v>
      </c>
      <c r="D908" t="s">
        <v>29</v>
      </c>
      <c r="F908" t="s">
        <v>10716</v>
      </c>
      <c r="G908" t="s">
        <v>10717</v>
      </c>
      <c r="H908" t="s">
        <v>473</v>
      </c>
      <c r="I908" t="s">
        <v>33</v>
      </c>
      <c r="J908" t="s">
        <v>10718</v>
      </c>
      <c r="K908">
        <v>0.85396039603959994</v>
      </c>
      <c r="L908">
        <v>8.2508250825082299E-2</v>
      </c>
      <c r="M908" s="1" t="s">
        <v>5656</v>
      </c>
      <c r="N908" t="s">
        <v>37</v>
      </c>
      <c r="O908" s="1" t="s">
        <v>9480</v>
      </c>
      <c r="P908" t="s">
        <v>37</v>
      </c>
      <c r="Q908" s="1" t="s">
        <v>10719</v>
      </c>
      <c r="R908">
        <v>43347.013747233301</v>
      </c>
      <c r="S908" s="1" t="s">
        <v>10720</v>
      </c>
      <c r="T908" t="s">
        <v>37</v>
      </c>
      <c r="U908" s="1" t="s">
        <v>10721</v>
      </c>
      <c r="V908">
        <v>5.1137085503747903E-2</v>
      </c>
      <c r="W908" s="1" t="s">
        <v>10722</v>
      </c>
      <c r="X908" t="s">
        <v>72</v>
      </c>
      <c r="AB908" t="s">
        <v>10723</v>
      </c>
      <c r="AC908" s="3" t="str">
        <f t="shared" si="28"/>
        <v>Government Data Dashoard Link</v>
      </c>
      <c r="AD908" t="str">
        <f t="shared" si="29"/>
        <v>Gender Pay Data Unavailable</v>
      </c>
    </row>
    <row r="909" spans="1:30" x14ac:dyDescent="0.25">
      <c r="A909">
        <v>16492</v>
      </c>
      <c r="B909" t="s">
        <v>10724</v>
      </c>
      <c r="C909">
        <v>10050238</v>
      </c>
      <c r="D909" t="s">
        <v>29</v>
      </c>
      <c r="F909" t="s">
        <v>10725</v>
      </c>
      <c r="G909" t="s">
        <v>10726</v>
      </c>
      <c r="H909" t="s">
        <v>791</v>
      </c>
      <c r="I909" t="s">
        <v>33</v>
      </c>
      <c r="J909" t="s">
        <v>10727</v>
      </c>
      <c r="K909" s="1" t="s">
        <v>10728</v>
      </c>
      <c r="L909" s="1" t="s">
        <v>10729</v>
      </c>
      <c r="M909" s="1" t="s">
        <v>3407</v>
      </c>
      <c r="N909" t="s">
        <v>39</v>
      </c>
      <c r="O909" s="1" t="s">
        <v>10443</v>
      </c>
      <c r="P909" t="s">
        <v>37</v>
      </c>
      <c r="Q909" s="1" t="s">
        <v>10730</v>
      </c>
      <c r="R909" s="1" t="s">
        <v>10731</v>
      </c>
      <c r="S909">
        <v>-1397.2427889267401</v>
      </c>
      <c r="T909" t="s">
        <v>37</v>
      </c>
      <c r="U909" s="1" t="s">
        <v>10732</v>
      </c>
      <c r="V909">
        <v>6.0015329586101097E-2</v>
      </c>
      <c r="W909" s="1" t="s">
        <v>10733</v>
      </c>
      <c r="X909" t="s">
        <v>72</v>
      </c>
      <c r="Y909" t="s">
        <v>10734</v>
      </c>
      <c r="Z909" t="s">
        <v>10735</v>
      </c>
      <c r="AA909">
        <v>0.82</v>
      </c>
      <c r="AB909" t="s">
        <v>10736</v>
      </c>
      <c r="AC909" s="3" t="str">
        <f t="shared" si="28"/>
        <v>Government Data Dashoard Link</v>
      </c>
      <c r="AD909" t="str">
        <f t="shared" si="29"/>
        <v>Gender Pay Data Link</v>
      </c>
    </row>
    <row r="910" spans="1:30" x14ac:dyDescent="0.25">
      <c r="A910">
        <v>16493</v>
      </c>
      <c r="B910" t="s">
        <v>10737</v>
      </c>
      <c r="C910">
        <v>8820308</v>
      </c>
      <c r="D910" t="s">
        <v>29</v>
      </c>
      <c r="F910" t="s">
        <v>10738</v>
      </c>
      <c r="G910" t="s">
        <v>10739</v>
      </c>
      <c r="H910" t="s">
        <v>3512</v>
      </c>
      <c r="I910" t="s">
        <v>33</v>
      </c>
      <c r="J910" t="s">
        <v>10740</v>
      </c>
      <c r="K910">
        <v>0.87838400666388605</v>
      </c>
      <c r="L910">
        <v>5.4144106622240701E-2</v>
      </c>
      <c r="M910">
        <v>0.86491079014443495</v>
      </c>
      <c r="N910" t="s">
        <v>104</v>
      </c>
      <c r="O910">
        <v>6.0322854715378002E-2</v>
      </c>
      <c r="P910" t="s">
        <v>44</v>
      </c>
      <c r="Q910" s="1" t="s">
        <v>10741</v>
      </c>
      <c r="R910" s="1" t="s">
        <v>10742</v>
      </c>
      <c r="S910">
        <v>3290.4275525828202</v>
      </c>
      <c r="T910" t="s">
        <v>75</v>
      </c>
      <c r="U910" s="1" t="s">
        <v>10743</v>
      </c>
      <c r="V910">
        <v>4.6198054818744401E-2</v>
      </c>
      <c r="W910" s="1" t="s">
        <v>10744</v>
      </c>
      <c r="X910" t="s">
        <v>37</v>
      </c>
      <c r="Y910" t="s">
        <v>10745</v>
      </c>
      <c r="Z910" t="s">
        <v>6652</v>
      </c>
      <c r="AA910">
        <v>0.85899999999999999</v>
      </c>
      <c r="AB910" t="s">
        <v>10746</v>
      </c>
      <c r="AC910" s="3" t="str">
        <f t="shared" si="28"/>
        <v>Government Data Dashoard Link</v>
      </c>
      <c r="AD910" t="str">
        <f t="shared" si="29"/>
        <v>Gender Pay Data Link</v>
      </c>
    </row>
    <row r="911" spans="1:30" x14ac:dyDescent="0.25">
      <c r="A911">
        <v>16494</v>
      </c>
      <c r="B911" t="s">
        <v>10747</v>
      </c>
      <c r="C911">
        <v>10410830</v>
      </c>
      <c r="D911" t="s">
        <v>29</v>
      </c>
      <c r="F911" t="s">
        <v>10748</v>
      </c>
      <c r="G911" t="s">
        <v>10432</v>
      </c>
      <c r="H911" t="s">
        <v>791</v>
      </c>
      <c r="I911" t="s">
        <v>33</v>
      </c>
      <c r="J911" t="s">
        <v>10749</v>
      </c>
      <c r="K911" s="1" t="s">
        <v>10750</v>
      </c>
      <c r="L911" s="1" t="s">
        <v>10751</v>
      </c>
      <c r="M911" s="1" t="s">
        <v>7289</v>
      </c>
      <c r="N911" t="s">
        <v>37</v>
      </c>
      <c r="O911" s="1" t="s">
        <v>10752</v>
      </c>
      <c r="P911" t="s">
        <v>104</v>
      </c>
      <c r="Q911">
        <v>42245.1438287536</v>
      </c>
      <c r="R911" s="1" t="s">
        <v>10753</v>
      </c>
      <c r="S911">
        <v>-1541.0301111731801</v>
      </c>
      <c r="T911" t="s">
        <v>37</v>
      </c>
      <c r="U911" s="1" t="s">
        <v>10754</v>
      </c>
      <c r="V911">
        <v>5.7724520036077802E-2</v>
      </c>
      <c r="W911">
        <v>0.54290718038528896</v>
      </c>
      <c r="X911" t="s">
        <v>72</v>
      </c>
      <c r="AB911" t="s">
        <v>10755</v>
      </c>
      <c r="AC911" s="3" t="str">
        <f t="shared" si="28"/>
        <v>Government Data Dashoard Link</v>
      </c>
      <c r="AD911" t="str">
        <f t="shared" si="29"/>
        <v>Gender Pay Data Unavailable</v>
      </c>
    </row>
    <row r="912" spans="1:30" x14ac:dyDescent="0.25">
      <c r="A912">
        <v>16495</v>
      </c>
      <c r="B912" t="s">
        <v>10756</v>
      </c>
      <c r="C912">
        <v>10357163</v>
      </c>
      <c r="D912" t="s">
        <v>29</v>
      </c>
      <c r="F912" t="s">
        <v>10757</v>
      </c>
      <c r="G912" t="s">
        <v>10758</v>
      </c>
      <c r="H912" t="s">
        <v>7286</v>
      </c>
      <c r="I912" t="s">
        <v>33</v>
      </c>
      <c r="J912" t="s">
        <v>10759</v>
      </c>
      <c r="K912" s="1" t="s">
        <v>10760</v>
      </c>
      <c r="L912">
        <v>6.8254990341274899E-2</v>
      </c>
      <c r="M912" s="1" t="s">
        <v>9455</v>
      </c>
      <c r="N912" t="s">
        <v>37</v>
      </c>
      <c r="O912" s="1" t="s">
        <v>3985</v>
      </c>
      <c r="P912" t="s">
        <v>39</v>
      </c>
      <c r="Q912" s="1" t="s">
        <v>10761</v>
      </c>
      <c r="R912" s="1" t="s">
        <v>10762</v>
      </c>
      <c r="S912">
        <v>-690.61227164503998</v>
      </c>
      <c r="T912" t="s">
        <v>37</v>
      </c>
      <c r="U912">
        <v>0.35322509872751201</v>
      </c>
      <c r="V912">
        <v>0.10584479371316299</v>
      </c>
      <c r="W912" s="1" t="s">
        <v>10763</v>
      </c>
      <c r="X912" t="s">
        <v>104</v>
      </c>
      <c r="AB912" t="s">
        <v>10764</v>
      </c>
      <c r="AC912" s="3" t="str">
        <f t="shared" si="28"/>
        <v>Government Data Dashoard Link</v>
      </c>
      <c r="AD912" t="str">
        <f t="shared" si="29"/>
        <v>Gender Pay Data Unavailable</v>
      </c>
    </row>
    <row r="913" spans="1:30" x14ac:dyDescent="0.25">
      <c r="A913">
        <v>16496</v>
      </c>
      <c r="B913" t="s">
        <v>10765</v>
      </c>
      <c r="C913">
        <v>10446206</v>
      </c>
      <c r="D913" t="s">
        <v>29</v>
      </c>
      <c r="F913" t="s">
        <v>10766</v>
      </c>
      <c r="G913" t="s">
        <v>10767</v>
      </c>
      <c r="H913" t="s">
        <v>897</v>
      </c>
      <c r="I913" t="s">
        <v>33</v>
      </c>
      <c r="J913" t="s">
        <v>10768</v>
      </c>
      <c r="Q913">
        <v>43709.9</v>
      </c>
      <c r="R913" s="1" t="s">
        <v>10769</v>
      </c>
      <c r="S913" s="1" t="s">
        <v>10770</v>
      </c>
      <c r="T913" t="s">
        <v>37</v>
      </c>
      <c r="U913" s="1" t="s">
        <v>10771</v>
      </c>
      <c r="AB913" t="s">
        <v>10772</v>
      </c>
      <c r="AC913" s="3" t="str">
        <f t="shared" si="28"/>
        <v>Government Data Dashoard Link</v>
      </c>
      <c r="AD913" t="str">
        <f t="shared" si="29"/>
        <v>Gender Pay Data Unavailable</v>
      </c>
    </row>
    <row r="914" spans="1:30" x14ac:dyDescent="0.25">
      <c r="A914">
        <v>16498</v>
      </c>
      <c r="B914" t="s">
        <v>10773</v>
      </c>
      <c r="C914">
        <v>10391530</v>
      </c>
      <c r="D914" t="s">
        <v>29</v>
      </c>
      <c r="F914" t="s">
        <v>10774</v>
      </c>
      <c r="G914" t="s">
        <v>10775</v>
      </c>
      <c r="H914" t="s">
        <v>4820</v>
      </c>
      <c r="I914" t="s">
        <v>33</v>
      </c>
      <c r="J914" t="s">
        <v>10776</v>
      </c>
      <c r="K914" s="1" t="s">
        <v>10777</v>
      </c>
      <c r="L914">
        <v>9.7133757961783196E-2</v>
      </c>
      <c r="M914">
        <v>0.89294817332200505</v>
      </c>
      <c r="N914" t="s">
        <v>104</v>
      </c>
      <c r="O914">
        <v>0.50807136788445195</v>
      </c>
      <c r="P914" t="s">
        <v>72</v>
      </c>
      <c r="Q914" s="1" t="s">
        <v>10778</v>
      </c>
      <c r="R914">
        <v>45154.912294113601</v>
      </c>
      <c r="S914">
        <v>-42.4326109821777</v>
      </c>
      <c r="T914" t="s">
        <v>72</v>
      </c>
      <c r="U914" s="1" t="s">
        <v>10779</v>
      </c>
      <c r="V914">
        <v>0</v>
      </c>
      <c r="W914">
        <v>5.5604203152364202E-2</v>
      </c>
      <c r="X914" t="s">
        <v>44</v>
      </c>
      <c r="AB914" t="s">
        <v>10780</v>
      </c>
      <c r="AC914" s="3" t="str">
        <f t="shared" si="28"/>
        <v>Government Data Dashoard Link</v>
      </c>
      <c r="AD914" t="str">
        <f t="shared" si="29"/>
        <v>Gender Pay Data Unavailable</v>
      </c>
    </row>
    <row r="915" spans="1:30" x14ac:dyDescent="0.25">
      <c r="A915">
        <v>16500</v>
      </c>
      <c r="B915" t="s">
        <v>10781</v>
      </c>
      <c r="C915">
        <v>10382748</v>
      </c>
      <c r="D915" t="s">
        <v>29</v>
      </c>
      <c r="F915" t="s">
        <v>10782</v>
      </c>
      <c r="G915" t="s">
        <v>10783</v>
      </c>
      <c r="H915" t="s">
        <v>3861</v>
      </c>
      <c r="I915" t="s">
        <v>33</v>
      </c>
      <c r="J915" t="s">
        <v>10784</v>
      </c>
      <c r="K915" s="1" t="s">
        <v>10785</v>
      </c>
      <c r="L915">
        <v>5.3054662379421198E-2</v>
      </c>
      <c r="M915">
        <v>0.57264231096006801</v>
      </c>
      <c r="N915" t="s">
        <v>72</v>
      </c>
      <c r="O915">
        <v>5.3525913338997401E-2</v>
      </c>
      <c r="P915" t="s">
        <v>44</v>
      </c>
      <c r="Q915" s="1" t="s">
        <v>10786</v>
      </c>
      <c r="R915" s="1" t="s">
        <v>10787</v>
      </c>
      <c r="S915" s="1" t="s">
        <v>10788</v>
      </c>
      <c r="T915" t="s">
        <v>37</v>
      </c>
      <c r="U915" s="1" t="s">
        <v>10789</v>
      </c>
      <c r="V915">
        <v>4.9175747415479101E-2</v>
      </c>
      <c r="W915" s="1" t="s">
        <v>10790</v>
      </c>
      <c r="X915" t="s">
        <v>72</v>
      </c>
      <c r="AB915" t="s">
        <v>10791</v>
      </c>
      <c r="AC915" s="3" t="str">
        <f t="shared" si="28"/>
        <v>Government Data Dashoard Link</v>
      </c>
      <c r="AD915" t="str">
        <f t="shared" si="29"/>
        <v>Gender Pay Data Unavailable</v>
      </c>
    </row>
    <row r="916" spans="1:30" x14ac:dyDescent="0.25">
      <c r="A916">
        <v>16502</v>
      </c>
      <c r="B916" t="s">
        <v>10792</v>
      </c>
      <c r="C916">
        <v>7736448</v>
      </c>
      <c r="D916" t="s">
        <v>29</v>
      </c>
      <c r="F916" t="s">
        <v>10793</v>
      </c>
      <c r="G916" t="s">
        <v>1877</v>
      </c>
      <c r="H916" t="s">
        <v>10794</v>
      </c>
      <c r="I916" t="s">
        <v>33</v>
      </c>
      <c r="J916" t="s">
        <v>10795</v>
      </c>
      <c r="K916" s="1" t="s">
        <v>10796</v>
      </c>
      <c r="L916">
        <v>8.6406743940990405E-2</v>
      </c>
      <c r="M916" s="1" t="s">
        <v>10797</v>
      </c>
      <c r="N916" t="s">
        <v>37</v>
      </c>
      <c r="O916">
        <v>0.37298215802888701</v>
      </c>
      <c r="P916" t="s">
        <v>37</v>
      </c>
      <c r="Q916" s="1" t="s">
        <v>10798</v>
      </c>
      <c r="R916">
        <v>46294.319843525896</v>
      </c>
      <c r="S916" s="1" t="s">
        <v>10799</v>
      </c>
      <c r="T916" t="s">
        <v>37</v>
      </c>
      <c r="U916" s="1" t="s">
        <v>10800</v>
      </c>
      <c r="V916">
        <v>5.1161562829989397E-2</v>
      </c>
      <c r="W916" s="1" t="s">
        <v>10801</v>
      </c>
      <c r="X916" t="s">
        <v>72</v>
      </c>
      <c r="Y916" t="s">
        <v>10802</v>
      </c>
      <c r="Z916" t="s">
        <v>10803</v>
      </c>
      <c r="AA916">
        <v>0.79500000000000004</v>
      </c>
      <c r="AB916" t="s">
        <v>10804</v>
      </c>
      <c r="AC916" s="3" t="str">
        <f t="shared" si="28"/>
        <v>Government Data Dashoard Link</v>
      </c>
      <c r="AD916" t="str">
        <f t="shared" si="29"/>
        <v>Gender Pay Data Link</v>
      </c>
    </row>
    <row r="917" spans="1:30" x14ac:dyDescent="0.25">
      <c r="A917">
        <v>16503</v>
      </c>
      <c r="B917" t="s">
        <v>10805</v>
      </c>
      <c r="C917">
        <v>10151730</v>
      </c>
      <c r="D917" t="s">
        <v>29</v>
      </c>
      <c r="F917" t="s">
        <v>10806</v>
      </c>
      <c r="G917" t="s">
        <v>10807</v>
      </c>
      <c r="H917" t="s">
        <v>4745</v>
      </c>
      <c r="I917" t="s">
        <v>33</v>
      </c>
      <c r="J917" t="s">
        <v>10808</v>
      </c>
      <c r="K917" s="1" t="s">
        <v>10809</v>
      </c>
      <c r="L917" s="1" t="s">
        <v>10810</v>
      </c>
      <c r="M917" s="1" t="s">
        <v>10811</v>
      </c>
      <c r="N917" t="s">
        <v>39</v>
      </c>
      <c r="O917" s="1" t="s">
        <v>10812</v>
      </c>
      <c r="P917" t="s">
        <v>75</v>
      </c>
      <c r="Q917" s="1" t="s">
        <v>10813</v>
      </c>
      <c r="R917" s="1" t="s">
        <v>10814</v>
      </c>
      <c r="S917">
        <v>-3542.2274199930898</v>
      </c>
      <c r="T917" t="s">
        <v>44</v>
      </c>
      <c r="U917">
        <v>7.4155331285651604E-2</v>
      </c>
      <c r="V917">
        <v>8.0546623794212194E-2</v>
      </c>
      <c r="W917" s="1" t="s">
        <v>10815</v>
      </c>
      <c r="X917" t="s">
        <v>37</v>
      </c>
      <c r="Y917" t="s">
        <v>10816</v>
      </c>
      <c r="Z917" t="s">
        <v>10817</v>
      </c>
      <c r="AA917">
        <v>0.77400000000000002</v>
      </c>
      <c r="AB917" t="s">
        <v>10818</v>
      </c>
      <c r="AC917" s="3" t="str">
        <f t="shared" si="28"/>
        <v>Government Data Dashoard Link</v>
      </c>
      <c r="AD917" t="str">
        <f t="shared" si="29"/>
        <v>Gender Pay Data Link</v>
      </c>
    </row>
    <row r="918" spans="1:30" x14ac:dyDescent="0.25">
      <c r="A918">
        <v>16506</v>
      </c>
      <c r="B918" t="s">
        <v>10819</v>
      </c>
      <c r="C918">
        <v>10419527</v>
      </c>
      <c r="D918" t="s">
        <v>29</v>
      </c>
      <c r="F918" t="s">
        <v>10820</v>
      </c>
      <c r="G918" t="s">
        <v>10821</v>
      </c>
      <c r="H918" t="s">
        <v>10822</v>
      </c>
      <c r="I918" t="s">
        <v>33</v>
      </c>
      <c r="J918" t="s">
        <v>10823</v>
      </c>
      <c r="K918" s="1" t="s">
        <v>10824</v>
      </c>
      <c r="L918">
        <v>8.6455331412103098E-2</v>
      </c>
      <c r="M918" s="1" t="s">
        <v>3503</v>
      </c>
      <c r="N918" t="s">
        <v>104</v>
      </c>
      <c r="O918" s="1" t="s">
        <v>10825</v>
      </c>
      <c r="P918" t="s">
        <v>37</v>
      </c>
      <c r="Q918" s="1" t="s">
        <v>10826</v>
      </c>
      <c r="R918" s="1" t="s">
        <v>10827</v>
      </c>
      <c r="S918" s="1" t="s">
        <v>10828</v>
      </c>
      <c r="T918" t="s">
        <v>72</v>
      </c>
      <c r="U918">
        <v>0.58051777095217205</v>
      </c>
      <c r="V918">
        <v>2.6798825256974999E-2</v>
      </c>
      <c r="W918" s="1" t="s">
        <v>10829</v>
      </c>
      <c r="X918" t="s">
        <v>37</v>
      </c>
      <c r="AB918" t="s">
        <v>10830</v>
      </c>
      <c r="AC918" s="3" t="str">
        <f t="shared" si="28"/>
        <v>Government Data Dashoard Link</v>
      </c>
      <c r="AD918" t="str">
        <f t="shared" si="29"/>
        <v>Gender Pay Data Unavailable</v>
      </c>
    </row>
    <row r="919" spans="1:30" x14ac:dyDescent="0.25">
      <c r="A919">
        <v>16508</v>
      </c>
      <c r="B919" t="s">
        <v>10831</v>
      </c>
      <c r="C919">
        <v>7659444</v>
      </c>
      <c r="D919" t="s">
        <v>29</v>
      </c>
      <c r="F919" t="s">
        <v>10832</v>
      </c>
      <c r="G919" t="s">
        <v>10833</v>
      </c>
      <c r="H919" t="s">
        <v>1203</v>
      </c>
      <c r="I919" t="s">
        <v>33</v>
      </c>
      <c r="J919" t="s">
        <v>10834</v>
      </c>
      <c r="AB919" t="s">
        <v>10835</v>
      </c>
      <c r="AC919" s="3" t="str">
        <f t="shared" si="28"/>
        <v>Government Data Dashoard Link</v>
      </c>
      <c r="AD919" t="str">
        <f t="shared" si="29"/>
        <v>Gender Pay Data Unavailable</v>
      </c>
    </row>
    <row r="920" spans="1:30" x14ac:dyDescent="0.25">
      <c r="A920">
        <v>16509</v>
      </c>
      <c r="B920" t="s">
        <v>10836</v>
      </c>
      <c r="C920">
        <v>7708890</v>
      </c>
      <c r="D920" t="s">
        <v>29</v>
      </c>
      <c r="F920" t="s">
        <v>10837</v>
      </c>
      <c r="G920" t="s">
        <v>10838</v>
      </c>
      <c r="H920" t="s">
        <v>63</v>
      </c>
      <c r="I920" t="s">
        <v>33</v>
      </c>
      <c r="J920" t="s">
        <v>10839</v>
      </c>
      <c r="Q920">
        <v>56990.5</v>
      </c>
      <c r="R920" s="1" t="s">
        <v>10840</v>
      </c>
      <c r="S920" s="1" t="s">
        <v>10841</v>
      </c>
      <c r="T920" t="s">
        <v>37</v>
      </c>
      <c r="U920" s="1" t="s">
        <v>10842</v>
      </c>
      <c r="AB920" t="s">
        <v>10843</v>
      </c>
      <c r="AC920" s="3" t="str">
        <f t="shared" si="28"/>
        <v>Government Data Dashoard Link</v>
      </c>
      <c r="AD920" t="str">
        <f t="shared" si="29"/>
        <v>Gender Pay Data Unavailable</v>
      </c>
    </row>
    <row r="921" spans="1:30" x14ac:dyDescent="0.25">
      <c r="A921">
        <v>16512</v>
      </c>
      <c r="B921" t="s">
        <v>10844</v>
      </c>
      <c r="C921">
        <v>7563436</v>
      </c>
      <c r="D921" t="s">
        <v>29</v>
      </c>
      <c r="F921" t="s">
        <v>10845</v>
      </c>
      <c r="G921" t="s">
        <v>10846</v>
      </c>
      <c r="H921" t="s">
        <v>2952</v>
      </c>
      <c r="I921" t="s">
        <v>33</v>
      </c>
      <c r="J921" t="s">
        <v>10847</v>
      </c>
      <c r="AB921" t="s">
        <v>10848</v>
      </c>
      <c r="AC921" s="3" t="str">
        <f t="shared" si="28"/>
        <v>Government Data Dashoard Link</v>
      </c>
      <c r="AD921" t="str">
        <f t="shared" si="29"/>
        <v>Gender Pay Data Unavailable</v>
      </c>
    </row>
    <row r="922" spans="1:30" x14ac:dyDescent="0.25">
      <c r="A922">
        <v>16513</v>
      </c>
      <c r="B922" t="s">
        <v>10849</v>
      </c>
      <c r="C922">
        <v>8188507</v>
      </c>
      <c r="D922" t="s">
        <v>29</v>
      </c>
      <c r="F922" t="s">
        <v>10850</v>
      </c>
      <c r="G922" t="s">
        <v>10851</v>
      </c>
      <c r="H922" t="s">
        <v>10852</v>
      </c>
      <c r="I922" t="s">
        <v>33</v>
      </c>
      <c r="J922" t="s">
        <v>10853</v>
      </c>
      <c r="Q922">
        <v>46884.1</v>
      </c>
      <c r="R922" s="1" t="s">
        <v>10854</v>
      </c>
      <c r="S922">
        <v>-1475.2594624313899</v>
      </c>
      <c r="T922" t="s">
        <v>37</v>
      </c>
      <c r="U922" s="1" t="s">
        <v>10855</v>
      </c>
      <c r="AB922" t="s">
        <v>10856</v>
      </c>
      <c r="AC922" s="3" t="str">
        <f t="shared" si="28"/>
        <v>Government Data Dashoard Link</v>
      </c>
      <c r="AD922" t="str">
        <f t="shared" si="29"/>
        <v>Gender Pay Data Unavailable</v>
      </c>
    </row>
    <row r="923" spans="1:30" x14ac:dyDescent="0.25">
      <c r="A923">
        <v>16518</v>
      </c>
      <c r="B923" t="s">
        <v>10857</v>
      </c>
      <c r="C923">
        <v>7689980</v>
      </c>
      <c r="D923" t="s">
        <v>29</v>
      </c>
      <c r="F923" t="s">
        <v>10858</v>
      </c>
      <c r="G923" t="s">
        <v>10859</v>
      </c>
      <c r="H923" t="s">
        <v>10189</v>
      </c>
      <c r="I923" t="s">
        <v>33</v>
      </c>
      <c r="J923" t="s">
        <v>10860</v>
      </c>
      <c r="K923" s="1" t="s">
        <v>10861</v>
      </c>
      <c r="L923">
        <v>9.0056285178236301E-2</v>
      </c>
      <c r="M923" s="1" t="s">
        <v>5701</v>
      </c>
      <c r="N923" t="s">
        <v>37</v>
      </c>
      <c r="O923" s="1" t="s">
        <v>7145</v>
      </c>
      <c r="P923" t="s">
        <v>72</v>
      </c>
      <c r="Q923" s="1" t="s">
        <v>10862</v>
      </c>
      <c r="R923" s="1" t="s">
        <v>10863</v>
      </c>
      <c r="S923">
        <v>-1588.9628430064099</v>
      </c>
      <c r="T923" t="s">
        <v>37</v>
      </c>
      <c r="U923" s="1" t="s">
        <v>10864</v>
      </c>
      <c r="V923">
        <v>5.7976791567012097E-2</v>
      </c>
      <c r="W923" s="1" t="s">
        <v>10865</v>
      </c>
      <c r="X923" t="s">
        <v>72</v>
      </c>
      <c r="AB923" t="s">
        <v>10866</v>
      </c>
      <c r="AC923" s="3" t="str">
        <f t="shared" si="28"/>
        <v>Government Data Dashoard Link</v>
      </c>
      <c r="AD923" t="str">
        <f t="shared" si="29"/>
        <v>Gender Pay Data Unavailable</v>
      </c>
    </row>
    <row r="924" spans="1:30" x14ac:dyDescent="0.25">
      <c r="A924">
        <v>16519</v>
      </c>
      <c r="B924" t="s">
        <v>10867</v>
      </c>
      <c r="C924">
        <v>5090788</v>
      </c>
      <c r="D924" t="s">
        <v>29</v>
      </c>
      <c r="F924" t="s">
        <v>10868</v>
      </c>
      <c r="G924" t="s">
        <v>10869</v>
      </c>
      <c r="H924" t="s">
        <v>3053</v>
      </c>
      <c r="I924" t="s">
        <v>33</v>
      </c>
      <c r="J924" t="s">
        <v>10870</v>
      </c>
      <c r="K924">
        <v>0.82390837508947601</v>
      </c>
      <c r="L924">
        <v>8.5361488904795904E-2</v>
      </c>
      <c r="M924" s="1" t="s">
        <v>10392</v>
      </c>
      <c r="N924" t="s">
        <v>72</v>
      </c>
      <c r="O924">
        <v>0.356839422259983</v>
      </c>
      <c r="P924" t="s">
        <v>37</v>
      </c>
      <c r="Q924" s="1" t="s">
        <v>10871</v>
      </c>
      <c r="R924" s="1" t="s">
        <v>10872</v>
      </c>
      <c r="S924">
        <v>-2214.6830181871301</v>
      </c>
      <c r="T924" t="s">
        <v>39</v>
      </c>
      <c r="U924" s="1" t="s">
        <v>10873</v>
      </c>
      <c r="V924" s="1" t="s">
        <v>10874</v>
      </c>
      <c r="W924" s="1" t="s">
        <v>10875</v>
      </c>
      <c r="X924" t="s">
        <v>75</v>
      </c>
      <c r="Y924" t="s">
        <v>10876</v>
      </c>
      <c r="Z924" t="s">
        <v>10877</v>
      </c>
      <c r="AA924">
        <v>0.79200000000000004</v>
      </c>
      <c r="AB924" t="s">
        <v>10878</v>
      </c>
      <c r="AC924" s="3" t="str">
        <f t="shared" si="28"/>
        <v>Government Data Dashoard Link</v>
      </c>
      <c r="AD924" t="str">
        <f t="shared" si="29"/>
        <v>Gender Pay Data Link</v>
      </c>
    </row>
    <row r="925" spans="1:30" x14ac:dyDescent="0.25">
      <c r="A925">
        <v>16520</v>
      </c>
      <c r="B925" t="s">
        <v>10879</v>
      </c>
      <c r="C925">
        <v>10084743</v>
      </c>
      <c r="D925" t="s">
        <v>29</v>
      </c>
      <c r="F925" t="s">
        <v>10880</v>
      </c>
      <c r="G925" t="s">
        <v>10881</v>
      </c>
      <c r="H925" t="s">
        <v>2619</v>
      </c>
      <c r="I925" t="s">
        <v>33</v>
      </c>
      <c r="J925" t="s">
        <v>10882</v>
      </c>
      <c r="K925" s="1" t="s">
        <v>10883</v>
      </c>
      <c r="L925" s="1" t="s">
        <v>10884</v>
      </c>
      <c r="M925">
        <v>6.2022090059473199E-2</v>
      </c>
      <c r="N925" t="s">
        <v>44</v>
      </c>
      <c r="O925" s="1" t="s">
        <v>7853</v>
      </c>
      <c r="P925" t="s">
        <v>104</v>
      </c>
      <c r="Q925">
        <v>45042.262663638001</v>
      </c>
      <c r="R925" s="1" t="s">
        <v>10885</v>
      </c>
      <c r="S925" s="1" t="s">
        <v>10886</v>
      </c>
      <c r="T925" t="s">
        <v>72</v>
      </c>
      <c r="U925" s="1" t="s">
        <v>10887</v>
      </c>
      <c r="V925">
        <v>7.0483870967741905E-2</v>
      </c>
      <c r="W925" s="1" t="s">
        <v>10888</v>
      </c>
      <c r="X925" t="s">
        <v>37</v>
      </c>
      <c r="Y925" t="s">
        <v>10889</v>
      </c>
      <c r="Z925" t="s">
        <v>10890</v>
      </c>
      <c r="AA925">
        <v>0.79</v>
      </c>
      <c r="AB925" t="s">
        <v>10891</v>
      </c>
      <c r="AC925" s="3" t="str">
        <f t="shared" si="28"/>
        <v>Government Data Dashoard Link</v>
      </c>
      <c r="AD925" t="str">
        <f t="shared" si="29"/>
        <v>Gender Pay Data Link</v>
      </c>
    </row>
    <row r="926" spans="1:30" x14ac:dyDescent="0.25">
      <c r="A926">
        <v>16528</v>
      </c>
      <c r="B926" t="s">
        <v>10892</v>
      </c>
      <c r="C926">
        <v>10518602</v>
      </c>
      <c r="D926" t="s">
        <v>29</v>
      </c>
      <c r="F926" t="s">
        <v>10893</v>
      </c>
      <c r="G926" t="s">
        <v>10894</v>
      </c>
      <c r="H926" t="s">
        <v>10895</v>
      </c>
      <c r="I926" t="s">
        <v>33</v>
      </c>
      <c r="J926" t="s">
        <v>10896</v>
      </c>
      <c r="K926" s="1" t="s">
        <v>10897</v>
      </c>
      <c r="L926" s="1" t="s">
        <v>10898</v>
      </c>
      <c r="M926" s="1" t="s">
        <v>9305</v>
      </c>
      <c r="N926" t="s">
        <v>37</v>
      </c>
      <c r="O926" s="1" t="s">
        <v>5736</v>
      </c>
      <c r="P926" t="s">
        <v>104</v>
      </c>
      <c r="Q926" s="1" t="s">
        <v>10899</v>
      </c>
      <c r="R926" s="1" t="s">
        <v>10900</v>
      </c>
      <c r="S926">
        <v>-1973.3675643691399</v>
      </c>
      <c r="T926" t="s">
        <v>39</v>
      </c>
      <c r="U926">
        <v>0.18473014480035099</v>
      </c>
      <c r="V926" s="1" t="s">
        <v>10901</v>
      </c>
      <c r="W926">
        <v>0.91418563922942198</v>
      </c>
      <c r="X926" t="s">
        <v>75</v>
      </c>
      <c r="Y926" t="s">
        <v>10902</v>
      </c>
      <c r="Z926" t="s">
        <v>10903</v>
      </c>
      <c r="AA926">
        <v>0.68400000000000005</v>
      </c>
      <c r="AB926" t="s">
        <v>10904</v>
      </c>
      <c r="AC926" s="3" t="str">
        <f t="shared" si="28"/>
        <v>Government Data Dashoard Link</v>
      </c>
      <c r="AD926" t="str">
        <f t="shared" si="29"/>
        <v>Gender Pay Data Link</v>
      </c>
    </row>
    <row r="927" spans="1:30" x14ac:dyDescent="0.25">
      <c r="A927">
        <v>16530</v>
      </c>
      <c r="B927" t="s">
        <v>10905</v>
      </c>
      <c r="C927">
        <v>10035639</v>
      </c>
      <c r="D927" t="s">
        <v>29</v>
      </c>
      <c r="F927" t="s">
        <v>10906</v>
      </c>
      <c r="G927" t="s">
        <v>10907</v>
      </c>
      <c r="H927" t="s">
        <v>791</v>
      </c>
      <c r="I927" t="s">
        <v>33</v>
      </c>
      <c r="J927" t="s">
        <v>10908</v>
      </c>
      <c r="V927">
        <v>3.9471061200079698E-2</v>
      </c>
      <c r="W927" s="1" t="s">
        <v>10909</v>
      </c>
      <c r="X927" t="s">
        <v>37</v>
      </c>
      <c r="Y927" t="s">
        <v>10910</v>
      </c>
      <c r="Z927" t="s">
        <v>10911</v>
      </c>
      <c r="AA927">
        <v>0.69499999999999995</v>
      </c>
      <c r="AB927" t="s">
        <v>10912</v>
      </c>
      <c r="AC927" s="3" t="str">
        <f t="shared" si="28"/>
        <v>Government Data Dashoard Link</v>
      </c>
      <c r="AD927" t="str">
        <f t="shared" si="29"/>
        <v>Gender Pay Data Link</v>
      </c>
    </row>
    <row r="928" spans="1:30" x14ac:dyDescent="0.25">
      <c r="A928">
        <v>16533</v>
      </c>
      <c r="B928" t="s">
        <v>10913</v>
      </c>
      <c r="C928">
        <v>10380011</v>
      </c>
      <c r="D928" t="s">
        <v>29</v>
      </c>
      <c r="F928" t="s">
        <v>10914</v>
      </c>
      <c r="G928" t="s">
        <v>10915</v>
      </c>
      <c r="H928" t="s">
        <v>2450</v>
      </c>
      <c r="I928" t="s">
        <v>33</v>
      </c>
      <c r="J928" t="s">
        <v>10916</v>
      </c>
      <c r="K928" s="1" t="s">
        <v>10917</v>
      </c>
      <c r="L928">
        <v>0.148392415498763</v>
      </c>
      <c r="M928" s="1" t="s">
        <v>4848</v>
      </c>
      <c r="N928" t="s">
        <v>39</v>
      </c>
      <c r="O928">
        <v>0.92353440951571797</v>
      </c>
      <c r="P928" t="s">
        <v>75</v>
      </c>
      <c r="Q928" s="1" t="s">
        <v>10918</v>
      </c>
      <c r="R928" s="1" t="s">
        <v>10919</v>
      </c>
      <c r="S928">
        <v>-1755.0180650750799</v>
      </c>
      <c r="T928" t="s">
        <v>37</v>
      </c>
      <c r="U928">
        <v>0.20842474769635799</v>
      </c>
      <c r="V928">
        <v>5.1592642440556301E-2</v>
      </c>
      <c r="W928" s="1" t="s">
        <v>10920</v>
      </c>
      <c r="X928" t="s">
        <v>72</v>
      </c>
      <c r="AB928" t="s">
        <v>10921</v>
      </c>
      <c r="AC928" s="3" t="str">
        <f t="shared" si="28"/>
        <v>Government Data Dashoard Link</v>
      </c>
      <c r="AD928" t="str">
        <f t="shared" si="29"/>
        <v>Gender Pay Data Unavailable</v>
      </c>
    </row>
    <row r="929" spans="1:30" x14ac:dyDescent="0.25">
      <c r="A929">
        <v>16534</v>
      </c>
      <c r="B929" t="s">
        <v>10922</v>
      </c>
      <c r="C929">
        <v>10488603</v>
      </c>
      <c r="D929" t="s">
        <v>29</v>
      </c>
      <c r="F929" t="s">
        <v>10923</v>
      </c>
      <c r="G929" t="s">
        <v>10924</v>
      </c>
      <c r="H929" t="s">
        <v>63</v>
      </c>
      <c r="I929" t="s">
        <v>33</v>
      </c>
      <c r="J929" t="s">
        <v>10925</v>
      </c>
      <c r="K929" s="1" t="s">
        <v>10926</v>
      </c>
      <c r="L929">
        <v>7.7723508175833497E-2</v>
      </c>
      <c r="M929">
        <v>0.64910790144435004</v>
      </c>
      <c r="N929" t="s">
        <v>37</v>
      </c>
      <c r="O929" s="1" t="s">
        <v>6673</v>
      </c>
      <c r="P929" t="s">
        <v>37</v>
      </c>
      <c r="Q929" s="1" t="s">
        <v>10927</v>
      </c>
      <c r="R929" s="1" t="s">
        <v>10928</v>
      </c>
      <c r="S929" s="1" t="s">
        <v>10929</v>
      </c>
      <c r="T929" t="s">
        <v>37</v>
      </c>
      <c r="U929">
        <v>0.64545853444493195</v>
      </c>
      <c r="V929">
        <v>3.3995269266736301E-2</v>
      </c>
      <c r="W929" s="1" t="s">
        <v>10930</v>
      </c>
      <c r="X929" t="s">
        <v>37</v>
      </c>
      <c r="Y929" t="s">
        <v>10931</v>
      </c>
      <c r="Z929" t="s">
        <v>10932</v>
      </c>
      <c r="AA929">
        <v>0.65</v>
      </c>
      <c r="AB929" t="s">
        <v>10933</v>
      </c>
      <c r="AC929" s="3" t="str">
        <f t="shared" si="28"/>
        <v>Government Data Dashoard Link</v>
      </c>
      <c r="AD929" t="str">
        <f t="shared" si="29"/>
        <v>Gender Pay Data Link</v>
      </c>
    </row>
    <row r="930" spans="1:30" x14ac:dyDescent="0.25">
      <c r="A930">
        <v>16536</v>
      </c>
      <c r="B930" t="s">
        <v>10934</v>
      </c>
      <c r="C930">
        <v>7769026</v>
      </c>
      <c r="D930" t="s">
        <v>29</v>
      </c>
      <c r="F930" t="s">
        <v>10935</v>
      </c>
      <c r="G930" t="s">
        <v>10936</v>
      </c>
      <c r="H930" t="s">
        <v>5089</v>
      </c>
      <c r="I930" t="s">
        <v>33</v>
      </c>
      <c r="J930" t="s">
        <v>10937</v>
      </c>
      <c r="K930" s="1" t="s">
        <v>10938</v>
      </c>
      <c r="L930">
        <v>3.2362459546925897E-2</v>
      </c>
      <c r="M930" s="1" t="s">
        <v>10939</v>
      </c>
      <c r="N930" t="s">
        <v>75</v>
      </c>
      <c r="O930">
        <v>1.4443500424808801E-2</v>
      </c>
      <c r="P930" t="s">
        <v>44</v>
      </c>
      <c r="Q930" s="1" t="s">
        <v>10940</v>
      </c>
      <c r="R930" s="1" t="s">
        <v>10941</v>
      </c>
      <c r="S930" s="1" t="s">
        <v>10942</v>
      </c>
      <c r="T930" t="s">
        <v>37</v>
      </c>
      <c r="U930" s="1" t="s">
        <v>10943</v>
      </c>
      <c r="V930">
        <v>5.1241415742208099E-2</v>
      </c>
      <c r="W930">
        <v>0.45709281961471099</v>
      </c>
      <c r="X930" t="s">
        <v>72</v>
      </c>
      <c r="AB930" t="s">
        <v>10944</v>
      </c>
      <c r="AC930" s="3" t="str">
        <f t="shared" si="28"/>
        <v>Government Data Dashoard Link</v>
      </c>
      <c r="AD930" t="str">
        <f t="shared" si="29"/>
        <v>Gender Pay Data Unavailable</v>
      </c>
    </row>
    <row r="931" spans="1:30" x14ac:dyDescent="0.25">
      <c r="A931">
        <v>16538</v>
      </c>
      <c r="B931" t="s">
        <v>10945</v>
      </c>
      <c r="C931">
        <v>10034425</v>
      </c>
      <c r="D931" t="s">
        <v>29</v>
      </c>
      <c r="F931" t="s">
        <v>10946</v>
      </c>
      <c r="G931" t="s">
        <v>10947</v>
      </c>
      <c r="H931" t="s">
        <v>63</v>
      </c>
      <c r="I931" t="s">
        <v>33</v>
      </c>
      <c r="J931" t="s">
        <v>10948</v>
      </c>
      <c r="Q931">
        <v>43663.1</v>
      </c>
      <c r="R931" s="1" t="s">
        <v>10949</v>
      </c>
      <c r="S931">
        <v>-2699.9294822003599</v>
      </c>
      <c r="T931" t="s">
        <v>39</v>
      </c>
      <c r="U931" s="1" t="s">
        <v>10950</v>
      </c>
      <c r="AB931" t="s">
        <v>10951</v>
      </c>
      <c r="AC931" s="3" t="str">
        <f t="shared" si="28"/>
        <v>Government Data Dashoard Link</v>
      </c>
      <c r="AD931" t="str">
        <f t="shared" si="29"/>
        <v>Gender Pay Data Unavailable</v>
      </c>
    </row>
    <row r="932" spans="1:30" x14ac:dyDescent="0.25">
      <c r="A932">
        <v>16539</v>
      </c>
      <c r="B932" t="s">
        <v>10952</v>
      </c>
      <c r="C932">
        <v>10512450</v>
      </c>
      <c r="D932" t="s">
        <v>29</v>
      </c>
      <c r="F932" t="s">
        <v>10953</v>
      </c>
      <c r="G932" t="s">
        <v>10954</v>
      </c>
      <c r="H932" t="s">
        <v>6042</v>
      </c>
      <c r="I932" t="s">
        <v>33</v>
      </c>
      <c r="J932" t="s">
        <v>10955</v>
      </c>
      <c r="V932">
        <v>4.1991924629878802E-2</v>
      </c>
      <c r="W932" s="1" t="s">
        <v>10956</v>
      </c>
      <c r="X932" t="s">
        <v>37</v>
      </c>
      <c r="AB932" t="s">
        <v>10957</v>
      </c>
      <c r="AC932" s="3" t="str">
        <f t="shared" si="28"/>
        <v>Government Data Dashoard Link</v>
      </c>
      <c r="AD932" t="str">
        <f t="shared" si="29"/>
        <v>Gender Pay Data Unavailable</v>
      </c>
    </row>
    <row r="933" spans="1:30" x14ac:dyDescent="0.25">
      <c r="A933">
        <v>16540</v>
      </c>
      <c r="B933" t="s">
        <v>10958</v>
      </c>
      <c r="C933">
        <v>10479401</v>
      </c>
      <c r="D933" t="s">
        <v>29</v>
      </c>
      <c r="F933" t="s">
        <v>10959</v>
      </c>
      <c r="G933" t="s">
        <v>10960</v>
      </c>
      <c r="H933" t="s">
        <v>10961</v>
      </c>
      <c r="I933" t="s">
        <v>33</v>
      </c>
      <c r="J933" t="s">
        <v>10962</v>
      </c>
      <c r="K933" s="1" t="s">
        <v>10963</v>
      </c>
      <c r="L933">
        <v>7.38133091074267E-2</v>
      </c>
      <c r="M933" s="1" t="s">
        <v>5922</v>
      </c>
      <c r="N933" t="s">
        <v>37</v>
      </c>
      <c r="O933" s="1" t="s">
        <v>10964</v>
      </c>
      <c r="P933" t="s">
        <v>37</v>
      </c>
      <c r="Q933" s="1" t="s">
        <v>10965</v>
      </c>
      <c r="R933" s="1" t="s">
        <v>10966</v>
      </c>
      <c r="S933" s="1" t="s">
        <v>10967</v>
      </c>
      <c r="T933" t="s">
        <v>37</v>
      </c>
      <c r="U933" s="1" t="s">
        <v>10968</v>
      </c>
      <c r="V933">
        <v>1.78443113772455E-2</v>
      </c>
      <c r="W933" s="1" t="s">
        <v>10969</v>
      </c>
      <c r="X933" t="s">
        <v>39</v>
      </c>
      <c r="Y933" t="s">
        <v>10970</v>
      </c>
      <c r="Z933" t="s">
        <v>10971</v>
      </c>
      <c r="AA933">
        <v>0.86199999999999999</v>
      </c>
      <c r="AB933" t="s">
        <v>10972</v>
      </c>
      <c r="AC933" s="3" t="str">
        <f t="shared" si="28"/>
        <v>Government Data Dashoard Link</v>
      </c>
      <c r="AD933" t="str">
        <f t="shared" si="29"/>
        <v>Gender Pay Data Link</v>
      </c>
    </row>
    <row r="934" spans="1:30" x14ac:dyDescent="0.25">
      <c r="A934">
        <v>16541</v>
      </c>
      <c r="B934" t="s">
        <v>10973</v>
      </c>
      <c r="C934">
        <v>10428979</v>
      </c>
      <c r="D934" t="s">
        <v>29</v>
      </c>
      <c r="F934" t="s">
        <v>10974</v>
      </c>
      <c r="G934" t="s">
        <v>4353</v>
      </c>
      <c r="H934" t="s">
        <v>4807</v>
      </c>
      <c r="I934" t="s">
        <v>33</v>
      </c>
      <c r="J934" t="s">
        <v>10975</v>
      </c>
      <c r="K934" s="1" t="s">
        <v>10976</v>
      </c>
      <c r="L934">
        <v>0.12372013651877101</v>
      </c>
      <c r="M934" s="1" t="s">
        <v>9094</v>
      </c>
      <c r="N934" t="s">
        <v>39</v>
      </c>
      <c r="O934" s="1" t="s">
        <v>10977</v>
      </c>
      <c r="P934" t="s">
        <v>104</v>
      </c>
      <c r="Q934" s="1" t="s">
        <v>10978</v>
      </c>
      <c r="R934" s="1" t="s">
        <v>10979</v>
      </c>
      <c r="S934" s="1" t="s">
        <v>10980</v>
      </c>
      <c r="T934" t="s">
        <v>104</v>
      </c>
      <c r="U934" s="1" t="s">
        <v>10981</v>
      </c>
      <c r="V934">
        <v>6.7683772538141396E-2</v>
      </c>
      <c r="W934" s="1" t="s">
        <v>10982</v>
      </c>
      <c r="X934" t="s">
        <v>37</v>
      </c>
      <c r="AB934" t="s">
        <v>10983</v>
      </c>
      <c r="AC934" s="3" t="str">
        <f t="shared" si="28"/>
        <v>Government Data Dashoard Link</v>
      </c>
      <c r="AD934" t="str">
        <f t="shared" si="29"/>
        <v>Gender Pay Data Unavailable</v>
      </c>
    </row>
    <row r="935" spans="1:30" x14ac:dyDescent="0.25">
      <c r="A935">
        <v>16542</v>
      </c>
      <c r="B935" t="s">
        <v>10984</v>
      </c>
      <c r="C935">
        <v>10465397</v>
      </c>
      <c r="D935" t="s">
        <v>29</v>
      </c>
      <c r="F935" t="s">
        <v>10985</v>
      </c>
      <c r="G935" t="s">
        <v>10986</v>
      </c>
      <c r="H935" t="s">
        <v>1125</v>
      </c>
      <c r="I935" t="s">
        <v>33</v>
      </c>
      <c r="J935" t="s">
        <v>10987</v>
      </c>
      <c r="K935" s="1" t="s">
        <v>10988</v>
      </c>
      <c r="L935" s="1" t="s">
        <v>10989</v>
      </c>
      <c r="M935">
        <v>1.6992353440951499E-2</v>
      </c>
      <c r="N935" t="s">
        <v>44</v>
      </c>
      <c r="O935" s="1" t="s">
        <v>10990</v>
      </c>
      <c r="P935" t="s">
        <v>75</v>
      </c>
      <c r="Q935" s="1" t="s">
        <v>10991</v>
      </c>
      <c r="R935" s="1" t="s">
        <v>10992</v>
      </c>
      <c r="S935">
        <v>-3265.6339013001698</v>
      </c>
      <c r="T935" t="s">
        <v>44</v>
      </c>
      <c r="U935">
        <v>8.81965774462483E-2</v>
      </c>
      <c r="V935">
        <v>2.3108176739461601E-2</v>
      </c>
      <c r="W935" s="1" t="s">
        <v>10993</v>
      </c>
      <c r="X935" t="s">
        <v>39</v>
      </c>
      <c r="AB935" t="s">
        <v>10994</v>
      </c>
      <c r="AC935" s="3" t="str">
        <f t="shared" si="28"/>
        <v>Government Data Dashoard Link</v>
      </c>
      <c r="AD935" t="str">
        <f t="shared" si="29"/>
        <v>Gender Pay Data Unavailable</v>
      </c>
    </row>
    <row r="936" spans="1:30" x14ac:dyDescent="0.25">
      <c r="A936">
        <v>16544</v>
      </c>
      <c r="B936" t="s">
        <v>10995</v>
      </c>
      <c r="C936">
        <v>10399358</v>
      </c>
      <c r="D936" t="s">
        <v>29</v>
      </c>
      <c r="F936" t="s">
        <v>10996</v>
      </c>
      <c r="G936" t="s">
        <v>10997</v>
      </c>
      <c r="H936" t="s">
        <v>1225</v>
      </c>
      <c r="I936" t="s">
        <v>33</v>
      </c>
      <c r="J936" t="s">
        <v>10998</v>
      </c>
      <c r="Q936">
        <v>38140.300000000003</v>
      </c>
      <c r="R936" s="1" t="s">
        <v>10999</v>
      </c>
      <c r="S936">
        <v>-4581.4888145357299</v>
      </c>
      <c r="T936" t="s">
        <v>44</v>
      </c>
      <c r="U936">
        <v>3.9052215884159698E-2</v>
      </c>
      <c r="AB936" t="s">
        <v>11000</v>
      </c>
      <c r="AC936" s="3" t="str">
        <f t="shared" si="28"/>
        <v>Government Data Dashoard Link</v>
      </c>
      <c r="AD936" t="str">
        <f t="shared" si="29"/>
        <v>Gender Pay Data Unavailable</v>
      </c>
    </row>
    <row r="937" spans="1:30" x14ac:dyDescent="0.25">
      <c r="A937">
        <v>16549</v>
      </c>
      <c r="B937" t="s">
        <v>11001</v>
      </c>
      <c r="C937">
        <v>9620043</v>
      </c>
      <c r="D937" t="s">
        <v>29</v>
      </c>
      <c r="F937" t="s">
        <v>11002</v>
      </c>
      <c r="G937" t="s">
        <v>11003</v>
      </c>
      <c r="H937" t="s">
        <v>3735</v>
      </c>
      <c r="I937" t="s">
        <v>33</v>
      </c>
      <c r="J937" t="s">
        <v>11004</v>
      </c>
      <c r="K937" s="1" t="s">
        <v>11005</v>
      </c>
      <c r="L937" s="1" t="s">
        <v>11006</v>
      </c>
      <c r="M937" s="1" t="s">
        <v>11007</v>
      </c>
      <c r="N937" t="s">
        <v>37</v>
      </c>
      <c r="O937" s="1" t="s">
        <v>2475</v>
      </c>
      <c r="P937" t="s">
        <v>37</v>
      </c>
      <c r="Q937" s="1" t="s">
        <v>11008</v>
      </c>
      <c r="R937" s="1" t="s">
        <v>11009</v>
      </c>
      <c r="S937" s="1" t="s">
        <v>11010</v>
      </c>
      <c r="T937" t="s">
        <v>104</v>
      </c>
      <c r="U937" s="1" t="s">
        <v>11011</v>
      </c>
      <c r="AB937" t="s">
        <v>11012</v>
      </c>
      <c r="AC937" s="3" t="str">
        <f t="shared" si="28"/>
        <v>Government Data Dashoard Link</v>
      </c>
      <c r="AD937" t="str">
        <f t="shared" si="29"/>
        <v>Gender Pay Data Unavailable</v>
      </c>
    </row>
    <row r="938" spans="1:30" x14ac:dyDescent="0.25">
      <c r="A938">
        <v>16552</v>
      </c>
      <c r="B938" t="s">
        <v>11013</v>
      </c>
      <c r="C938">
        <v>4464331</v>
      </c>
      <c r="D938" t="s">
        <v>29</v>
      </c>
      <c r="F938" t="s">
        <v>11014</v>
      </c>
      <c r="G938" t="s">
        <v>11015</v>
      </c>
      <c r="H938" t="s">
        <v>11016</v>
      </c>
      <c r="I938" t="s">
        <v>33</v>
      </c>
      <c r="J938" t="s">
        <v>11017</v>
      </c>
      <c r="K938" s="1" t="s">
        <v>11018</v>
      </c>
      <c r="L938">
        <v>7.0580886945658894E-2</v>
      </c>
      <c r="M938" s="1" t="s">
        <v>4330</v>
      </c>
      <c r="N938" t="s">
        <v>37</v>
      </c>
      <c r="O938" s="1" t="s">
        <v>7807</v>
      </c>
      <c r="P938" t="s">
        <v>39</v>
      </c>
      <c r="Q938" s="1" t="s">
        <v>11019</v>
      </c>
      <c r="R938" s="1" t="s">
        <v>11020</v>
      </c>
      <c r="S938">
        <v>-871.38240567500895</v>
      </c>
      <c r="T938" t="s">
        <v>37</v>
      </c>
      <c r="U938" s="1" t="s">
        <v>11021</v>
      </c>
      <c r="V938">
        <v>7.0647510505819397E-2</v>
      </c>
      <c r="W938">
        <v>0.67075306479859897</v>
      </c>
      <c r="X938" t="s">
        <v>37</v>
      </c>
      <c r="Y938" t="s">
        <v>11022</v>
      </c>
      <c r="Z938" t="s">
        <v>11023</v>
      </c>
      <c r="AA938">
        <v>0.73599999999999999</v>
      </c>
      <c r="AB938" t="s">
        <v>11024</v>
      </c>
      <c r="AC938" s="3" t="str">
        <f t="shared" si="28"/>
        <v>Government Data Dashoard Link</v>
      </c>
      <c r="AD938" t="str">
        <f t="shared" si="29"/>
        <v>Gender Pay Data Link</v>
      </c>
    </row>
    <row r="939" spans="1:30" x14ac:dyDescent="0.25">
      <c r="A939">
        <v>16556</v>
      </c>
      <c r="B939" t="s">
        <v>11025</v>
      </c>
      <c r="C939">
        <v>7664297</v>
      </c>
      <c r="D939" t="s">
        <v>29</v>
      </c>
      <c r="F939" t="s">
        <v>11026</v>
      </c>
      <c r="G939" t="s">
        <v>11027</v>
      </c>
      <c r="H939" t="s">
        <v>11028</v>
      </c>
      <c r="I939" t="s">
        <v>33</v>
      </c>
      <c r="J939" t="s">
        <v>11029</v>
      </c>
      <c r="K939" s="1" t="s">
        <v>11030</v>
      </c>
      <c r="L939">
        <v>4.0364583333333301E-2</v>
      </c>
      <c r="M939" s="1" t="s">
        <v>856</v>
      </c>
      <c r="N939" t="s">
        <v>75</v>
      </c>
      <c r="O939">
        <v>2.2090059473237E-2</v>
      </c>
      <c r="P939" t="s">
        <v>44</v>
      </c>
      <c r="Q939" s="1" t="s">
        <v>11031</v>
      </c>
      <c r="R939" s="1" t="s">
        <v>11032</v>
      </c>
      <c r="S939" s="1" t="s">
        <v>11033</v>
      </c>
      <c r="T939" t="s">
        <v>37</v>
      </c>
      <c r="U939" s="1" t="s">
        <v>11034</v>
      </c>
      <c r="AB939" t="s">
        <v>11035</v>
      </c>
      <c r="AC939" s="3" t="str">
        <f t="shared" si="28"/>
        <v>Government Data Dashoard Link</v>
      </c>
      <c r="AD939" t="str">
        <f t="shared" si="29"/>
        <v>Gender Pay Data Unavailable</v>
      </c>
    </row>
    <row r="940" spans="1:30" x14ac:dyDescent="0.25">
      <c r="A940">
        <v>16557</v>
      </c>
      <c r="B940" t="s">
        <v>11036</v>
      </c>
      <c r="C940">
        <v>10390487</v>
      </c>
      <c r="D940" t="s">
        <v>29</v>
      </c>
      <c r="F940" t="s">
        <v>11037</v>
      </c>
      <c r="G940" t="s">
        <v>11038</v>
      </c>
      <c r="H940" t="s">
        <v>5813</v>
      </c>
      <c r="I940" t="s">
        <v>33</v>
      </c>
      <c r="J940" t="s">
        <v>11039</v>
      </c>
      <c r="K940" s="1" t="s">
        <v>11040</v>
      </c>
      <c r="L940" s="1" t="s">
        <v>11041</v>
      </c>
      <c r="M940" s="1" t="s">
        <v>1927</v>
      </c>
      <c r="N940" t="s">
        <v>72</v>
      </c>
      <c r="O940" s="1" t="s">
        <v>7409</v>
      </c>
      <c r="P940" t="s">
        <v>37</v>
      </c>
      <c r="Q940" s="1" t="s">
        <v>11042</v>
      </c>
      <c r="R940" s="1" t="s">
        <v>11043</v>
      </c>
      <c r="S940">
        <v>-3366.7528591012101</v>
      </c>
      <c r="T940" t="s">
        <v>44</v>
      </c>
      <c r="U940">
        <v>8.29311101360245E-2</v>
      </c>
      <c r="V940">
        <v>2.00630914826498E-2</v>
      </c>
      <c r="W940" s="1" t="s">
        <v>11044</v>
      </c>
      <c r="X940" t="s">
        <v>39</v>
      </c>
      <c r="Y940" t="s">
        <v>11045</v>
      </c>
      <c r="Z940" t="s">
        <v>11046</v>
      </c>
      <c r="AA940">
        <v>0.74</v>
      </c>
      <c r="AB940" t="s">
        <v>11047</v>
      </c>
      <c r="AC940" s="3" t="str">
        <f t="shared" si="28"/>
        <v>Government Data Dashoard Link</v>
      </c>
      <c r="AD940" t="str">
        <f t="shared" si="29"/>
        <v>Gender Pay Data Link</v>
      </c>
    </row>
    <row r="941" spans="1:30" x14ac:dyDescent="0.25">
      <c r="A941">
        <v>16560</v>
      </c>
      <c r="B941" t="s">
        <v>11048</v>
      </c>
      <c r="C941">
        <v>10538130</v>
      </c>
      <c r="D941" t="s">
        <v>29</v>
      </c>
      <c r="F941" t="s">
        <v>11049</v>
      </c>
      <c r="G941" t="s">
        <v>11050</v>
      </c>
      <c r="H941" t="s">
        <v>11051</v>
      </c>
      <c r="I941" t="s">
        <v>33</v>
      </c>
      <c r="J941" t="s">
        <v>11052</v>
      </c>
      <c r="K941" s="1" t="s">
        <v>11053</v>
      </c>
      <c r="L941">
        <v>5.42577241899019E-2</v>
      </c>
      <c r="M941" s="1" t="s">
        <v>4225</v>
      </c>
      <c r="N941" t="s">
        <v>104</v>
      </c>
      <c r="O941">
        <v>6.1172472387425597E-2</v>
      </c>
      <c r="P941" t="s">
        <v>44</v>
      </c>
      <c r="Q941" s="1" t="s">
        <v>11054</v>
      </c>
      <c r="R941" s="1" t="s">
        <v>11055</v>
      </c>
      <c r="S941">
        <v>-210.206850497728</v>
      </c>
      <c r="T941" t="s">
        <v>72</v>
      </c>
      <c r="U941" s="1" t="s">
        <v>11056</v>
      </c>
      <c r="V941">
        <v>2.3680490103675698E-2</v>
      </c>
      <c r="W941" s="1" t="s">
        <v>11057</v>
      </c>
      <c r="X941" t="s">
        <v>39</v>
      </c>
      <c r="AB941" t="s">
        <v>11058</v>
      </c>
      <c r="AC941" s="3" t="str">
        <f t="shared" si="28"/>
        <v>Government Data Dashoard Link</v>
      </c>
      <c r="AD941" t="str">
        <f t="shared" si="29"/>
        <v>Gender Pay Data Unavailable</v>
      </c>
    </row>
    <row r="942" spans="1:30" x14ac:dyDescent="0.25">
      <c r="A942">
        <v>16562</v>
      </c>
      <c r="B942" t="s">
        <v>11059</v>
      </c>
      <c r="C942">
        <v>10476114</v>
      </c>
      <c r="D942" t="s">
        <v>29</v>
      </c>
      <c r="F942" t="s">
        <v>11060</v>
      </c>
      <c r="G942" t="s">
        <v>11061</v>
      </c>
      <c r="H942" t="s">
        <v>5538</v>
      </c>
      <c r="I942" t="s">
        <v>33</v>
      </c>
      <c r="J942" t="s">
        <v>11062</v>
      </c>
      <c r="K942" s="1" t="s">
        <v>11063</v>
      </c>
      <c r="L942" s="1" t="s">
        <v>11064</v>
      </c>
      <c r="M942" s="1" t="s">
        <v>3374</v>
      </c>
      <c r="N942" t="s">
        <v>39</v>
      </c>
      <c r="O942" s="1" t="s">
        <v>9324</v>
      </c>
      <c r="P942" t="s">
        <v>75</v>
      </c>
      <c r="Q942" s="1" t="s">
        <v>11065</v>
      </c>
      <c r="R942" s="1" t="s">
        <v>11066</v>
      </c>
      <c r="S942" s="1" t="s">
        <v>11067</v>
      </c>
      <c r="T942" t="s">
        <v>104</v>
      </c>
      <c r="U942" s="1" t="s">
        <v>11068</v>
      </c>
      <c r="V942">
        <v>7.8896201017050499E-2</v>
      </c>
      <c r="W942" s="1" t="s">
        <v>11069</v>
      </c>
      <c r="X942" t="s">
        <v>37</v>
      </c>
      <c r="AB942" t="s">
        <v>11070</v>
      </c>
      <c r="AC942" s="3" t="str">
        <f t="shared" si="28"/>
        <v>Government Data Dashoard Link</v>
      </c>
      <c r="AD942" t="str">
        <f t="shared" si="29"/>
        <v>Gender Pay Data Unavailable</v>
      </c>
    </row>
    <row r="943" spans="1:30" x14ac:dyDescent="0.25">
      <c r="A943">
        <v>16564</v>
      </c>
      <c r="B943" t="s">
        <v>11071</v>
      </c>
      <c r="C943">
        <v>7539214</v>
      </c>
      <c r="D943" t="s">
        <v>29</v>
      </c>
      <c r="F943" t="s">
        <v>11072</v>
      </c>
      <c r="G943" t="s">
        <v>11073</v>
      </c>
      <c r="H943" t="s">
        <v>460</v>
      </c>
      <c r="I943" t="s">
        <v>33</v>
      </c>
      <c r="J943" t="s">
        <v>11074</v>
      </c>
      <c r="V943">
        <v>0</v>
      </c>
      <c r="W943">
        <v>5.5604203152364202E-2</v>
      </c>
      <c r="X943" t="s">
        <v>44</v>
      </c>
      <c r="AB943" t="s">
        <v>11075</v>
      </c>
      <c r="AC943" s="3" t="str">
        <f t="shared" si="28"/>
        <v>Government Data Dashoard Link</v>
      </c>
      <c r="AD943" t="str">
        <f t="shared" si="29"/>
        <v>Gender Pay Data Unavailable</v>
      </c>
    </row>
    <row r="944" spans="1:30" x14ac:dyDescent="0.25">
      <c r="A944">
        <v>16567</v>
      </c>
      <c r="B944" t="s">
        <v>11076</v>
      </c>
      <c r="C944">
        <v>10509300</v>
      </c>
      <c r="D944" t="s">
        <v>29</v>
      </c>
      <c r="F944" t="s">
        <v>1598</v>
      </c>
      <c r="H944" t="s">
        <v>1125</v>
      </c>
      <c r="I944" t="s">
        <v>33</v>
      </c>
      <c r="J944" t="s">
        <v>11077</v>
      </c>
      <c r="Q944">
        <v>41333.1</v>
      </c>
      <c r="R944" s="1" t="s">
        <v>11078</v>
      </c>
      <c r="S944">
        <v>-2376.66247904896</v>
      </c>
      <c r="T944" t="s">
        <v>39</v>
      </c>
      <c r="U944">
        <v>0.14348398420359801</v>
      </c>
      <c r="AB944" t="s">
        <v>11079</v>
      </c>
      <c r="AC944" s="3" t="str">
        <f t="shared" si="28"/>
        <v>Government Data Dashoard Link</v>
      </c>
      <c r="AD944" t="str">
        <f t="shared" si="29"/>
        <v>Gender Pay Data Unavailable</v>
      </c>
    </row>
    <row r="945" spans="1:30" x14ac:dyDescent="0.25">
      <c r="A945">
        <v>16568</v>
      </c>
      <c r="B945" t="s">
        <v>11080</v>
      </c>
      <c r="C945">
        <v>10571263</v>
      </c>
      <c r="D945" t="s">
        <v>29</v>
      </c>
      <c r="F945" t="s">
        <v>11081</v>
      </c>
      <c r="G945" t="s">
        <v>11082</v>
      </c>
      <c r="H945" t="s">
        <v>1125</v>
      </c>
      <c r="I945" t="s">
        <v>33</v>
      </c>
      <c r="J945" t="s">
        <v>11083</v>
      </c>
      <c r="Q945">
        <v>44970.7</v>
      </c>
      <c r="R945" s="1" t="s">
        <v>11084</v>
      </c>
      <c r="S945" s="1" t="s">
        <v>11085</v>
      </c>
      <c r="T945" t="s">
        <v>37</v>
      </c>
      <c r="U945" s="1" t="s">
        <v>11086</v>
      </c>
      <c r="AB945" t="s">
        <v>11087</v>
      </c>
      <c r="AC945" s="3" t="str">
        <f t="shared" si="28"/>
        <v>Government Data Dashoard Link</v>
      </c>
      <c r="AD945" t="str">
        <f t="shared" si="29"/>
        <v>Gender Pay Data Unavailable</v>
      </c>
    </row>
    <row r="946" spans="1:30" x14ac:dyDescent="0.25">
      <c r="A946">
        <v>16569</v>
      </c>
      <c r="B946" t="s">
        <v>11088</v>
      </c>
      <c r="C946">
        <v>7700909</v>
      </c>
      <c r="D946" t="s">
        <v>29</v>
      </c>
      <c r="F946" t="s">
        <v>11089</v>
      </c>
      <c r="G946" t="s">
        <v>11090</v>
      </c>
      <c r="H946" t="s">
        <v>11091</v>
      </c>
      <c r="I946" t="s">
        <v>33</v>
      </c>
      <c r="J946" t="s">
        <v>11092</v>
      </c>
      <c r="K946" s="1" t="s">
        <v>11093</v>
      </c>
      <c r="L946">
        <v>5.8038305281485701E-2</v>
      </c>
      <c r="M946" s="1" t="s">
        <v>11094</v>
      </c>
      <c r="N946" t="s">
        <v>75</v>
      </c>
      <c r="O946">
        <v>8.0713678844519895E-2</v>
      </c>
      <c r="P946" t="s">
        <v>44</v>
      </c>
      <c r="Q946" s="1" t="s">
        <v>11095</v>
      </c>
      <c r="R946" s="1" t="s">
        <v>11096</v>
      </c>
      <c r="S946">
        <v>-2386.7402626456001</v>
      </c>
      <c r="T946" t="s">
        <v>39</v>
      </c>
      <c r="U946" s="1" t="s">
        <v>11097</v>
      </c>
      <c r="V946">
        <v>2.5391878265652201E-2</v>
      </c>
      <c r="W946" s="1" t="s">
        <v>11098</v>
      </c>
      <c r="X946" t="s">
        <v>39</v>
      </c>
      <c r="AB946" t="s">
        <v>11099</v>
      </c>
      <c r="AC946" s="3" t="str">
        <f t="shared" si="28"/>
        <v>Government Data Dashoard Link</v>
      </c>
      <c r="AD946" t="str">
        <f t="shared" si="29"/>
        <v>Gender Pay Data Unavailable</v>
      </c>
    </row>
    <row r="947" spans="1:30" x14ac:dyDescent="0.25">
      <c r="A947">
        <v>16572</v>
      </c>
      <c r="B947" t="s">
        <v>11100</v>
      </c>
      <c r="C947">
        <v>7865663</v>
      </c>
      <c r="D947" t="s">
        <v>29</v>
      </c>
      <c r="F947" t="s">
        <v>11101</v>
      </c>
      <c r="G947" t="s">
        <v>11102</v>
      </c>
      <c r="H947" t="s">
        <v>6528</v>
      </c>
      <c r="I947" t="s">
        <v>33</v>
      </c>
      <c r="J947" t="s">
        <v>11103</v>
      </c>
      <c r="K947" s="1" t="s">
        <v>11104</v>
      </c>
      <c r="L947">
        <v>6.2367692558215199E-2</v>
      </c>
      <c r="M947" s="1" t="s">
        <v>8147</v>
      </c>
      <c r="N947" t="s">
        <v>104</v>
      </c>
      <c r="O947" s="1" t="s">
        <v>1783</v>
      </c>
      <c r="P947" t="s">
        <v>39</v>
      </c>
      <c r="Q947" s="1" t="s">
        <v>11105</v>
      </c>
      <c r="R947" s="1" t="s">
        <v>11106</v>
      </c>
      <c r="S947" s="1" t="s">
        <v>11107</v>
      </c>
      <c r="T947" t="s">
        <v>72</v>
      </c>
      <c r="U947" s="1" t="s">
        <v>11108</v>
      </c>
      <c r="V947">
        <v>5.30843075753255E-2</v>
      </c>
      <c r="W947" s="1" t="s">
        <v>11109</v>
      </c>
      <c r="X947" t="s">
        <v>72</v>
      </c>
      <c r="Y947" t="s">
        <v>11110</v>
      </c>
      <c r="Z947" t="s">
        <v>7659</v>
      </c>
      <c r="AA947">
        <v>0.77200000000000002</v>
      </c>
      <c r="AB947" t="s">
        <v>11111</v>
      </c>
      <c r="AC947" s="3" t="str">
        <f t="shared" si="28"/>
        <v>Government Data Dashoard Link</v>
      </c>
      <c r="AD947" t="str">
        <f t="shared" si="29"/>
        <v>Gender Pay Data Link</v>
      </c>
    </row>
    <row r="948" spans="1:30" x14ac:dyDescent="0.25">
      <c r="A948">
        <v>16573</v>
      </c>
      <c r="B948" t="s">
        <v>11112</v>
      </c>
      <c r="C948">
        <v>7678864</v>
      </c>
      <c r="D948" t="s">
        <v>29</v>
      </c>
      <c r="F948" t="s">
        <v>11113</v>
      </c>
      <c r="G948" t="s">
        <v>11114</v>
      </c>
      <c r="H948" t="s">
        <v>2681</v>
      </c>
      <c r="I948" t="s">
        <v>33</v>
      </c>
      <c r="J948" t="s">
        <v>11115</v>
      </c>
      <c r="K948" s="1" t="s">
        <v>11116</v>
      </c>
      <c r="L948">
        <v>6.4756789018203406E-2</v>
      </c>
      <c r="M948" s="1" t="s">
        <v>6979</v>
      </c>
      <c r="N948" t="s">
        <v>37</v>
      </c>
      <c r="O948" s="1" t="s">
        <v>11117</v>
      </c>
      <c r="P948" t="s">
        <v>39</v>
      </c>
      <c r="Q948" s="1" t="s">
        <v>11118</v>
      </c>
      <c r="R948" s="1" t="s">
        <v>11119</v>
      </c>
      <c r="S948">
        <v>-1197.7869116223201</v>
      </c>
      <c r="T948" t="s">
        <v>37</v>
      </c>
      <c r="U948" s="1" t="s">
        <v>11120</v>
      </c>
      <c r="V948">
        <v>5.8760683760683698E-2</v>
      </c>
      <c r="W948" s="1" t="s">
        <v>11121</v>
      </c>
      <c r="X948" t="s">
        <v>72</v>
      </c>
      <c r="AB948" t="s">
        <v>11122</v>
      </c>
      <c r="AC948" s="3" t="str">
        <f t="shared" si="28"/>
        <v>Government Data Dashoard Link</v>
      </c>
      <c r="AD948" t="str">
        <f t="shared" si="29"/>
        <v>Gender Pay Data Unavailable</v>
      </c>
    </row>
    <row r="949" spans="1:30" x14ac:dyDescent="0.25">
      <c r="A949">
        <v>16575</v>
      </c>
      <c r="B949" t="s">
        <v>11123</v>
      </c>
      <c r="C949">
        <v>7559293</v>
      </c>
      <c r="D949" t="s">
        <v>29</v>
      </c>
      <c r="F949" t="s">
        <v>11124</v>
      </c>
      <c r="G949" t="s">
        <v>5007</v>
      </c>
      <c r="H949" t="s">
        <v>5008</v>
      </c>
      <c r="I949" t="s">
        <v>33</v>
      </c>
      <c r="J949" t="s">
        <v>11125</v>
      </c>
      <c r="K949" s="1" t="s">
        <v>11126</v>
      </c>
      <c r="L949">
        <v>9.9959935897435806E-2</v>
      </c>
      <c r="M949" s="1" t="s">
        <v>11127</v>
      </c>
      <c r="N949" t="s">
        <v>72</v>
      </c>
      <c r="O949" s="1" t="s">
        <v>5872</v>
      </c>
      <c r="P949" t="s">
        <v>72</v>
      </c>
      <c r="Q949" s="1" t="s">
        <v>11128</v>
      </c>
      <c r="R949" s="1" t="s">
        <v>11129</v>
      </c>
      <c r="S949">
        <v>-1963.0272221990299</v>
      </c>
      <c r="T949" t="s">
        <v>39</v>
      </c>
      <c r="U949" s="1" t="s">
        <v>11130</v>
      </c>
      <c r="V949">
        <v>0</v>
      </c>
      <c r="W949">
        <v>5.5604203152364202E-2</v>
      </c>
      <c r="X949" t="s">
        <v>44</v>
      </c>
      <c r="Y949" t="s">
        <v>11131</v>
      </c>
      <c r="Z949" t="s">
        <v>11132</v>
      </c>
      <c r="AA949">
        <v>0.68</v>
      </c>
      <c r="AB949" t="s">
        <v>11133</v>
      </c>
      <c r="AC949" s="3" t="str">
        <f t="shared" si="28"/>
        <v>Government Data Dashoard Link</v>
      </c>
      <c r="AD949" t="str">
        <f t="shared" si="29"/>
        <v>Gender Pay Data Link</v>
      </c>
    </row>
    <row r="950" spans="1:30" x14ac:dyDescent="0.25">
      <c r="A950">
        <v>16576</v>
      </c>
      <c r="B950" t="s">
        <v>11134</v>
      </c>
      <c r="C950">
        <v>9583593</v>
      </c>
      <c r="D950" t="s">
        <v>29</v>
      </c>
      <c r="F950" t="s">
        <v>11135</v>
      </c>
      <c r="G950" t="s">
        <v>11136</v>
      </c>
      <c r="H950" t="s">
        <v>1554</v>
      </c>
      <c r="I950" t="s">
        <v>33</v>
      </c>
      <c r="J950" t="s">
        <v>11137</v>
      </c>
      <c r="Q950">
        <v>46682</v>
      </c>
      <c r="R950" s="1" t="s">
        <v>11138</v>
      </c>
      <c r="S950" s="1" t="s">
        <v>11139</v>
      </c>
      <c r="T950" t="s">
        <v>72</v>
      </c>
      <c r="U950" s="1" t="s">
        <v>11140</v>
      </c>
      <c r="AB950" t="s">
        <v>11141</v>
      </c>
      <c r="AC950" s="3" t="str">
        <f t="shared" si="28"/>
        <v>Government Data Dashoard Link</v>
      </c>
      <c r="AD950" t="str">
        <f t="shared" si="29"/>
        <v>Gender Pay Data Unavailable</v>
      </c>
    </row>
    <row r="951" spans="1:30" x14ac:dyDescent="0.25">
      <c r="A951">
        <v>16577</v>
      </c>
      <c r="B951" t="s">
        <v>11142</v>
      </c>
      <c r="C951">
        <v>10345317</v>
      </c>
      <c r="D951" t="s">
        <v>29</v>
      </c>
      <c r="F951" t="s">
        <v>11143</v>
      </c>
      <c r="G951" t="s">
        <v>11144</v>
      </c>
      <c r="H951" t="s">
        <v>63</v>
      </c>
      <c r="I951" t="s">
        <v>33</v>
      </c>
      <c r="J951" t="s">
        <v>11145</v>
      </c>
      <c r="K951" s="1" t="s">
        <v>11146</v>
      </c>
      <c r="L951">
        <v>8.0147965474722305E-2</v>
      </c>
      <c r="M951" s="1" t="s">
        <v>8707</v>
      </c>
      <c r="N951" t="s">
        <v>75</v>
      </c>
      <c r="O951" s="1" t="s">
        <v>11147</v>
      </c>
      <c r="P951" t="s">
        <v>37</v>
      </c>
      <c r="Q951" s="1" t="s">
        <v>11148</v>
      </c>
      <c r="R951" s="1" t="s">
        <v>11149</v>
      </c>
      <c r="S951" s="1" t="s">
        <v>11150</v>
      </c>
      <c r="T951" t="s">
        <v>75</v>
      </c>
      <c r="U951" s="1" t="s">
        <v>11151</v>
      </c>
      <c r="V951">
        <v>2.3623445825932499E-2</v>
      </c>
      <c r="W951" s="1" t="s">
        <v>11152</v>
      </c>
      <c r="X951" t="s">
        <v>39</v>
      </c>
      <c r="AB951" t="s">
        <v>11153</v>
      </c>
      <c r="AC951" s="3" t="str">
        <f t="shared" si="28"/>
        <v>Government Data Dashoard Link</v>
      </c>
      <c r="AD951" t="str">
        <f t="shared" si="29"/>
        <v>Gender Pay Data Unavailable</v>
      </c>
    </row>
    <row r="952" spans="1:30" x14ac:dyDescent="0.25">
      <c r="A952">
        <v>16580</v>
      </c>
      <c r="B952" t="s">
        <v>11154</v>
      </c>
      <c r="C952">
        <v>10514293</v>
      </c>
      <c r="D952" t="s">
        <v>29</v>
      </c>
      <c r="F952" t="s">
        <v>11155</v>
      </c>
      <c r="G952" t="s">
        <v>11156</v>
      </c>
      <c r="H952" t="s">
        <v>1699</v>
      </c>
      <c r="I952" t="s">
        <v>33</v>
      </c>
      <c r="J952" t="s">
        <v>11157</v>
      </c>
      <c r="K952" s="1" t="s">
        <v>11158</v>
      </c>
      <c r="L952">
        <v>9.8219414129810306E-2</v>
      </c>
      <c r="M952" s="1" t="s">
        <v>6139</v>
      </c>
      <c r="N952" t="s">
        <v>37</v>
      </c>
      <c r="O952" s="1" t="s">
        <v>3545</v>
      </c>
      <c r="P952" t="s">
        <v>72</v>
      </c>
      <c r="Q952">
        <v>46940.941314554002</v>
      </c>
      <c r="R952" s="1" t="s">
        <v>11159</v>
      </c>
      <c r="S952" s="1" t="s">
        <v>11160</v>
      </c>
      <c r="T952" t="s">
        <v>72</v>
      </c>
      <c r="U952" s="1" t="s">
        <v>11161</v>
      </c>
      <c r="V952">
        <v>4.73127501429388E-2</v>
      </c>
      <c r="W952" s="1" t="s">
        <v>11162</v>
      </c>
      <c r="X952" t="s">
        <v>37</v>
      </c>
      <c r="Y952" t="s">
        <v>11163</v>
      </c>
      <c r="Z952" t="s">
        <v>11164</v>
      </c>
      <c r="AA952">
        <v>0.79200000000000004</v>
      </c>
      <c r="AB952" t="s">
        <v>11165</v>
      </c>
      <c r="AC952" s="3" t="str">
        <f t="shared" si="28"/>
        <v>Government Data Dashoard Link</v>
      </c>
      <c r="AD952" t="str">
        <f t="shared" si="29"/>
        <v>Gender Pay Data Link</v>
      </c>
    </row>
    <row r="953" spans="1:30" x14ac:dyDescent="0.25">
      <c r="A953">
        <v>16581</v>
      </c>
      <c r="B953" t="s">
        <v>11166</v>
      </c>
      <c r="C953">
        <v>10261517</v>
      </c>
      <c r="D953" t="s">
        <v>29</v>
      </c>
      <c r="F953" t="s">
        <v>11167</v>
      </c>
      <c r="G953" t="s">
        <v>11168</v>
      </c>
      <c r="H953" t="s">
        <v>7286</v>
      </c>
      <c r="I953" t="s">
        <v>33</v>
      </c>
      <c r="J953" t="s">
        <v>11169</v>
      </c>
      <c r="K953" s="1" t="s">
        <v>11170</v>
      </c>
      <c r="L953">
        <v>6.77966101694914E-2</v>
      </c>
      <c r="M953" s="1" t="s">
        <v>7776</v>
      </c>
      <c r="N953" t="s">
        <v>37</v>
      </c>
      <c r="O953" s="1" t="s">
        <v>4539</v>
      </c>
      <c r="P953" t="s">
        <v>39</v>
      </c>
      <c r="Q953" s="1" t="s">
        <v>11171</v>
      </c>
      <c r="R953">
        <v>45544.443434465597</v>
      </c>
      <c r="S953">
        <v>-1263.49758529577</v>
      </c>
      <c r="T953" t="s">
        <v>37</v>
      </c>
      <c r="U953" s="1" t="s">
        <v>11172</v>
      </c>
      <c r="V953">
        <v>7.06471596151311E-2</v>
      </c>
      <c r="W953">
        <v>0.66987740805604201</v>
      </c>
      <c r="X953" t="s">
        <v>37</v>
      </c>
      <c r="AB953" t="s">
        <v>11173</v>
      </c>
      <c r="AC953" s="3" t="str">
        <f t="shared" si="28"/>
        <v>Government Data Dashoard Link</v>
      </c>
      <c r="AD953" t="str">
        <f t="shared" si="29"/>
        <v>Gender Pay Data Unavailable</v>
      </c>
    </row>
    <row r="954" spans="1:30" x14ac:dyDescent="0.25">
      <c r="A954">
        <v>16582</v>
      </c>
      <c r="B954" t="s">
        <v>11174</v>
      </c>
      <c r="C954">
        <v>10564255</v>
      </c>
      <c r="D954" t="s">
        <v>29</v>
      </c>
      <c r="F954" t="s">
        <v>11175</v>
      </c>
      <c r="G954" t="s">
        <v>11176</v>
      </c>
      <c r="H954" t="s">
        <v>11177</v>
      </c>
      <c r="I954" t="s">
        <v>33</v>
      </c>
      <c r="J954" t="s">
        <v>11178</v>
      </c>
      <c r="Q954">
        <v>47851.1</v>
      </c>
      <c r="R954" s="1" t="s">
        <v>11179</v>
      </c>
      <c r="S954" s="1" t="s">
        <v>11180</v>
      </c>
      <c r="T954" t="s">
        <v>37</v>
      </c>
      <c r="U954" s="1" t="s">
        <v>11181</v>
      </c>
      <c r="AB954" t="s">
        <v>11182</v>
      </c>
      <c r="AC954" s="3" t="str">
        <f t="shared" si="28"/>
        <v>Government Data Dashoard Link</v>
      </c>
      <c r="AD954" t="str">
        <f t="shared" si="29"/>
        <v>Gender Pay Data Unavailable</v>
      </c>
    </row>
    <row r="955" spans="1:30" x14ac:dyDescent="0.25">
      <c r="A955">
        <v>16584</v>
      </c>
      <c r="B955" t="s">
        <v>11183</v>
      </c>
      <c r="C955">
        <v>10523505</v>
      </c>
      <c r="D955" t="s">
        <v>29</v>
      </c>
      <c r="F955" t="s">
        <v>11184</v>
      </c>
      <c r="G955" t="s">
        <v>11185</v>
      </c>
      <c r="H955" t="s">
        <v>2422</v>
      </c>
      <c r="I955" t="s">
        <v>33</v>
      </c>
      <c r="J955" t="s">
        <v>11186</v>
      </c>
      <c r="AB955" t="s">
        <v>11187</v>
      </c>
      <c r="AC955" s="3" t="str">
        <f t="shared" si="28"/>
        <v>Government Data Dashoard Link</v>
      </c>
      <c r="AD955" t="str">
        <f t="shared" si="29"/>
        <v>Gender Pay Data Unavailable</v>
      </c>
    </row>
    <row r="956" spans="1:30" x14ac:dyDescent="0.25">
      <c r="A956">
        <v>16587</v>
      </c>
      <c r="B956" t="s">
        <v>11188</v>
      </c>
      <c r="C956">
        <v>10591822</v>
      </c>
      <c r="D956" t="s">
        <v>29</v>
      </c>
      <c r="F956" t="s">
        <v>11189</v>
      </c>
      <c r="G956" t="s">
        <v>11190</v>
      </c>
      <c r="H956" t="s">
        <v>2010</v>
      </c>
      <c r="I956" t="s">
        <v>33</v>
      </c>
      <c r="J956" t="s">
        <v>11191</v>
      </c>
      <c r="K956" s="1" t="s">
        <v>11192</v>
      </c>
      <c r="L956" s="1" t="s">
        <v>11193</v>
      </c>
      <c r="M956" s="1" t="s">
        <v>11194</v>
      </c>
      <c r="N956" t="s">
        <v>37</v>
      </c>
      <c r="O956" s="1" t="s">
        <v>9282</v>
      </c>
      <c r="P956" t="s">
        <v>37</v>
      </c>
      <c r="Q956" s="1" t="s">
        <v>11195</v>
      </c>
      <c r="R956" s="1" t="s">
        <v>11196</v>
      </c>
      <c r="S956">
        <v>-3175.4284555864001</v>
      </c>
      <c r="T956" t="s">
        <v>44</v>
      </c>
      <c r="U956">
        <v>9.2584466871434803E-2</v>
      </c>
      <c r="V956">
        <v>8.1574517674478805E-2</v>
      </c>
      <c r="W956" s="1" t="s">
        <v>11197</v>
      </c>
      <c r="X956" t="s">
        <v>37</v>
      </c>
      <c r="AB956" t="s">
        <v>11198</v>
      </c>
      <c r="AC956" s="3" t="str">
        <f t="shared" si="28"/>
        <v>Government Data Dashoard Link</v>
      </c>
      <c r="AD956" t="str">
        <f t="shared" si="29"/>
        <v>Gender Pay Data Unavailable</v>
      </c>
    </row>
    <row r="957" spans="1:30" x14ac:dyDescent="0.25">
      <c r="A957">
        <v>16588</v>
      </c>
      <c r="B957" t="s">
        <v>11199</v>
      </c>
      <c r="C957">
        <v>10566057</v>
      </c>
      <c r="D957" t="s">
        <v>29</v>
      </c>
      <c r="F957" t="s">
        <v>11200</v>
      </c>
      <c r="G957" t="s">
        <v>11201</v>
      </c>
      <c r="H957" t="s">
        <v>1125</v>
      </c>
      <c r="I957" t="s">
        <v>33</v>
      </c>
      <c r="J957" t="s">
        <v>11202</v>
      </c>
      <c r="Q957">
        <v>51090.400000000001</v>
      </c>
      <c r="R957" s="1" t="s">
        <v>11203</v>
      </c>
      <c r="S957" s="1" t="s">
        <v>11204</v>
      </c>
      <c r="T957" t="s">
        <v>75</v>
      </c>
      <c r="U957" s="1" t="s">
        <v>11205</v>
      </c>
      <c r="AB957" t="s">
        <v>11206</v>
      </c>
      <c r="AC957" s="3" t="str">
        <f t="shared" si="28"/>
        <v>Government Data Dashoard Link</v>
      </c>
      <c r="AD957" t="str">
        <f t="shared" si="29"/>
        <v>Gender Pay Data Unavailable</v>
      </c>
    </row>
    <row r="958" spans="1:30" x14ac:dyDescent="0.25">
      <c r="A958">
        <v>16591</v>
      </c>
      <c r="B958" t="s">
        <v>11207</v>
      </c>
      <c r="C958">
        <v>10449374</v>
      </c>
      <c r="D958" t="s">
        <v>29</v>
      </c>
      <c r="F958" t="s">
        <v>11208</v>
      </c>
      <c r="G958" t="s">
        <v>11209</v>
      </c>
      <c r="H958" t="s">
        <v>564</v>
      </c>
      <c r="I958" t="s">
        <v>33</v>
      </c>
      <c r="J958" t="s">
        <v>11210</v>
      </c>
      <c r="K958" s="1" t="s">
        <v>11211</v>
      </c>
      <c r="L958">
        <v>7.8177900892582197E-2</v>
      </c>
      <c r="M958" s="1" t="s">
        <v>2982</v>
      </c>
      <c r="N958" t="s">
        <v>37</v>
      </c>
      <c r="O958" s="1" t="s">
        <v>2981</v>
      </c>
      <c r="P958" t="s">
        <v>37</v>
      </c>
      <c r="Q958" s="1" t="s">
        <v>11212</v>
      </c>
      <c r="R958" s="1" t="s">
        <v>11213</v>
      </c>
      <c r="S958" s="1" t="s">
        <v>11214</v>
      </c>
      <c r="T958" t="s">
        <v>37</v>
      </c>
      <c r="U958">
        <v>0.60421237384817905</v>
      </c>
      <c r="V958">
        <v>6.6224827937802697E-2</v>
      </c>
      <c r="W958" s="1" t="s">
        <v>11215</v>
      </c>
      <c r="X958" t="s">
        <v>37</v>
      </c>
      <c r="Y958" t="s">
        <v>11216</v>
      </c>
      <c r="Z958" t="s">
        <v>11217</v>
      </c>
      <c r="AA958">
        <v>0.874</v>
      </c>
      <c r="AB958" t="s">
        <v>11218</v>
      </c>
      <c r="AC958" s="3" t="str">
        <f t="shared" si="28"/>
        <v>Government Data Dashoard Link</v>
      </c>
      <c r="AD958" t="str">
        <f t="shared" si="29"/>
        <v>Gender Pay Data Link</v>
      </c>
    </row>
    <row r="959" spans="1:30" x14ac:dyDescent="0.25">
      <c r="A959">
        <v>16592</v>
      </c>
      <c r="B959" t="s">
        <v>11219</v>
      </c>
      <c r="C959">
        <v>7711925</v>
      </c>
      <c r="D959" t="s">
        <v>29</v>
      </c>
      <c r="F959" t="s">
        <v>11220</v>
      </c>
      <c r="G959" t="s">
        <v>11221</v>
      </c>
      <c r="H959" t="s">
        <v>1175</v>
      </c>
      <c r="I959" t="s">
        <v>33</v>
      </c>
      <c r="J959" t="s">
        <v>11222</v>
      </c>
      <c r="K959" s="1" t="s">
        <v>11223</v>
      </c>
      <c r="L959">
        <v>0.13755980861243999</v>
      </c>
      <c r="M959" s="1" t="s">
        <v>3532</v>
      </c>
      <c r="N959" t="s">
        <v>37</v>
      </c>
      <c r="O959" s="1" t="s">
        <v>1254</v>
      </c>
      <c r="P959" t="s">
        <v>104</v>
      </c>
      <c r="Q959" s="1" t="s">
        <v>11224</v>
      </c>
      <c r="R959">
        <v>47421.467441164503</v>
      </c>
      <c r="S959" s="1" t="s">
        <v>11225</v>
      </c>
      <c r="T959" t="s">
        <v>75</v>
      </c>
      <c r="U959">
        <v>0.96752961825362005</v>
      </c>
      <c r="V959">
        <v>7.4138045572311101E-2</v>
      </c>
      <c r="W959" s="1" t="s">
        <v>11226</v>
      </c>
      <c r="X959" t="s">
        <v>37</v>
      </c>
      <c r="AB959" t="s">
        <v>11227</v>
      </c>
      <c r="AC959" s="3" t="str">
        <f t="shared" si="28"/>
        <v>Government Data Dashoard Link</v>
      </c>
      <c r="AD959" t="str">
        <f t="shared" si="29"/>
        <v>Gender Pay Data Unavailable</v>
      </c>
    </row>
    <row r="960" spans="1:30" x14ac:dyDescent="0.25">
      <c r="A960">
        <v>16599</v>
      </c>
      <c r="B960" t="s">
        <v>11228</v>
      </c>
      <c r="C960">
        <v>7588464</v>
      </c>
      <c r="D960" t="s">
        <v>29</v>
      </c>
      <c r="F960" t="s">
        <v>11229</v>
      </c>
      <c r="G960" t="s">
        <v>11230</v>
      </c>
      <c r="H960" t="s">
        <v>11231</v>
      </c>
      <c r="I960" t="s">
        <v>33</v>
      </c>
      <c r="J960" t="s">
        <v>11232</v>
      </c>
      <c r="K960" s="1" t="s">
        <v>11233</v>
      </c>
      <c r="L960">
        <v>9.2002532179784699E-2</v>
      </c>
      <c r="M960" s="1" t="s">
        <v>11234</v>
      </c>
      <c r="N960" t="s">
        <v>37</v>
      </c>
      <c r="O960" s="1" t="s">
        <v>7652</v>
      </c>
      <c r="P960" t="s">
        <v>72</v>
      </c>
      <c r="Q960" s="1" t="s">
        <v>11235</v>
      </c>
      <c r="R960" s="1" t="s">
        <v>11236</v>
      </c>
      <c r="S960">
        <v>3065.4389087794698</v>
      </c>
      <c r="T960" t="s">
        <v>104</v>
      </c>
      <c r="U960" s="1" t="s">
        <v>11237</v>
      </c>
      <c r="V960">
        <v>5.2817379497623898E-2</v>
      </c>
      <c r="W960" s="1" t="s">
        <v>11238</v>
      </c>
      <c r="X960" t="s">
        <v>72</v>
      </c>
      <c r="AB960" t="s">
        <v>11239</v>
      </c>
      <c r="AC960" s="3" t="str">
        <f t="shared" si="28"/>
        <v>Government Data Dashoard Link</v>
      </c>
      <c r="AD960" t="str">
        <f t="shared" si="29"/>
        <v>Gender Pay Data Unavailable</v>
      </c>
    </row>
    <row r="961" spans="1:30" x14ac:dyDescent="0.25">
      <c r="A961">
        <v>16600</v>
      </c>
      <c r="B961" t="s">
        <v>11240</v>
      </c>
      <c r="C961">
        <v>8117759</v>
      </c>
      <c r="D961" t="s">
        <v>29</v>
      </c>
      <c r="F961" t="s">
        <v>11241</v>
      </c>
      <c r="G961" t="s">
        <v>11242</v>
      </c>
      <c r="H961" t="s">
        <v>11243</v>
      </c>
      <c r="I961" t="s">
        <v>33</v>
      </c>
      <c r="J961" t="s">
        <v>11244</v>
      </c>
      <c r="Q961">
        <v>43036.9</v>
      </c>
      <c r="R961" s="1" t="s">
        <v>11245</v>
      </c>
      <c r="S961" s="1" t="s">
        <v>11246</v>
      </c>
      <c r="T961" t="s">
        <v>72</v>
      </c>
      <c r="U961" s="1" t="s">
        <v>11247</v>
      </c>
      <c r="AB961" t="s">
        <v>11248</v>
      </c>
      <c r="AC961" s="3" t="str">
        <f t="shared" si="28"/>
        <v>Government Data Dashoard Link</v>
      </c>
      <c r="AD961" t="str">
        <f t="shared" si="29"/>
        <v>Gender Pay Data Unavailable</v>
      </c>
    </row>
    <row r="962" spans="1:30" x14ac:dyDescent="0.25">
      <c r="A962">
        <v>16602</v>
      </c>
      <c r="B962" t="s">
        <v>11249</v>
      </c>
      <c r="C962">
        <v>6740940</v>
      </c>
      <c r="D962" t="s">
        <v>29</v>
      </c>
      <c r="F962" t="s">
        <v>11250</v>
      </c>
      <c r="G962" t="s">
        <v>11251</v>
      </c>
      <c r="H962" t="s">
        <v>651</v>
      </c>
      <c r="I962" t="s">
        <v>33</v>
      </c>
      <c r="J962" t="s">
        <v>11252</v>
      </c>
      <c r="AB962" t="s">
        <v>11253</v>
      </c>
      <c r="AC962" s="3" t="str">
        <f t="shared" si="28"/>
        <v>Government Data Dashoard Link</v>
      </c>
      <c r="AD962" t="str">
        <f t="shared" si="29"/>
        <v>Gender Pay Data Unavailable</v>
      </c>
    </row>
    <row r="963" spans="1:30" x14ac:dyDescent="0.25">
      <c r="A963">
        <v>16606</v>
      </c>
      <c r="B963" t="s">
        <v>11254</v>
      </c>
      <c r="C963">
        <v>7337888</v>
      </c>
      <c r="D963" t="s">
        <v>29</v>
      </c>
      <c r="F963" t="s">
        <v>11255</v>
      </c>
      <c r="G963" t="s">
        <v>11256</v>
      </c>
      <c r="H963" t="s">
        <v>2952</v>
      </c>
      <c r="I963" t="s">
        <v>33</v>
      </c>
      <c r="J963" t="s">
        <v>11257</v>
      </c>
      <c r="K963">
        <v>0.71022278401011096</v>
      </c>
      <c r="L963">
        <v>0.131932374782746</v>
      </c>
      <c r="M963">
        <v>6.0322854715378002E-2</v>
      </c>
      <c r="N963" t="s">
        <v>44</v>
      </c>
      <c r="O963" s="1" t="s">
        <v>4847</v>
      </c>
      <c r="P963" t="s">
        <v>104</v>
      </c>
      <c r="Q963" s="1" t="s">
        <v>11258</v>
      </c>
      <c r="R963">
        <v>43603.115208978801</v>
      </c>
      <c r="S963">
        <v>-1345.45264651564</v>
      </c>
      <c r="T963" t="s">
        <v>37</v>
      </c>
      <c r="U963" s="1" t="s">
        <v>11259</v>
      </c>
      <c r="V963">
        <v>8.3288506365429393E-2</v>
      </c>
      <c r="W963" s="1" t="s">
        <v>11260</v>
      </c>
      <c r="X963" t="s">
        <v>37</v>
      </c>
      <c r="AB963" t="s">
        <v>11261</v>
      </c>
      <c r="AC963" s="3" t="str">
        <f t="shared" si="28"/>
        <v>Government Data Dashoard Link</v>
      </c>
      <c r="AD963" t="str">
        <f t="shared" si="29"/>
        <v>Gender Pay Data Unavailable</v>
      </c>
    </row>
    <row r="964" spans="1:30" x14ac:dyDescent="0.25">
      <c r="A964">
        <v>16607</v>
      </c>
      <c r="B964" t="s">
        <v>11262</v>
      </c>
      <c r="C964">
        <v>10377400</v>
      </c>
      <c r="D964" t="s">
        <v>29</v>
      </c>
      <c r="F964" t="s">
        <v>11263</v>
      </c>
      <c r="G964" t="s">
        <v>11264</v>
      </c>
      <c r="H964" t="s">
        <v>1125</v>
      </c>
      <c r="I964" t="s">
        <v>33</v>
      </c>
      <c r="J964" t="s">
        <v>11265</v>
      </c>
      <c r="Q964">
        <v>44955</v>
      </c>
      <c r="R964" s="1" t="s">
        <v>11266</v>
      </c>
      <c r="S964">
        <v>-954.94046250432405</v>
      </c>
      <c r="T964" t="s">
        <v>37</v>
      </c>
      <c r="U964" s="1" t="s">
        <v>11267</v>
      </c>
      <c r="AB964" t="s">
        <v>11268</v>
      </c>
      <c r="AC964" s="3" t="str">
        <f t="shared" ref="AC964:AC1027" si="30">HYPERLINK(AB964,"Government Data Dashoard Link")</f>
        <v>Government Data Dashoard Link</v>
      </c>
      <c r="AD964" t="str">
        <f t="shared" ref="AD964:AD1027" si="31">IF(ISBLANK(Y964),"Gender Pay Data Unavailable",HYPERLINK(Y964,"Gender Pay Data Link"))</f>
        <v>Gender Pay Data Unavailable</v>
      </c>
    </row>
    <row r="965" spans="1:30" x14ac:dyDescent="0.25">
      <c r="A965">
        <v>16608</v>
      </c>
      <c r="B965" t="s">
        <v>11269</v>
      </c>
      <c r="C965">
        <v>10606569</v>
      </c>
      <c r="D965" t="s">
        <v>29</v>
      </c>
      <c r="F965" t="s">
        <v>11270</v>
      </c>
      <c r="G965" t="s">
        <v>11271</v>
      </c>
      <c r="H965" t="s">
        <v>651</v>
      </c>
      <c r="I965" t="s">
        <v>33</v>
      </c>
      <c r="J965" t="s">
        <v>11272</v>
      </c>
      <c r="K965" s="1" t="s">
        <v>11273</v>
      </c>
      <c r="L965">
        <v>8.5603112840466594E-2</v>
      </c>
      <c r="M965" s="1" t="s">
        <v>4622</v>
      </c>
      <c r="N965" t="s">
        <v>104</v>
      </c>
      <c r="O965">
        <v>0.36278674596431598</v>
      </c>
      <c r="P965" t="s">
        <v>37</v>
      </c>
      <c r="Q965" s="1" t="s">
        <v>11274</v>
      </c>
      <c r="R965" s="1" t="s">
        <v>11275</v>
      </c>
      <c r="S965" s="1" t="s">
        <v>11276</v>
      </c>
      <c r="T965" t="s">
        <v>75</v>
      </c>
      <c r="U965" s="1" t="s">
        <v>11277</v>
      </c>
      <c r="V965">
        <v>5.4102153408079702E-2</v>
      </c>
      <c r="W965" s="1" t="s">
        <v>11278</v>
      </c>
      <c r="X965" t="s">
        <v>72</v>
      </c>
      <c r="AB965" t="s">
        <v>11279</v>
      </c>
      <c r="AC965" s="3" t="str">
        <f t="shared" si="30"/>
        <v>Government Data Dashoard Link</v>
      </c>
      <c r="AD965" t="str">
        <f t="shared" si="31"/>
        <v>Gender Pay Data Unavailable</v>
      </c>
    </row>
    <row r="966" spans="1:30" x14ac:dyDescent="0.25">
      <c r="A966">
        <v>16609</v>
      </c>
      <c r="B966" t="s">
        <v>11280</v>
      </c>
      <c r="C966">
        <v>10660172</v>
      </c>
      <c r="D966" t="s">
        <v>29</v>
      </c>
      <c r="F966" t="s">
        <v>11281</v>
      </c>
      <c r="G966" t="s">
        <v>9645</v>
      </c>
      <c r="H966" t="s">
        <v>651</v>
      </c>
      <c r="I966" t="s">
        <v>33</v>
      </c>
      <c r="J966" t="s">
        <v>11282</v>
      </c>
      <c r="K966">
        <v>0.81036834924964796</v>
      </c>
      <c r="L966" s="1" t="s">
        <v>11283</v>
      </c>
      <c r="M966" s="1" t="s">
        <v>5337</v>
      </c>
      <c r="N966" t="s">
        <v>72</v>
      </c>
      <c r="O966" s="1" t="s">
        <v>1205</v>
      </c>
      <c r="P966" t="s">
        <v>37</v>
      </c>
      <c r="Q966" s="1" t="s">
        <v>11284</v>
      </c>
      <c r="R966" s="1" t="s">
        <v>11285</v>
      </c>
      <c r="S966" s="1" t="s">
        <v>11286</v>
      </c>
      <c r="T966" t="s">
        <v>75</v>
      </c>
      <c r="U966">
        <v>0.94997806055287404</v>
      </c>
      <c r="V966">
        <v>0</v>
      </c>
      <c r="W966">
        <v>5.5604203152364202E-2</v>
      </c>
      <c r="X966" t="s">
        <v>44</v>
      </c>
      <c r="AB966" t="s">
        <v>11287</v>
      </c>
      <c r="AC966" s="3" t="str">
        <f t="shared" si="30"/>
        <v>Government Data Dashoard Link</v>
      </c>
      <c r="AD966" t="str">
        <f t="shared" si="31"/>
        <v>Gender Pay Data Unavailable</v>
      </c>
    </row>
    <row r="967" spans="1:30" x14ac:dyDescent="0.25">
      <c r="A967">
        <v>16610</v>
      </c>
      <c r="B967" t="s">
        <v>11288</v>
      </c>
      <c r="C967">
        <v>10660150</v>
      </c>
      <c r="D967" t="s">
        <v>29</v>
      </c>
      <c r="F967" t="s">
        <v>11289</v>
      </c>
      <c r="G967" t="s">
        <v>11290</v>
      </c>
      <c r="H967" t="s">
        <v>3512</v>
      </c>
      <c r="I967" t="s">
        <v>33</v>
      </c>
      <c r="J967" t="s">
        <v>11291</v>
      </c>
      <c r="K967" s="1" t="s">
        <v>11292</v>
      </c>
      <c r="L967" s="1" t="s">
        <v>11293</v>
      </c>
      <c r="M967" s="1" t="s">
        <v>2596</v>
      </c>
      <c r="N967" t="s">
        <v>37</v>
      </c>
      <c r="O967" s="1" t="s">
        <v>447</v>
      </c>
      <c r="P967" t="s">
        <v>72</v>
      </c>
      <c r="Q967">
        <v>46072.845401004</v>
      </c>
      <c r="R967" s="1" t="s">
        <v>11294</v>
      </c>
      <c r="S967" s="1" t="s">
        <v>11295</v>
      </c>
      <c r="T967" t="s">
        <v>37</v>
      </c>
      <c r="U967" s="1" t="s">
        <v>11296</v>
      </c>
      <c r="V967">
        <v>7.9168365267019897E-2</v>
      </c>
      <c r="W967" s="1" t="s">
        <v>11297</v>
      </c>
      <c r="X967" t="s">
        <v>37</v>
      </c>
      <c r="Y967" t="s">
        <v>11298</v>
      </c>
      <c r="Z967" t="s">
        <v>11299</v>
      </c>
      <c r="AA967">
        <v>0.78400000000000003</v>
      </c>
      <c r="AB967" t="s">
        <v>11300</v>
      </c>
      <c r="AC967" s="3" t="str">
        <f t="shared" si="30"/>
        <v>Government Data Dashoard Link</v>
      </c>
      <c r="AD967" t="str">
        <f t="shared" si="31"/>
        <v>Gender Pay Data Link</v>
      </c>
    </row>
    <row r="968" spans="1:30" x14ac:dyDescent="0.25">
      <c r="A968">
        <v>16614</v>
      </c>
      <c r="B968" t="s">
        <v>11301</v>
      </c>
      <c r="C968">
        <v>10611866</v>
      </c>
      <c r="D968" t="s">
        <v>29</v>
      </c>
      <c r="F968" t="s">
        <v>11302</v>
      </c>
      <c r="G968" t="s">
        <v>11303</v>
      </c>
      <c r="H968" t="s">
        <v>460</v>
      </c>
      <c r="I968" t="s">
        <v>33</v>
      </c>
      <c r="J968" t="s">
        <v>11304</v>
      </c>
      <c r="K968" s="1" t="s">
        <v>11305</v>
      </c>
      <c r="L968" s="1" t="s">
        <v>11306</v>
      </c>
      <c r="M968" s="1" t="s">
        <v>1480</v>
      </c>
      <c r="N968" t="s">
        <v>37</v>
      </c>
      <c r="O968" s="1" t="s">
        <v>11307</v>
      </c>
      <c r="P968" t="s">
        <v>37</v>
      </c>
      <c r="Q968" s="1" t="s">
        <v>11308</v>
      </c>
      <c r="R968" s="1" t="s">
        <v>11309</v>
      </c>
      <c r="S968">
        <v>-741.47213859298699</v>
      </c>
      <c r="T968" t="s">
        <v>37</v>
      </c>
      <c r="U968" s="1" t="s">
        <v>11310</v>
      </c>
      <c r="V968">
        <v>6.9009808500700598E-2</v>
      </c>
      <c r="W968" s="1" t="s">
        <v>11311</v>
      </c>
      <c r="X968" t="s">
        <v>37</v>
      </c>
      <c r="Y968" t="s">
        <v>11312</v>
      </c>
      <c r="Z968" t="s">
        <v>11313</v>
      </c>
      <c r="AA968">
        <v>1.01</v>
      </c>
      <c r="AB968" t="s">
        <v>11314</v>
      </c>
      <c r="AC968" s="3" t="str">
        <f t="shared" si="30"/>
        <v>Government Data Dashoard Link</v>
      </c>
      <c r="AD968" t="str">
        <f t="shared" si="31"/>
        <v>Gender Pay Data Link</v>
      </c>
    </row>
    <row r="969" spans="1:30" x14ac:dyDescent="0.25">
      <c r="A969">
        <v>16616</v>
      </c>
      <c r="B969" t="s">
        <v>11315</v>
      </c>
      <c r="C969">
        <v>10445759</v>
      </c>
      <c r="D969" t="s">
        <v>29</v>
      </c>
      <c r="F969" t="s">
        <v>11316</v>
      </c>
      <c r="G969" t="s">
        <v>11317</v>
      </c>
      <c r="H969" t="s">
        <v>11318</v>
      </c>
      <c r="I969" t="s">
        <v>33</v>
      </c>
      <c r="J969" t="s">
        <v>11319</v>
      </c>
      <c r="K969" s="1" t="s">
        <v>11320</v>
      </c>
      <c r="L969" s="1" t="s">
        <v>11321</v>
      </c>
      <c r="M969" s="1" t="s">
        <v>6786</v>
      </c>
      <c r="N969" t="s">
        <v>72</v>
      </c>
      <c r="O969">
        <v>0.70348343245539502</v>
      </c>
      <c r="P969" t="s">
        <v>37</v>
      </c>
      <c r="Q969" s="1" t="s">
        <v>11322</v>
      </c>
      <c r="R969" s="1" t="s">
        <v>11323</v>
      </c>
      <c r="S969" s="1" t="s">
        <v>11324</v>
      </c>
      <c r="T969" t="s">
        <v>37</v>
      </c>
      <c r="U969" s="1" t="s">
        <v>11325</v>
      </c>
      <c r="V969">
        <v>5.2033047140774301E-2</v>
      </c>
      <c r="W969" s="1" t="s">
        <v>11326</v>
      </c>
      <c r="X969" t="s">
        <v>72</v>
      </c>
      <c r="Y969" t="s">
        <v>11327</v>
      </c>
      <c r="Z969" t="s">
        <v>11328</v>
      </c>
      <c r="AA969">
        <v>0.78500000000000003</v>
      </c>
      <c r="AB969" t="s">
        <v>11329</v>
      </c>
      <c r="AC969" s="3" t="str">
        <f t="shared" si="30"/>
        <v>Government Data Dashoard Link</v>
      </c>
      <c r="AD969" t="str">
        <f t="shared" si="31"/>
        <v>Gender Pay Data Link</v>
      </c>
    </row>
    <row r="970" spans="1:30" x14ac:dyDescent="0.25">
      <c r="A970">
        <v>16617</v>
      </c>
      <c r="B970" t="s">
        <v>11330</v>
      </c>
      <c r="C970">
        <v>10547353</v>
      </c>
      <c r="D970" t="s">
        <v>29</v>
      </c>
      <c r="F970" t="s">
        <v>11331</v>
      </c>
      <c r="G970" t="s">
        <v>11332</v>
      </c>
      <c r="H970" t="s">
        <v>11333</v>
      </c>
      <c r="I970" t="s">
        <v>33</v>
      </c>
      <c r="J970" t="s">
        <v>11334</v>
      </c>
      <c r="K970" s="1" t="s">
        <v>11335</v>
      </c>
      <c r="L970">
        <v>6.7572530297466002E-2</v>
      </c>
      <c r="M970" s="1" t="s">
        <v>11336</v>
      </c>
      <c r="N970" t="s">
        <v>75</v>
      </c>
      <c r="O970" s="1" t="s">
        <v>1095</v>
      </c>
      <c r="P970" t="s">
        <v>39</v>
      </c>
      <c r="Q970" s="1" t="s">
        <v>11337</v>
      </c>
      <c r="R970" s="1" t="s">
        <v>11338</v>
      </c>
      <c r="S970">
        <v>-1897.8885161335199</v>
      </c>
      <c r="T970" t="s">
        <v>39</v>
      </c>
      <c r="U970">
        <v>0.193505923650724</v>
      </c>
      <c r="V970">
        <v>2.8999516674722E-2</v>
      </c>
      <c r="W970" s="1" t="s">
        <v>11339</v>
      </c>
      <c r="X970" t="s">
        <v>37</v>
      </c>
      <c r="Y970" t="s">
        <v>11340</v>
      </c>
      <c r="Z970" t="s">
        <v>11341</v>
      </c>
      <c r="AA970">
        <v>0.77300000000000002</v>
      </c>
      <c r="AB970" t="s">
        <v>11342</v>
      </c>
      <c r="AC970" s="3" t="str">
        <f t="shared" si="30"/>
        <v>Government Data Dashoard Link</v>
      </c>
      <c r="AD970" t="str">
        <f t="shared" si="31"/>
        <v>Gender Pay Data Link</v>
      </c>
    </row>
    <row r="971" spans="1:30" x14ac:dyDescent="0.25">
      <c r="A971">
        <v>16619</v>
      </c>
      <c r="B971" t="s">
        <v>11343</v>
      </c>
      <c r="C971">
        <v>10651131</v>
      </c>
      <c r="D971" t="s">
        <v>29</v>
      </c>
      <c r="F971" t="s">
        <v>11344</v>
      </c>
      <c r="G971" t="s">
        <v>11345</v>
      </c>
      <c r="H971" t="s">
        <v>4868</v>
      </c>
      <c r="I971" t="s">
        <v>33</v>
      </c>
      <c r="J971" t="s">
        <v>11346</v>
      </c>
      <c r="K971">
        <v>0.92420814479637003</v>
      </c>
      <c r="L971">
        <v>5.0904977375565701E-2</v>
      </c>
      <c r="M971" s="1" t="s">
        <v>4238</v>
      </c>
      <c r="N971" t="s">
        <v>75</v>
      </c>
      <c r="O971">
        <v>4.84282073067119E-2</v>
      </c>
      <c r="P971" t="s">
        <v>44</v>
      </c>
      <c r="Q971" s="1" t="s">
        <v>11347</v>
      </c>
      <c r="R971" s="1" t="s">
        <v>11348</v>
      </c>
      <c r="S971" s="1" t="s">
        <v>11349</v>
      </c>
      <c r="T971" t="s">
        <v>104</v>
      </c>
      <c r="U971" s="1" t="s">
        <v>11350</v>
      </c>
      <c r="V971">
        <v>7.2404371584699395E-2</v>
      </c>
      <c r="W971" s="1" t="s">
        <v>11351</v>
      </c>
      <c r="X971" t="s">
        <v>37</v>
      </c>
      <c r="AB971" t="s">
        <v>11352</v>
      </c>
      <c r="AC971" s="3" t="str">
        <f t="shared" si="30"/>
        <v>Government Data Dashoard Link</v>
      </c>
      <c r="AD971" t="str">
        <f t="shared" si="31"/>
        <v>Gender Pay Data Unavailable</v>
      </c>
    </row>
    <row r="972" spans="1:30" x14ac:dyDescent="0.25">
      <c r="A972">
        <v>16620</v>
      </c>
      <c r="B972" t="s">
        <v>11353</v>
      </c>
      <c r="C972">
        <v>10605768</v>
      </c>
      <c r="D972" t="s">
        <v>29</v>
      </c>
      <c r="F972" t="s">
        <v>11354</v>
      </c>
      <c r="G972" t="s">
        <v>11355</v>
      </c>
      <c r="H972" t="s">
        <v>6292</v>
      </c>
      <c r="I972" t="s">
        <v>33</v>
      </c>
      <c r="J972" t="s">
        <v>11356</v>
      </c>
      <c r="K972">
        <v>0.798553719008256</v>
      </c>
      <c r="L972" s="1" t="s">
        <v>11357</v>
      </c>
      <c r="M972" s="1" t="s">
        <v>11358</v>
      </c>
      <c r="N972" t="s">
        <v>37</v>
      </c>
      <c r="O972" s="1" t="s">
        <v>11359</v>
      </c>
      <c r="P972" t="s">
        <v>104</v>
      </c>
      <c r="Q972" s="1" t="s">
        <v>11360</v>
      </c>
      <c r="R972" s="1" t="s">
        <v>11361</v>
      </c>
      <c r="S972">
        <v>-782.66806561048702</v>
      </c>
      <c r="T972" t="s">
        <v>37</v>
      </c>
      <c r="U972" s="1" t="s">
        <v>11362</v>
      </c>
      <c r="V972">
        <v>6.3258603455661797E-2</v>
      </c>
      <c r="W972" s="1" t="s">
        <v>11363</v>
      </c>
      <c r="X972" t="s">
        <v>37</v>
      </c>
      <c r="AB972" t="s">
        <v>11364</v>
      </c>
      <c r="AC972" s="3" t="str">
        <f t="shared" si="30"/>
        <v>Government Data Dashoard Link</v>
      </c>
      <c r="AD972" t="str">
        <f t="shared" si="31"/>
        <v>Gender Pay Data Unavailable</v>
      </c>
    </row>
    <row r="973" spans="1:30" x14ac:dyDescent="0.25">
      <c r="A973">
        <v>16622</v>
      </c>
      <c r="B973" t="s">
        <v>11365</v>
      </c>
      <c r="C973">
        <v>10631500</v>
      </c>
      <c r="D973" t="s">
        <v>29</v>
      </c>
      <c r="F973" t="s">
        <v>11366</v>
      </c>
      <c r="G973" t="s">
        <v>11367</v>
      </c>
      <c r="H973" t="s">
        <v>3471</v>
      </c>
      <c r="I973" t="s">
        <v>33</v>
      </c>
      <c r="J973" t="s">
        <v>11368</v>
      </c>
      <c r="Q973">
        <v>37468.800000000003</v>
      </c>
      <c r="R973" s="1" t="s">
        <v>11369</v>
      </c>
      <c r="S973">
        <v>-6163.2555555629297</v>
      </c>
      <c r="T973" t="s">
        <v>44</v>
      </c>
      <c r="U973">
        <v>1.5796401930671299E-2</v>
      </c>
      <c r="AB973" t="s">
        <v>11370</v>
      </c>
      <c r="AC973" s="3" t="str">
        <f t="shared" si="30"/>
        <v>Government Data Dashoard Link</v>
      </c>
      <c r="AD973" t="str">
        <f t="shared" si="31"/>
        <v>Gender Pay Data Unavailable</v>
      </c>
    </row>
    <row r="974" spans="1:30" x14ac:dyDescent="0.25">
      <c r="A974">
        <v>16623</v>
      </c>
      <c r="B974" t="s">
        <v>11371</v>
      </c>
      <c r="C974">
        <v>10561094</v>
      </c>
      <c r="D974" t="s">
        <v>29</v>
      </c>
      <c r="F974" t="s">
        <v>11372</v>
      </c>
      <c r="G974" t="s">
        <v>11373</v>
      </c>
      <c r="H974" t="s">
        <v>11374</v>
      </c>
      <c r="I974" t="s">
        <v>33</v>
      </c>
      <c r="J974" t="s">
        <v>11375</v>
      </c>
      <c r="K974">
        <v>0.79095729835333295</v>
      </c>
      <c r="L974">
        <v>8.7077867708623996E-2</v>
      </c>
      <c r="M974" s="1" t="s">
        <v>10105</v>
      </c>
      <c r="N974" t="s">
        <v>37</v>
      </c>
      <c r="O974" s="1" t="s">
        <v>197</v>
      </c>
      <c r="P974" t="s">
        <v>37</v>
      </c>
      <c r="Q974" s="1" t="s">
        <v>11376</v>
      </c>
      <c r="R974" s="1" t="s">
        <v>11377</v>
      </c>
      <c r="S974" s="1" t="s">
        <v>11378</v>
      </c>
      <c r="T974" t="s">
        <v>37</v>
      </c>
      <c r="U974" s="1" t="s">
        <v>11379</v>
      </c>
      <c r="V974">
        <v>9.39930375527738E-2</v>
      </c>
      <c r="W974" s="1" t="s">
        <v>11380</v>
      </c>
      <c r="X974" t="s">
        <v>104</v>
      </c>
      <c r="AB974" t="s">
        <v>11381</v>
      </c>
      <c r="AC974" s="3" t="str">
        <f t="shared" si="30"/>
        <v>Government Data Dashoard Link</v>
      </c>
      <c r="AD974" t="str">
        <f t="shared" si="31"/>
        <v>Gender Pay Data Unavailable</v>
      </c>
    </row>
    <row r="975" spans="1:30" x14ac:dyDescent="0.25">
      <c r="A975">
        <v>16624</v>
      </c>
      <c r="B975" t="s">
        <v>11382</v>
      </c>
      <c r="C975">
        <v>10578239</v>
      </c>
      <c r="D975" t="s">
        <v>29</v>
      </c>
      <c r="F975" t="s">
        <v>11383</v>
      </c>
      <c r="G975" t="s">
        <v>11384</v>
      </c>
      <c r="H975" t="s">
        <v>6854</v>
      </c>
      <c r="I975" t="s">
        <v>33</v>
      </c>
      <c r="J975" t="s">
        <v>11385</v>
      </c>
      <c r="K975" s="1" t="s">
        <v>11386</v>
      </c>
      <c r="L975" s="1" t="s">
        <v>11387</v>
      </c>
      <c r="M975">
        <v>0.37892948173322</v>
      </c>
      <c r="N975" t="s">
        <v>37</v>
      </c>
      <c r="O975" s="1" t="s">
        <v>8590</v>
      </c>
      <c r="P975" t="s">
        <v>37</v>
      </c>
      <c r="Q975" s="1" t="s">
        <v>11388</v>
      </c>
      <c r="R975" s="1" t="s">
        <v>11389</v>
      </c>
      <c r="S975">
        <v>-1676.0228133948101</v>
      </c>
      <c r="T975" t="s">
        <v>37</v>
      </c>
      <c r="U975">
        <v>0.21588415971917499</v>
      </c>
      <c r="V975">
        <v>7.0154847991519304E-2</v>
      </c>
      <c r="W975" s="1" t="s">
        <v>11390</v>
      </c>
      <c r="X975" t="s">
        <v>37</v>
      </c>
      <c r="Y975" t="s">
        <v>11391</v>
      </c>
      <c r="Z975" t="s">
        <v>11392</v>
      </c>
      <c r="AA975">
        <v>0.82</v>
      </c>
      <c r="AB975" t="s">
        <v>11393</v>
      </c>
      <c r="AC975" s="3" t="str">
        <f t="shared" si="30"/>
        <v>Government Data Dashoard Link</v>
      </c>
      <c r="AD975" t="str">
        <f t="shared" si="31"/>
        <v>Gender Pay Data Link</v>
      </c>
    </row>
    <row r="976" spans="1:30" x14ac:dyDescent="0.25">
      <c r="A976">
        <v>16625</v>
      </c>
      <c r="B976" t="s">
        <v>11394</v>
      </c>
      <c r="C976">
        <v>10646689</v>
      </c>
      <c r="D976" t="s">
        <v>29</v>
      </c>
      <c r="F976" t="s">
        <v>11395</v>
      </c>
      <c r="G976" t="s">
        <v>11396</v>
      </c>
      <c r="H976" t="s">
        <v>4646</v>
      </c>
      <c r="I976" t="s">
        <v>33</v>
      </c>
      <c r="J976" t="s">
        <v>11397</v>
      </c>
      <c r="K976" s="1" t="s">
        <v>11398</v>
      </c>
      <c r="L976">
        <v>5.22193211488245E-2</v>
      </c>
      <c r="M976" s="1" t="s">
        <v>3757</v>
      </c>
      <c r="N976" t="s">
        <v>75</v>
      </c>
      <c r="O976">
        <v>5.0127442650807097E-2</v>
      </c>
      <c r="P976" t="s">
        <v>44</v>
      </c>
      <c r="Q976" s="1" t="s">
        <v>11399</v>
      </c>
      <c r="R976" s="1" t="s">
        <v>11400</v>
      </c>
      <c r="S976" s="1" t="s">
        <v>11401</v>
      </c>
      <c r="T976" t="s">
        <v>37</v>
      </c>
      <c r="U976" s="1" t="s">
        <v>11402</v>
      </c>
      <c r="V976">
        <v>0</v>
      </c>
      <c r="W976">
        <v>5.5604203152364202E-2</v>
      </c>
      <c r="X976" t="s">
        <v>44</v>
      </c>
      <c r="AB976" t="s">
        <v>11403</v>
      </c>
      <c r="AC976" s="3" t="str">
        <f t="shared" si="30"/>
        <v>Government Data Dashoard Link</v>
      </c>
      <c r="AD976" t="str">
        <f t="shared" si="31"/>
        <v>Gender Pay Data Unavailable</v>
      </c>
    </row>
    <row r="977" spans="1:30" x14ac:dyDescent="0.25">
      <c r="A977">
        <v>16626</v>
      </c>
      <c r="B977" t="s">
        <v>11404</v>
      </c>
      <c r="C977">
        <v>10680422</v>
      </c>
      <c r="D977" t="s">
        <v>29</v>
      </c>
      <c r="F977" t="s">
        <v>11405</v>
      </c>
      <c r="G977" t="s">
        <v>11406</v>
      </c>
      <c r="H977" t="s">
        <v>1125</v>
      </c>
      <c r="I977" t="s">
        <v>33</v>
      </c>
      <c r="J977" t="s">
        <v>11407</v>
      </c>
      <c r="K977" s="1" t="s">
        <v>11408</v>
      </c>
      <c r="L977" s="1" t="s">
        <v>11409</v>
      </c>
      <c r="M977" s="1" t="s">
        <v>6568</v>
      </c>
      <c r="N977" t="s">
        <v>39</v>
      </c>
      <c r="O977" s="1" t="s">
        <v>5680</v>
      </c>
      <c r="P977" t="s">
        <v>104</v>
      </c>
      <c r="Q977" s="1" t="s">
        <v>11410</v>
      </c>
      <c r="R977" s="1" t="s">
        <v>11411</v>
      </c>
      <c r="S977">
        <v>-1506.4335263707101</v>
      </c>
      <c r="T977" t="s">
        <v>37</v>
      </c>
      <c r="U977" s="1" t="s">
        <v>11412</v>
      </c>
      <c r="V977" s="1" t="s">
        <v>11413</v>
      </c>
      <c r="W977" s="1" t="s">
        <v>11414</v>
      </c>
      <c r="X977" t="s">
        <v>104</v>
      </c>
      <c r="Y977" t="s">
        <v>11415</v>
      </c>
      <c r="Z977" t="s">
        <v>1525</v>
      </c>
      <c r="AA977">
        <v>0.79</v>
      </c>
      <c r="AB977" t="s">
        <v>11416</v>
      </c>
      <c r="AC977" s="3" t="str">
        <f t="shared" si="30"/>
        <v>Government Data Dashoard Link</v>
      </c>
      <c r="AD977" t="str">
        <f t="shared" si="31"/>
        <v>Gender Pay Data Link</v>
      </c>
    </row>
    <row r="978" spans="1:30" x14ac:dyDescent="0.25">
      <c r="A978">
        <v>16628</v>
      </c>
      <c r="B978" t="s">
        <v>11417</v>
      </c>
      <c r="C978">
        <v>10292875</v>
      </c>
      <c r="D978" t="s">
        <v>29</v>
      </c>
      <c r="F978" t="s">
        <v>11418</v>
      </c>
      <c r="G978" t="s">
        <v>544</v>
      </c>
      <c r="H978" t="s">
        <v>11419</v>
      </c>
      <c r="I978" t="s">
        <v>33</v>
      </c>
      <c r="J978" t="s">
        <v>11420</v>
      </c>
      <c r="K978" s="1" t="s">
        <v>11421</v>
      </c>
      <c r="L978">
        <v>8.5219707057256899E-2</v>
      </c>
      <c r="M978">
        <v>0.96346644010195404</v>
      </c>
      <c r="N978" t="s">
        <v>75</v>
      </c>
      <c r="O978" s="1" t="s">
        <v>1745</v>
      </c>
      <c r="P978" t="s">
        <v>37</v>
      </c>
      <c r="Q978" s="1" t="s">
        <v>11422</v>
      </c>
      <c r="R978" s="1" t="s">
        <v>11423</v>
      </c>
      <c r="S978">
        <v>-651.71764836049897</v>
      </c>
      <c r="T978" t="s">
        <v>37</v>
      </c>
      <c r="U978" s="1" t="s">
        <v>11424</v>
      </c>
      <c r="V978">
        <v>6.7556296914094996E-2</v>
      </c>
      <c r="W978" s="1" t="s">
        <v>11425</v>
      </c>
      <c r="X978" t="s">
        <v>37</v>
      </c>
      <c r="AB978" t="s">
        <v>11426</v>
      </c>
      <c r="AC978" s="3" t="str">
        <f t="shared" si="30"/>
        <v>Government Data Dashoard Link</v>
      </c>
      <c r="AD978" t="str">
        <f t="shared" si="31"/>
        <v>Gender Pay Data Unavailable</v>
      </c>
    </row>
    <row r="979" spans="1:30" x14ac:dyDescent="0.25">
      <c r="A979">
        <v>16629</v>
      </c>
      <c r="B979" t="s">
        <v>11427</v>
      </c>
      <c r="C979">
        <v>10654345</v>
      </c>
      <c r="D979" t="s">
        <v>29</v>
      </c>
      <c r="F979" t="s">
        <v>11428</v>
      </c>
      <c r="G979" t="s">
        <v>11429</v>
      </c>
      <c r="H979" t="s">
        <v>706</v>
      </c>
      <c r="I979" t="s">
        <v>33</v>
      </c>
      <c r="J979" t="s">
        <v>11430</v>
      </c>
      <c r="K979" s="1" t="s">
        <v>11431</v>
      </c>
      <c r="L979" s="1" t="s">
        <v>11432</v>
      </c>
      <c r="M979" s="1" t="s">
        <v>2317</v>
      </c>
      <c r="N979" t="s">
        <v>37</v>
      </c>
      <c r="O979" s="1" t="s">
        <v>11433</v>
      </c>
      <c r="P979" t="s">
        <v>75</v>
      </c>
      <c r="Q979" s="1" t="s">
        <v>11434</v>
      </c>
      <c r="R979" s="1" t="s">
        <v>11435</v>
      </c>
      <c r="S979">
        <v>-2252.5156510455599</v>
      </c>
      <c r="T979" t="s">
        <v>39</v>
      </c>
      <c r="U979" s="1" t="s">
        <v>11436</v>
      </c>
      <c r="V979">
        <v>3.9707750952986003E-2</v>
      </c>
      <c r="W979" s="1" t="s">
        <v>11437</v>
      </c>
      <c r="X979" t="s">
        <v>37</v>
      </c>
      <c r="AB979" t="s">
        <v>11438</v>
      </c>
      <c r="AC979" s="3" t="str">
        <f t="shared" si="30"/>
        <v>Government Data Dashoard Link</v>
      </c>
      <c r="AD979" t="str">
        <f t="shared" si="31"/>
        <v>Gender Pay Data Unavailable</v>
      </c>
    </row>
    <row r="980" spans="1:30" x14ac:dyDescent="0.25">
      <c r="A980">
        <v>16630</v>
      </c>
      <c r="B980" t="s">
        <v>11439</v>
      </c>
      <c r="C980">
        <v>10653595</v>
      </c>
      <c r="D980" t="s">
        <v>29</v>
      </c>
      <c r="F980" t="s">
        <v>11440</v>
      </c>
      <c r="G980" t="s">
        <v>11441</v>
      </c>
      <c r="H980" t="s">
        <v>63</v>
      </c>
      <c r="I980" t="s">
        <v>33</v>
      </c>
      <c r="J980" t="s">
        <v>11442</v>
      </c>
      <c r="K980">
        <v>0.66951566951566399</v>
      </c>
      <c r="L980">
        <v>9.8290598290598205E-2</v>
      </c>
      <c r="M980">
        <v>3.3984706881903103E-2</v>
      </c>
      <c r="N980" t="s">
        <v>44</v>
      </c>
      <c r="O980" s="1" t="s">
        <v>11443</v>
      </c>
      <c r="P980" t="s">
        <v>72</v>
      </c>
      <c r="Q980" s="1" t="s">
        <v>11444</v>
      </c>
      <c r="R980" s="1" t="s">
        <v>11445</v>
      </c>
      <c r="S980" s="1" t="s">
        <v>11446</v>
      </c>
      <c r="T980" t="s">
        <v>75</v>
      </c>
      <c r="U980" s="1" t="s">
        <v>11447</v>
      </c>
      <c r="V980">
        <v>2.7990797546012199E-2</v>
      </c>
      <c r="W980" s="1" t="s">
        <v>11448</v>
      </c>
      <c r="X980" t="s">
        <v>37</v>
      </c>
      <c r="AB980" t="s">
        <v>11449</v>
      </c>
      <c r="AC980" s="3" t="str">
        <f t="shared" si="30"/>
        <v>Government Data Dashoard Link</v>
      </c>
      <c r="AD980" t="str">
        <f t="shared" si="31"/>
        <v>Gender Pay Data Unavailable</v>
      </c>
    </row>
    <row r="981" spans="1:30" x14ac:dyDescent="0.25">
      <c r="A981">
        <v>16631</v>
      </c>
      <c r="B981" t="s">
        <v>11450</v>
      </c>
      <c r="C981">
        <v>10573272</v>
      </c>
      <c r="D981" t="s">
        <v>29</v>
      </c>
      <c r="F981" t="s">
        <v>11451</v>
      </c>
      <c r="G981" t="s">
        <v>11452</v>
      </c>
      <c r="H981" t="s">
        <v>2131</v>
      </c>
      <c r="I981" t="s">
        <v>33</v>
      </c>
      <c r="J981" t="s">
        <v>11453</v>
      </c>
      <c r="K981" s="1" t="s">
        <v>11454</v>
      </c>
      <c r="L981">
        <v>8.6423734279264697E-2</v>
      </c>
      <c r="M981">
        <v>0.74001699235344098</v>
      </c>
      <c r="N981" t="s">
        <v>37</v>
      </c>
      <c r="O981" s="1" t="s">
        <v>10666</v>
      </c>
      <c r="P981" t="s">
        <v>37</v>
      </c>
      <c r="Q981" s="1" t="s">
        <v>11455</v>
      </c>
      <c r="R981" s="1" t="s">
        <v>11456</v>
      </c>
      <c r="S981">
        <v>-1223.95568677497</v>
      </c>
      <c r="T981" t="s">
        <v>37</v>
      </c>
      <c r="U981" s="1" t="s">
        <v>11457</v>
      </c>
      <c r="V981">
        <v>5.5969821914203001E-2</v>
      </c>
      <c r="W981" s="1" t="s">
        <v>11458</v>
      </c>
      <c r="X981" t="s">
        <v>72</v>
      </c>
      <c r="AB981" t="s">
        <v>11459</v>
      </c>
      <c r="AC981" s="3" t="str">
        <f t="shared" si="30"/>
        <v>Government Data Dashoard Link</v>
      </c>
      <c r="AD981" t="str">
        <f t="shared" si="31"/>
        <v>Gender Pay Data Unavailable</v>
      </c>
    </row>
    <row r="982" spans="1:30" x14ac:dyDescent="0.25">
      <c r="A982">
        <v>16633</v>
      </c>
      <c r="B982" t="s">
        <v>11460</v>
      </c>
      <c r="C982">
        <v>10447269</v>
      </c>
      <c r="D982" t="s">
        <v>29</v>
      </c>
      <c r="F982" t="s">
        <v>11461</v>
      </c>
      <c r="G982" t="s">
        <v>3765</v>
      </c>
      <c r="H982" t="s">
        <v>63</v>
      </c>
      <c r="I982" t="s">
        <v>33</v>
      </c>
      <c r="J982" t="s">
        <v>3766</v>
      </c>
      <c r="K982" s="1" t="s">
        <v>11462</v>
      </c>
      <c r="L982">
        <v>4.9342105263158E-2</v>
      </c>
      <c r="M982" s="1" t="s">
        <v>11463</v>
      </c>
      <c r="N982" t="s">
        <v>37</v>
      </c>
      <c r="O982">
        <v>4.7578589634664402E-2</v>
      </c>
      <c r="P982" t="s">
        <v>44</v>
      </c>
      <c r="Q982" s="1" t="s">
        <v>11464</v>
      </c>
      <c r="R982" s="1" t="s">
        <v>11465</v>
      </c>
      <c r="S982" s="1" t="s">
        <v>11466</v>
      </c>
      <c r="T982" t="s">
        <v>104</v>
      </c>
      <c r="U982" s="1" t="s">
        <v>11467</v>
      </c>
      <c r="V982">
        <v>2.2477171622570801E-2</v>
      </c>
      <c r="W982" s="1" t="s">
        <v>11468</v>
      </c>
      <c r="X982" t="s">
        <v>39</v>
      </c>
      <c r="AB982" t="s">
        <v>11469</v>
      </c>
      <c r="AC982" s="3" t="str">
        <f t="shared" si="30"/>
        <v>Government Data Dashoard Link</v>
      </c>
      <c r="AD982" t="str">
        <f t="shared" si="31"/>
        <v>Gender Pay Data Unavailable</v>
      </c>
    </row>
    <row r="983" spans="1:30" x14ac:dyDescent="0.25">
      <c r="A983">
        <v>16634</v>
      </c>
      <c r="B983" t="s">
        <v>11470</v>
      </c>
      <c r="C983">
        <v>10646541</v>
      </c>
      <c r="D983" t="s">
        <v>29</v>
      </c>
      <c r="F983" t="s">
        <v>11471</v>
      </c>
      <c r="G983" t="s">
        <v>11472</v>
      </c>
      <c r="H983" t="s">
        <v>5317</v>
      </c>
      <c r="I983" t="s">
        <v>33</v>
      </c>
      <c r="J983" t="s">
        <v>11473</v>
      </c>
      <c r="K983" s="1" t="s">
        <v>11474</v>
      </c>
      <c r="L983">
        <v>6.7769477054428998E-2</v>
      </c>
      <c r="M983" s="1" t="s">
        <v>11475</v>
      </c>
      <c r="N983" t="s">
        <v>104</v>
      </c>
      <c r="O983" s="1" t="s">
        <v>3850</v>
      </c>
      <c r="P983" t="s">
        <v>39</v>
      </c>
      <c r="Q983" s="1" t="s">
        <v>11476</v>
      </c>
      <c r="R983" s="1" t="s">
        <v>11477</v>
      </c>
      <c r="S983">
        <v>-1225.4433377182499</v>
      </c>
      <c r="T983" t="s">
        <v>37</v>
      </c>
      <c r="U983" s="1" t="s">
        <v>11478</v>
      </c>
      <c r="V983">
        <v>2.3687020677604101E-2</v>
      </c>
      <c r="W983" s="1" t="s">
        <v>11479</v>
      </c>
      <c r="X983" t="s">
        <v>39</v>
      </c>
      <c r="AB983" t="s">
        <v>11480</v>
      </c>
      <c r="AC983" s="3" t="str">
        <f t="shared" si="30"/>
        <v>Government Data Dashoard Link</v>
      </c>
      <c r="AD983" t="str">
        <f t="shared" si="31"/>
        <v>Gender Pay Data Unavailable</v>
      </c>
    </row>
    <row r="984" spans="1:30" x14ac:dyDescent="0.25">
      <c r="A984">
        <v>16635</v>
      </c>
      <c r="B984" t="s">
        <v>11481</v>
      </c>
      <c r="C984">
        <v>10607038</v>
      </c>
      <c r="D984" t="s">
        <v>29</v>
      </c>
      <c r="F984" t="s">
        <v>11482</v>
      </c>
      <c r="G984" t="s">
        <v>11483</v>
      </c>
      <c r="H984" t="s">
        <v>2422</v>
      </c>
      <c r="I984" t="s">
        <v>33</v>
      </c>
      <c r="J984" t="s">
        <v>11484</v>
      </c>
      <c r="K984">
        <v>0.790550070521856</v>
      </c>
      <c r="L984">
        <v>7.7574047954865902E-2</v>
      </c>
      <c r="M984" s="1" t="s">
        <v>6647</v>
      </c>
      <c r="N984" t="s">
        <v>37</v>
      </c>
      <c r="O984" s="1" t="s">
        <v>11485</v>
      </c>
      <c r="P984" t="s">
        <v>37</v>
      </c>
      <c r="Q984" s="1" t="s">
        <v>11486</v>
      </c>
      <c r="R984">
        <v>43885.396000939603</v>
      </c>
      <c r="S984">
        <v>963.629632782984</v>
      </c>
      <c r="T984" t="s">
        <v>37</v>
      </c>
      <c r="U984" s="1" t="s">
        <v>11487</v>
      </c>
      <c r="V984">
        <v>4.7485380116958999E-2</v>
      </c>
      <c r="W984" s="1" t="s">
        <v>11488</v>
      </c>
      <c r="X984" t="s">
        <v>72</v>
      </c>
      <c r="Y984" t="s">
        <v>11489</v>
      </c>
      <c r="Z984" t="s">
        <v>11490</v>
      </c>
      <c r="AA984">
        <v>0.80300000000000005</v>
      </c>
      <c r="AB984" t="s">
        <v>11491</v>
      </c>
      <c r="AC984" s="3" t="str">
        <f t="shared" si="30"/>
        <v>Government Data Dashoard Link</v>
      </c>
      <c r="AD984" t="str">
        <f t="shared" si="31"/>
        <v>Gender Pay Data Link</v>
      </c>
    </row>
    <row r="985" spans="1:30" x14ac:dyDescent="0.25">
      <c r="A985">
        <v>16636</v>
      </c>
      <c r="B985" t="s">
        <v>11492</v>
      </c>
      <c r="C985">
        <v>10427291</v>
      </c>
      <c r="D985" t="s">
        <v>29</v>
      </c>
      <c r="F985" t="s">
        <v>11493</v>
      </c>
      <c r="G985" t="s">
        <v>11494</v>
      </c>
      <c r="H985" t="s">
        <v>2342</v>
      </c>
      <c r="I985" t="s">
        <v>33</v>
      </c>
      <c r="J985" t="s">
        <v>11495</v>
      </c>
      <c r="K985" s="1" t="s">
        <v>11496</v>
      </c>
      <c r="L985" s="1" t="s">
        <v>11497</v>
      </c>
      <c r="M985" s="1" t="s">
        <v>11498</v>
      </c>
      <c r="N985" t="s">
        <v>37</v>
      </c>
      <c r="O985">
        <v>0.81053525913338997</v>
      </c>
      <c r="P985" t="s">
        <v>104</v>
      </c>
      <c r="Q985" s="1" t="s">
        <v>11499</v>
      </c>
      <c r="R985" s="1" t="s">
        <v>11500</v>
      </c>
      <c r="S985">
        <v>-1662.5721480346599</v>
      </c>
      <c r="T985" t="s">
        <v>37</v>
      </c>
      <c r="U985">
        <v>0.217200526546731</v>
      </c>
      <c r="V985">
        <v>5.93279258400927E-2</v>
      </c>
      <c r="W985" s="1" t="s">
        <v>11501</v>
      </c>
      <c r="X985" t="s">
        <v>72</v>
      </c>
      <c r="Y985" t="s">
        <v>11502</v>
      </c>
      <c r="Z985" t="s">
        <v>11503</v>
      </c>
      <c r="AA985">
        <v>0.76900000000000002</v>
      </c>
      <c r="AB985" t="s">
        <v>11504</v>
      </c>
      <c r="AC985" s="3" t="str">
        <f t="shared" si="30"/>
        <v>Government Data Dashoard Link</v>
      </c>
      <c r="AD985" t="str">
        <f t="shared" si="31"/>
        <v>Gender Pay Data Link</v>
      </c>
    </row>
    <row r="986" spans="1:30" x14ac:dyDescent="0.25">
      <c r="A986">
        <v>16639</v>
      </c>
      <c r="B986" t="s">
        <v>11505</v>
      </c>
      <c r="C986">
        <v>10461895</v>
      </c>
      <c r="D986" t="s">
        <v>29</v>
      </c>
      <c r="F986" t="s">
        <v>11506</v>
      </c>
      <c r="G986" t="s">
        <v>11507</v>
      </c>
      <c r="H986" t="s">
        <v>4342</v>
      </c>
      <c r="I986" t="s">
        <v>33</v>
      </c>
      <c r="J986" t="s">
        <v>11508</v>
      </c>
      <c r="K986" s="1" t="s">
        <v>11509</v>
      </c>
      <c r="L986" s="1" t="s">
        <v>11510</v>
      </c>
      <c r="M986" s="1" t="s">
        <v>7886</v>
      </c>
      <c r="N986" t="s">
        <v>37</v>
      </c>
      <c r="O986" s="1" t="s">
        <v>9291</v>
      </c>
      <c r="P986" t="s">
        <v>37</v>
      </c>
      <c r="Q986" s="1" t="s">
        <v>11511</v>
      </c>
      <c r="R986">
        <v>43320.808735509403</v>
      </c>
      <c r="S986">
        <v>-402.38941708091397</v>
      </c>
      <c r="T986" t="s">
        <v>37</v>
      </c>
      <c r="U986" s="1" t="s">
        <v>11512</v>
      </c>
      <c r="V986">
        <v>3.2332563510392598E-2</v>
      </c>
      <c r="W986" s="1" t="s">
        <v>11513</v>
      </c>
      <c r="X986" t="s">
        <v>37</v>
      </c>
      <c r="AB986" t="s">
        <v>11514</v>
      </c>
      <c r="AC986" s="3" t="str">
        <f t="shared" si="30"/>
        <v>Government Data Dashoard Link</v>
      </c>
      <c r="AD986" t="str">
        <f t="shared" si="31"/>
        <v>Gender Pay Data Unavailable</v>
      </c>
    </row>
    <row r="987" spans="1:30" x14ac:dyDescent="0.25">
      <c r="A987">
        <v>16640</v>
      </c>
      <c r="B987" t="s">
        <v>11515</v>
      </c>
      <c r="C987">
        <v>10027322</v>
      </c>
      <c r="D987" t="s">
        <v>29</v>
      </c>
      <c r="F987" t="s">
        <v>11516</v>
      </c>
      <c r="G987" t="s">
        <v>11517</v>
      </c>
      <c r="H987" t="s">
        <v>63</v>
      </c>
      <c r="I987" t="s">
        <v>33</v>
      </c>
      <c r="J987" t="s">
        <v>11518</v>
      </c>
      <c r="K987" s="1" t="s">
        <v>11519</v>
      </c>
      <c r="L987">
        <v>2.51256281407033E-2</v>
      </c>
      <c r="M987" s="1" t="s">
        <v>11520</v>
      </c>
      <c r="N987" t="s">
        <v>75</v>
      </c>
      <c r="O987">
        <v>9.3457943925232996E-3</v>
      </c>
      <c r="P987" t="s">
        <v>44</v>
      </c>
      <c r="Q987" s="1" t="s">
        <v>11521</v>
      </c>
      <c r="R987" s="1" t="s">
        <v>11522</v>
      </c>
      <c r="S987" s="1" t="s">
        <v>11523</v>
      </c>
      <c r="T987" t="s">
        <v>37</v>
      </c>
      <c r="U987" s="1" t="s">
        <v>11524</v>
      </c>
      <c r="V987">
        <v>7.3924731182795E-3</v>
      </c>
      <c r="W987">
        <v>0.12784588441330999</v>
      </c>
      <c r="X987" t="s">
        <v>39</v>
      </c>
      <c r="AB987" t="s">
        <v>11525</v>
      </c>
      <c r="AC987" s="3" t="str">
        <f t="shared" si="30"/>
        <v>Government Data Dashoard Link</v>
      </c>
      <c r="AD987" t="str">
        <f t="shared" si="31"/>
        <v>Gender Pay Data Unavailable</v>
      </c>
    </row>
    <row r="988" spans="1:30" x14ac:dyDescent="0.25">
      <c r="A988">
        <v>16641</v>
      </c>
      <c r="B988" t="s">
        <v>11526</v>
      </c>
      <c r="C988">
        <v>10650092</v>
      </c>
      <c r="D988" t="s">
        <v>29</v>
      </c>
      <c r="F988" t="s">
        <v>11527</v>
      </c>
      <c r="G988" t="s">
        <v>11528</v>
      </c>
      <c r="H988" t="s">
        <v>7016</v>
      </c>
      <c r="I988" t="s">
        <v>33</v>
      </c>
      <c r="J988" t="s">
        <v>11529</v>
      </c>
      <c r="K988" s="1" t="s">
        <v>11530</v>
      </c>
      <c r="L988" s="1" t="s">
        <v>11531</v>
      </c>
      <c r="M988" s="1" t="s">
        <v>84</v>
      </c>
      <c r="N988" t="s">
        <v>72</v>
      </c>
      <c r="O988" s="1" t="s">
        <v>9865</v>
      </c>
      <c r="P988" t="s">
        <v>72</v>
      </c>
      <c r="Q988" s="1" t="s">
        <v>11532</v>
      </c>
      <c r="R988" s="1" t="s">
        <v>11533</v>
      </c>
      <c r="S988">
        <v>-1074.2365857847101</v>
      </c>
      <c r="T988" t="s">
        <v>37</v>
      </c>
      <c r="U988" s="1" t="s">
        <v>11534</v>
      </c>
      <c r="V988">
        <v>6.8756875687568705E-2</v>
      </c>
      <c r="W988" s="1" t="s">
        <v>11535</v>
      </c>
      <c r="X988" t="s">
        <v>37</v>
      </c>
      <c r="Y988" t="s">
        <v>11536</v>
      </c>
      <c r="Z988" t="s">
        <v>11537</v>
      </c>
      <c r="AA988">
        <v>0.77600000000000002</v>
      </c>
      <c r="AB988" t="s">
        <v>11538</v>
      </c>
      <c r="AC988" s="3" t="str">
        <f t="shared" si="30"/>
        <v>Government Data Dashoard Link</v>
      </c>
      <c r="AD988" t="str">
        <f t="shared" si="31"/>
        <v>Gender Pay Data Link</v>
      </c>
    </row>
    <row r="989" spans="1:30" x14ac:dyDescent="0.25">
      <c r="A989">
        <v>16642</v>
      </c>
      <c r="B989" t="s">
        <v>11539</v>
      </c>
      <c r="C989">
        <v>10653875</v>
      </c>
      <c r="D989" t="s">
        <v>29</v>
      </c>
      <c r="F989" t="s">
        <v>11540</v>
      </c>
      <c r="G989" t="s">
        <v>11541</v>
      </c>
      <c r="H989" t="s">
        <v>2731</v>
      </c>
      <c r="I989" t="s">
        <v>33</v>
      </c>
      <c r="J989" t="s">
        <v>11542</v>
      </c>
      <c r="K989" s="1" t="s">
        <v>11543</v>
      </c>
      <c r="L989">
        <v>8.5314685314685196E-2</v>
      </c>
      <c r="M989" s="1" t="s">
        <v>11544</v>
      </c>
      <c r="N989" t="s">
        <v>37</v>
      </c>
      <c r="O989" s="1" t="s">
        <v>4299</v>
      </c>
      <c r="P989" t="s">
        <v>37</v>
      </c>
      <c r="Q989" s="1" t="s">
        <v>11545</v>
      </c>
      <c r="R989" s="1" t="s">
        <v>11546</v>
      </c>
      <c r="S989" s="1" t="s">
        <v>11547</v>
      </c>
      <c r="T989" t="s">
        <v>75</v>
      </c>
      <c r="U989" s="1" t="s">
        <v>11548</v>
      </c>
      <c r="V989">
        <v>0</v>
      </c>
      <c r="W989">
        <v>5.5604203152364202E-2</v>
      </c>
      <c r="X989" t="s">
        <v>44</v>
      </c>
      <c r="AB989" t="s">
        <v>11549</v>
      </c>
      <c r="AC989" s="3" t="str">
        <f t="shared" si="30"/>
        <v>Government Data Dashoard Link</v>
      </c>
      <c r="AD989" t="str">
        <f t="shared" si="31"/>
        <v>Gender Pay Data Unavailable</v>
      </c>
    </row>
    <row r="990" spans="1:30" x14ac:dyDescent="0.25">
      <c r="A990">
        <v>16643</v>
      </c>
      <c r="B990" t="s">
        <v>11550</v>
      </c>
      <c r="C990">
        <v>8314293</v>
      </c>
      <c r="D990" t="s">
        <v>29</v>
      </c>
      <c r="F990" t="s">
        <v>11551</v>
      </c>
      <c r="G990" t="s">
        <v>11552</v>
      </c>
      <c r="H990" t="s">
        <v>1125</v>
      </c>
      <c r="I990" t="s">
        <v>33</v>
      </c>
      <c r="J990" t="s">
        <v>11553</v>
      </c>
      <c r="K990" s="1" t="s">
        <v>11554</v>
      </c>
      <c r="L990" s="1" t="s">
        <v>11555</v>
      </c>
      <c r="M990" s="1" t="s">
        <v>4991</v>
      </c>
      <c r="N990" t="s">
        <v>37</v>
      </c>
      <c r="O990" s="1" t="s">
        <v>11556</v>
      </c>
      <c r="P990" t="s">
        <v>37</v>
      </c>
      <c r="Q990" s="1" t="s">
        <v>11557</v>
      </c>
      <c r="R990" s="1" t="s">
        <v>11558</v>
      </c>
      <c r="S990">
        <v>-6.1895070939499401</v>
      </c>
      <c r="T990" t="s">
        <v>72</v>
      </c>
      <c r="U990" s="1" t="s">
        <v>11559</v>
      </c>
      <c r="V990" s="1" t="s">
        <v>11560</v>
      </c>
      <c r="W990" s="1" t="s">
        <v>11561</v>
      </c>
      <c r="X990" t="s">
        <v>104</v>
      </c>
      <c r="AB990" t="s">
        <v>11562</v>
      </c>
      <c r="AC990" s="3" t="str">
        <f t="shared" si="30"/>
        <v>Government Data Dashoard Link</v>
      </c>
      <c r="AD990" t="str">
        <f t="shared" si="31"/>
        <v>Gender Pay Data Unavailable</v>
      </c>
    </row>
    <row r="991" spans="1:30" x14ac:dyDescent="0.25">
      <c r="A991">
        <v>16644</v>
      </c>
      <c r="B991" t="s">
        <v>11563</v>
      </c>
      <c r="C991">
        <v>7552535</v>
      </c>
      <c r="D991" t="s">
        <v>29</v>
      </c>
      <c r="F991" t="s">
        <v>11564</v>
      </c>
      <c r="G991" t="s">
        <v>11565</v>
      </c>
      <c r="H991" t="s">
        <v>6798</v>
      </c>
      <c r="I991" t="s">
        <v>33</v>
      </c>
      <c r="J991" t="s">
        <v>11566</v>
      </c>
      <c r="K991" s="1" t="s">
        <v>11567</v>
      </c>
      <c r="L991" s="1" t="s">
        <v>11568</v>
      </c>
      <c r="M991" s="1" t="s">
        <v>11569</v>
      </c>
      <c r="N991" t="s">
        <v>72</v>
      </c>
      <c r="O991" s="1" t="s">
        <v>8006</v>
      </c>
      <c r="P991" t="s">
        <v>37</v>
      </c>
      <c r="Q991">
        <v>47906.034587959497</v>
      </c>
      <c r="R991" s="1" t="s">
        <v>11570</v>
      </c>
      <c r="S991" s="1" t="s">
        <v>11571</v>
      </c>
      <c r="T991" t="s">
        <v>37</v>
      </c>
      <c r="U991" s="1" t="s">
        <v>11572</v>
      </c>
      <c r="V991">
        <v>7.1334781071662995E-2</v>
      </c>
      <c r="W991" s="1" t="s">
        <v>11573</v>
      </c>
      <c r="X991" t="s">
        <v>37</v>
      </c>
      <c r="Y991" t="s">
        <v>11574</v>
      </c>
      <c r="Z991" t="s">
        <v>11575</v>
      </c>
      <c r="AA991">
        <v>0.77600000000000002</v>
      </c>
      <c r="AB991" t="s">
        <v>11576</v>
      </c>
      <c r="AC991" s="3" t="str">
        <f t="shared" si="30"/>
        <v>Government Data Dashoard Link</v>
      </c>
      <c r="AD991" t="str">
        <f t="shared" si="31"/>
        <v>Gender Pay Data Link</v>
      </c>
    </row>
    <row r="992" spans="1:30" x14ac:dyDescent="0.25">
      <c r="A992">
        <v>16645</v>
      </c>
      <c r="B992" t="s">
        <v>11577</v>
      </c>
      <c r="C992">
        <v>7226557</v>
      </c>
      <c r="D992" t="s">
        <v>29</v>
      </c>
      <c r="F992" t="s">
        <v>11578</v>
      </c>
      <c r="G992" t="s">
        <v>11579</v>
      </c>
      <c r="H992" t="s">
        <v>11580</v>
      </c>
      <c r="I992" t="s">
        <v>33</v>
      </c>
      <c r="J992" t="s">
        <v>11581</v>
      </c>
      <c r="K992" s="1" t="s">
        <v>11582</v>
      </c>
      <c r="L992">
        <v>8.4916201117318305E-2</v>
      </c>
      <c r="M992" s="1" t="s">
        <v>11583</v>
      </c>
      <c r="N992" t="s">
        <v>37</v>
      </c>
      <c r="O992" s="1" t="s">
        <v>6718</v>
      </c>
      <c r="P992" t="s">
        <v>37</v>
      </c>
      <c r="Q992">
        <v>49472.408920187801</v>
      </c>
      <c r="R992" s="1" t="s">
        <v>11584</v>
      </c>
      <c r="S992" s="1" t="s">
        <v>11585</v>
      </c>
      <c r="T992" t="s">
        <v>104</v>
      </c>
      <c r="U992" s="1" t="s">
        <v>11586</v>
      </c>
      <c r="V992">
        <v>7.3237078886796E-3</v>
      </c>
      <c r="W992">
        <v>0.126970227670753</v>
      </c>
      <c r="X992" t="s">
        <v>39</v>
      </c>
      <c r="AB992" t="s">
        <v>11587</v>
      </c>
      <c r="AC992" s="3" t="str">
        <f t="shared" si="30"/>
        <v>Government Data Dashoard Link</v>
      </c>
      <c r="AD992" t="str">
        <f t="shared" si="31"/>
        <v>Gender Pay Data Unavailable</v>
      </c>
    </row>
    <row r="993" spans="1:30" x14ac:dyDescent="0.25">
      <c r="A993">
        <v>16646</v>
      </c>
      <c r="B993" t="s">
        <v>11588</v>
      </c>
      <c r="C993">
        <v>10413201</v>
      </c>
      <c r="D993" t="s">
        <v>29</v>
      </c>
      <c r="F993" t="s">
        <v>11589</v>
      </c>
      <c r="G993" t="s">
        <v>11590</v>
      </c>
      <c r="H993" t="s">
        <v>1225</v>
      </c>
      <c r="I993" t="s">
        <v>33</v>
      </c>
      <c r="J993" t="s">
        <v>11591</v>
      </c>
      <c r="V993">
        <v>4.5789473684210498E-2</v>
      </c>
      <c r="W993" s="1" t="s">
        <v>11592</v>
      </c>
      <c r="X993" t="s">
        <v>37</v>
      </c>
      <c r="AB993" t="s">
        <v>11593</v>
      </c>
      <c r="AC993" s="3" t="str">
        <f t="shared" si="30"/>
        <v>Government Data Dashoard Link</v>
      </c>
      <c r="AD993" t="str">
        <f t="shared" si="31"/>
        <v>Gender Pay Data Unavailable</v>
      </c>
    </row>
    <row r="994" spans="1:30" x14ac:dyDescent="0.25">
      <c r="A994">
        <v>16647</v>
      </c>
      <c r="B994" t="s">
        <v>11594</v>
      </c>
      <c r="C994">
        <v>7489127</v>
      </c>
      <c r="D994" t="s">
        <v>29</v>
      </c>
      <c r="G994" t="s">
        <v>11595</v>
      </c>
      <c r="H994" t="s">
        <v>2848</v>
      </c>
      <c r="I994" t="s">
        <v>33</v>
      </c>
      <c r="J994" t="s">
        <v>11596</v>
      </c>
      <c r="K994" s="1" t="s">
        <v>11597</v>
      </c>
      <c r="L994" s="1" t="s">
        <v>11598</v>
      </c>
      <c r="M994" s="1" t="s">
        <v>838</v>
      </c>
      <c r="N994" t="s">
        <v>104</v>
      </c>
      <c r="O994" s="1" t="s">
        <v>7263</v>
      </c>
      <c r="P994" t="s">
        <v>72</v>
      </c>
      <c r="Q994">
        <v>44250.8859883236</v>
      </c>
      <c r="R994">
        <v>43424.484149306503</v>
      </c>
      <c r="S994" s="1" t="s">
        <v>11599</v>
      </c>
      <c r="T994" t="s">
        <v>37</v>
      </c>
      <c r="U994" s="1" t="s">
        <v>11600</v>
      </c>
      <c r="V994">
        <v>6.3218390804597693E-2</v>
      </c>
      <c r="W994" s="1" t="s">
        <v>11601</v>
      </c>
      <c r="X994" t="s">
        <v>37</v>
      </c>
      <c r="AB994" t="s">
        <v>11602</v>
      </c>
      <c r="AC994" s="3" t="str">
        <f t="shared" si="30"/>
        <v>Government Data Dashoard Link</v>
      </c>
      <c r="AD994" t="str">
        <f t="shared" si="31"/>
        <v>Gender Pay Data Unavailable</v>
      </c>
    </row>
    <row r="995" spans="1:30" x14ac:dyDescent="0.25">
      <c r="A995">
        <v>16648</v>
      </c>
      <c r="B995" t="s">
        <v>11603</v>
      </c>
      <c r="C995">
        <v>7834711</v>
      </c>
      <c r="D995" t="s">
        <v>29</v>
      </c>
      <c r="F995" t="s">
        <v>11604</v>
      </c>
      <c r="G995" t="s">
        <v>11605</v>
      </c>
      <c r="H995" t="s">
        <v>11606</v>
      </c>
      <c r="I995" t="s">
        <v>33</v>
      </c>
      <c r="J995" t="s">
        <v>11607</v>
      </c>
      <c r="V995" s="1" t="s">
        <v>11608</v>
      </c>
      <c r="W995" s="1" t="s">
        <v>11609</v>
      </c>
      <c r="X995" t="s">
        <v>104</v>
      </c>
      <c r="Y995" t="s">
        <v>11610</v>
      </c>
      <c r="Z995" t="s">
        <v>11611</v>
      </c>
      <c r="AA995">
        <v>0.91600000000000004</v>
      </c>
      <c r="AB995" t="s">
        <v>11612</v>
      </c>
      <c r="AC995" s="3" t="str">
        <f t="shared" si="30"/>
        <v>Government Data Dashoard Link</v>
      </c>
      <c r="AD995" t="str">
        <f t="shared" si="31"/>
        <v>Gender Pay Data Link</v>
      </c>
    </row>
    <row r="996" spans="1:30" x14ac:dyDescent="0.25">
      <c r="A996">
        <v>16649</v>
      </c>
      <c r="B996" t="s">
        <v>11613</v>
      </c>
      <c r="C996">
        <v>7865850</v>
      </c>
      <c r="D996" t="s">
        <v>29</v>
      </c>
      <c r="F996" t="s">
        <v>11614</v>
      </c>
      <c r="G996" t="s">
        <v>11615</v>
      </c>
      <c r="H996" t="s">
        <v>2024</v>
      </c>
      <c r="I996" t="s">
        <v>33</v>
      </c>
      <c r="J996" t="s">
        <v>11616</v>
      </c>
      <c r="K996" s="1" t="s">
        <v>11617</v>
      </c>
      <c r="L996" s="1" t="s">
        <v>11618</v>
      </c>
      <c r="M996">
        <v>0.20560747663551401</v>
      </c>
      <c r="N996" t="s">
        <v>37</v>
      </c>
      <c r="O996" s="1" t="s">
        <v>11619</v>
      </c>
      <c r="P996" t="s">
        <v>37</v>
      </c>
      <c r="Q996" s="1" t="s">
        <v>11620</v>
      </c>
      <c r="R996" s="1" t="s">
        <v>11621</v>
      </c>
      <c r="S996" s="1" t="s">
        <v>11622</v>
      </c>
      <c r="T996" t="s">
        <v>104</v>
      </c>
      <c r="U996" s="1" t="s">
        <v>11623</v>
      </c>
      <c r="V996" s="1" t="s">
        <v>11624</v>
      </c>
      <c r="W996" s="1" t="s">
        <v>11625</v>
      </c>
      <c r="X996" t="s">
        <v>104</v>
      </c>
      <c r="Y996" t="s">
        <v>11626</v>
      </c>
      <c r="Z996" t="s">
        <v>11627</v>
      </c>
      <c r="AA996">
        <v>0.85899999999999999</v>
      </c>
      <c r="AB996" t="s">
        <v>11628</v>
      </c>
      <c r="AC996" s="3" t="str">
        <f t="shared" si="30"/>
        <v>Government Data Dashoard Link</v>
      </c>
      <c r="AD996" t="str">
        <f t="shared" si="31"/>
        <v>Gender Pay Data Link</v>
      </c>
    </row>
    <row r="997" spans="1:30" x14ac:dyDescent="0.25">
      <c r="A997">
        <v>16650</v>
      </c>
      <c r="B997" t="s">
        <v>11629</v>
      </c>
      <c r="C997">
        <v>7698914</v>
      </c>
      <c r="D997" t="s">
        <v>29</v>
      </c>
      <c r="F997" t="s">
        <v>11630</v>
      </c>
      <c r="G997" t="s">
        <v>11631</v>
      </c>
      <c r="H997" t="s">
        <v>11632</v>
      </c>
      <c r="I997" t="s">
        <v>33</v>
      </c>
      <c r="J997" t="s">
        <v>11633</v>
      </c>
      <c r="K997" s="1" t="s">
        <v>11634</v>
      </c>
      <c r="L997" s="1" t="s">
        <v>11635</v>
      </c>
      <c r="M997" s="1" t="s">
        <v>8913</v>
      </c>
      <c r="N997" t="s">
        <v>72</v>
      </c>
      <c r="O997" s="1" t="s">
        <v>1798</v>
      </c>
      <c r="P997" t="s">
        <v>37</v>
      </c>
      <c r="Q997" s="1" t="s">
        <v>11636</v>
      </c>
      <c r="R997" s="1" t="s">
        <v>11637</v>
      </c>
      <c r="S997" s="1" t="s">
        <v>11638</v>
      </c>
      <c r="T997" t="s">
        <v>37</v>
      </c>
      <c r="U997" s="1" t="s">
        <v>11639</v>
      </c>
      <c r="V997">
        <v>3.7222958893729799E-2</v>
      </c>
      <c r="W997" s="1" t="s">
        <v>11640</v>
      </c>
      <c r="X997" t="s">
        <v>37</v>
      </c>
      <c r="Y997" t="s">
        <v>11641</v>
      </c>
      <c r="Z997" t="s">
        <v>11642</v>
      </c>
      <c r="AA997">
        <v>0.80300000000000005</v>
      </c>
      <c r="AB997" t="s">
        <v>11643</v>
      </c>
      <c r="AC997" s="3" t="str">
        <f t="shared" si="30"/>
        <v>Government Data Dashoard Link</v>
      </c>
      <c r="AD997" t="str">
        <f t="shared" si="31"/>
        <v>Gender Pay Data Link</v>
      </c>
    </row>
    <row r="998" spans="1:30" x14ac:dyDescent="0.25">
      <c r="A998">
        <v>16652</v>
      </c>
      <c r="B998" t="s">
        <v>11644</v>
      </c>
      <c r="C998">
        <v>7690414</v>
      </c>
      <c r="D998" t="s">
        <v>29</v>
      </c>
      <c r="F998" t="s">
        <v>11645</v>
      </c>
      <c r="G998" t="s">
        <v>11646</v>
      </c>
      <c r="H998" t="s">
        <v>5813</v>
      </c>
      <c r="I998" t="s">
        <v>33</v>
      </c>
      <c r="J998" t="s">
        <v>11647</v>
      </c>
      <c r="K998">
        <v>0.86519871106336799</v>
      </c>
      <c r="L998">
        <v>8.3780880773361904E-2</v>
      </c>
      <c r="M998" s="1" t="s">
        <v>10977</v>
      </c>
      <c r="N998" t="s">
        <v>104</v>
      </c>
      <c r="O998" s="1" t="s">
        <v>9494</v>
      </c>
      <c r="P998" t="s">
        <v>37</v>
      </c>
      <c r="Q998" s="1" t="s">
        <v>11648</v>
      </c>
      <c r="R998">
        <v>45625.075874767797</v>
      </c>
      <c r="S998">
        <v>-857.17699980797602</v>
      </c>
      <c r="T998" t="s">
        <v>37</v>
      </c>
      <c r="U998" s="1" t="s">
        <v>11649</v>
      </c>
      <c r="V998">
        <v>4.1514159121556503E-2</v>
      </c>
      <c r="W998" s="1" t="s">
        <v>11650</v>
      </c>
      <c r="X998" t="s">
        <v>37</v>
      </c>
      <c r="AB998" t="s">
        <v>11651</v>
      </c>
      <c r="AC998" s="3" t="str">
        <f t="shared" si="30"/>
        <v>Government Data Dashoard Link</v>
      </c>
      <c r="AD998" t="str">
        <f t="shared" si="31"/>
        <v>Gender Pay Data Unavailable</v>
      </c>
    </row>
    <row r="999" spans="1:30" x14ac:dyDescent="0.25">
      <c r="A999">
        <v>16653</v>
      </c>
      <c r="B999" t="s">
        <v>11652</v>
      </c>
      <c r="C999">
        <v>8704162</v>
      </c>
      <c r="D999" t="s">
        <v>29</v>
      </c>
      <c r="F999" t="s">
        <v>11653</v>
      </c>
      <c r="G999" t="s">
        <v>11654</v>
      </c>
      <c r="H999" t="s">
        <v>6893</v>
      </c>
      <c r="I999" t="s">
        <v>33</v>
      </c>
      <c r="J999" t="s">
        <v>11655</v>
      </c>
      <c r="K999" s="1" t="s">
        <v>11656</v>
      </c>
      <c r="L999">
        <v>4.9039433771486299E-2</v>
      </c>
      <c r="M999" s="1" t="s">
        <v>3358</v>
      </c>
      <c r="N999" t="s">
        <v>75</v>
      </c>
      <c r="O999">
        <v>4.5879354290569198E-2</v>
      </c>
      <c r="P999" t="s">
        <v>44</v>
      </c>
      <c r="Q999" s="1" t="s">
        <v>11657</v>
      </c>
      <c r="R999" s="1" t="s">
        <v>11658</v>
      </c>
      <c r="S999">
        <v>-1982.8049247611</v>
      </c>
      <c r="T999" t="s">
        <v>39</v>
      </c>
      <c r="U999" s="1" t="s">
        <v>11659</v>
      </c>
      <c r="V999">
        <v>0</v>
      </c>
      <c r="W999">
        <v>5.5604203152364202E-2</v>
      </c>
      <c r="X999" t="s">
        <v>44</v>
      </c>
      <c r="AB999" t="s">
        <v>11660</v>
      </c>
      <c r="AC999" s="3" t="str">
        <f t="shared" si="30"/>
        <v>Government Data Dashoard Link</v>
      </c>
      <c r="AD999" t="str">
        <f t="shared" si="31"/>
        <v>Gender Pay Data Unavailable</v>
      </c>
    </row>
    <row r="1000" spans="1:30" x14ac:dyDescent="0.25">
      <c r="A1000">
        <v>16654</v>
      </c>
      <c r="B1000" t="s">
        <v>11661</v>
      </c>
      <c r="C1000">
        <v>8089397</v>
      </c>
      <c r="D1000" t="s">
        <v>29</v>
      </c>
      <c r="F1000" t="s">
        <v>11662</v>
      </c>
      <c r="G1000" t="s">
        <v>11663</v>
      </c>
      <c r="H1000" t="s">
        <v>2074</v>
      </c>
      <c r="I1000" t="s">
        <v>33</v>
      </c>
      <c r="J1000" t="s">
        <v>11664</v>
      </c>
      <c r="Q1000">
        <v>44812</v>
      </c>
      <c r="R1000" s="1" t="s">
        <v>11665</v>
      </c>
      <c r="S1000">
        <v>-2121.1657582214698</v>
      </c>
      <c r="T1000" t="s">
        <v>39</v>
      </c>
      <c r="U1000" s="1" t="s">
        <v>11666</v>
      </c>
      <c r="AB1000" t="s">
        <v>11667</v>
      </c>
      <c r="AC1000" s="3" t="str">
        <f t="shared" si="30"/>
        <v>Government Data Dashoard Link</v>
      </c>
      <c r="AD1000" t="str">
        <f t="shared" si="31"/>
        <v>Gender Pay Data Unavailable</v>
      </c>
    </row>
    <row r="1001" spans="1:30" x14ac:dyDescent="0.25">
      <c r="A1001">
        <v>16655</v>
      </c>
      <c r="B1001" t="s">
        <v>11668</v>
      </c>
      <c r="C1001">
        <v>7682332</v>
      </c>
      <c r="D1001" t="s">
        <v>29</v>
      </c>
      <c r="F1001" t="s">
        <v>11669</v>
      </c>
      <c r="G1001" t="s">
        <v>11670</v>
      </c>
      <c r="H1001" t="s">
        <v>9760</v>
      </c>
      <c r="I1001" t="s">
        <v>33</v>
      </c>
      <c r="J1001" t="s">
        <v>11671</v>
      </c>
      <c r="K1001" s="1" t="s">
        <v>11672</v>
      </c>
      <c r="L1001" s="1" t="s">
        <v>11673</v>
      </c>
      <c r="M1001" s="1" t="s">
        <v>11674</v>
      </c>
      <c r="N1001" t="s">
        <v>37</v>
      </c>
      <c r="O1001" s="1" t="s">
        <v>6907</v>
      </c>
      <c r="P1001" t="s">
        <v>37</v>
      </c>
      <c r="Q1001" s="1" t="s">
        <v>11675</v>
      </c>
      <c r="R1001" s="1" t="s">
        <v>11676</v>
      </c>
      <c r="S1001" s="1" t="s">
        <v>11677</v>
      </c>
      <c r="T1001" t="s">
        <v>37</v>
      </c>
      <c r="U1001">
        <v>0.62922334357174203</v>
      </c>
      <c r="V1001">
        <v>5.0810054362452201E-2</v>
      </c>
      <c r="W1001" s="1" t="s">
        <v>11678</v>
      </c>
      <c r="X1001" t="s">
        <v>72</v>
      </c>
      <c r="AB1001" t="s">
        <v>11679</v>
      </c>
      <c r="AC1001" s="3" t="str">
        <f t="shared" si="30"/>
        <v>Government Data Dashoard Link</v>
      </c>
      <c r="AD1001" t="str">
        <f t="shared" si="31"/>
        <v>Gender Pay Data Unavailable</v>
      </c>
    </row>
    <row r="1002" spans="1:30" x14ac:dyDescent="0.25">
      <c r="A1002">
        <v>16656</v>
      </c>
      <c r="B1002" t="s">
        <v>11680</v>
      </c>
      <c r="C1002">
        <v>7682294</v>
      </c>
      <c r="D1002" t="s">
        <v>29</v>
      </c>
      <c r="F1002" t="s">
        <v>11681</v>
      </c>
      <c r="G1002" t="s">
        <v>11682</v>
      </c>
      <c r="H1002" t="s">
        <v>2422</v>
      </c>
      <c r="I1002" t="s">
        <v>33</v>
      </c>
      <c r="J1002" t="s">
        <v>11683</v>
      </c>
      <c r="K1002" s="1" t="s">
        <v>11684</v>
      </c>
      <c r="L1002">
        <v>8.4188911704312003E-2</v>
      </c>
      <c r="M1002">
        <v>0.83262531860662703</v>
      </c>
      <c r="N1002" t="s">
        <v>104</v>
      </c>
      <c r="O1002" s="1" t="s">
        <v>7595</v>
      </c>
      <c r="P1002" t="s">
        <v>37</v>
      </c>
      <c r="Q1002" s="1" t="s">
        <v>11685</v>
      </c>
      <c r="R1002" s="1" t="s">
        <v>11686</v>
      </c>
      <c r="S1002" s="1" t="s">
        <v>11687</v>
      </c>
      <c r="T1002" t="s">
        <v>72</v>
      </c>
      <c r="U1002" s="1" t="s">
        <v>11688</v>
      </c>
      <c r="V1002">
        <v>5.4061261810423603E-2</v>
      </c>
      <c r="W1002" s="1" t="s">
        <v>11689</v>
      </c>
      <c r="X1002" t="s">
        <v>72</v>
      </c>
      <c r="AB1002" t="s">
        <v>11690</v>
      </c>
      <c r="AC1002" s="3" t="str">
        <f t="shared" si="30"/>
        <v>Government Data Dashoard Link</v>
      </c>
      <c r="AD1002" t="str">
        <f t="shared" si="31"/>
        <v>Gender Pay Data Unavailable</v>
      </c>
    </row>
    <row r="1003" spans="1:30" x14ac:dyDescent="0.25">
      <c r="A1003">
        <v>16657</v>
      </c>
      <c r="B1003" t="s">
        <v>11691</v>
      </c>
      <c r="C1003">
        <v>7733196</v>
      </c>
      <c r="D1003" t="s">
        <v>29</v>
      </c>
      <c r="F1003" t="s">
        <v>11692</v>
      </c>
      <c r="G1003" t="s">
        <v>11693</v>
      </c>
      <c r="H1003" t="s">
        <v>6482</v>
      </c>
      <c r="I1003" t="s">
        <v>33</v>
      </c>
      <c r="J1003" t="s">
        <v>11694</v>
      </c>
      <c r="K1003" s="1" t="s">
        <v>11695</v>
      </c>
      <c r="L1003" s="1" t="s">
        <v>11696</v>
      </c>
      <c r="M1003" s="1" t="s">
        <v>2903</v>
      </c>
      <c r="N1003" t="s">
        <v>72</v>
      </c>
      <c r="O1003" s="1" t="s">
        <v>7064</v>
      </c>
      <c r="P1003" t="s">
        <v>104</v>
      </c>
      <c r="Q1003" s="1" t="s">
        <v>11697</v>
      </c>
      <c r="R1003" s="1" t="s">
        <v>11698</v>
      </c>
      <c r="S1003">
        <v>192.33901865169901</v>
      </c>
      <c r="T1003" t="s">
        <v>72</v>
      </c>
      <c r="U1003" s="1" t="s">
        <v>11699</v>
      </c>
      <c r="V1003">
        <v>0</v>
      </c>
      <c r="W1003">
        <v>5.5604203152364202E-2</v>
      </c>
      <c r="X1003" t="s">
        <v>44</v>
      </c>
      <c r="AB1003" t="s">
        <v>11700</v>
      </c>
      <c r="AC1003" s="3" t="str">
        <f t="shared" si="30"/>
        <v>Government Data Dashoard Link</v>
      </c>
      <c r="AD1003" t="str">
        <f t="shared" si="31"/>
        <v>Gender Pay Data Unavailable</v>
      </c>
    </row>
    <row r="1004" spans="1:30" x14ac:dyDescent="0.25">
      <c r="A1004">
        <v>16661</v>
      </c>
      <c r="B1004" t="s">
        <v>11701</v>
      </c>
      <c r="C1004">
        <v>7729941</v>
      </c>
      <c r="D1004" t="s">
        <v>29</v>
      </c>
      <c r="F1004" t="s">
        <v>11702</v>
      </c>
      <c r="G1004" t="s">
        <v>5958</v>
      </c>
      <c r="H1004" t="s">
        <v>11703</v>
      </c>
      <c r="I1004" t="s">
        <v>33</v>
      </c>
      <c r="J1004" t="s">
        <v>11704</v>
      </c>
      <c r="V1004" s="1" t="s">
        <v>11705</v>
      </c>
      <c r="W1004" s="1" t="s">
        <v>11706</v>
      </c>
      <c r="X1004" t="s">
        <v>75</v>
      </c>
      <c r="AB1004" t="s">
        <v>11707</v>
      </c>
      <c r="AC1004" s="3" t="str">
        <f t="shared" si="30"/>
        <v>Government Data Dashoard Link</v>
      </c>
      <c r="AD1004" t="str">
        <f t="shared" si="31"/>
        <v>Gender Pay Data Unavailable</v>
      </c>
    </row>
    <row r="1005" spans="1:30" x14ac:dyDescent="0.25">
      <c r="A1005">
        <v>16669</v>
      </c>
      <c r="B1005" t="s">
        <v>11708</v>
      </c>
      <c r="C1005">
        <v>10035860</v>
      </c>
      <c r="D1005" t="s">
        <v>29</v>
      </c>
      <c r="F1005" t="s">
        <v>11709</v>
      </c>
      <c r="G1005" t="s">
        <v>11710</v>
      </c>
      <c r="H1005" t="s">
        <v>63</v>
      </c>
      <c r="I1005" t="s">
        <v>33</v>
      </c>
      <c r="J1005" t="s">
        <v>11711</v>
      </c>
      <c r="K1005" s="1" t="s">
        <v>11712</v>
      </c>
      <c r="L1005" s="1" t="s">
        <v>11713</v>
      </c>
      <c r="M1005" s="1" t="s">
        <v>8068</v>
      </c>
      <c r="N1005" t="s">
        <v>37</v>
      </c>
      <c r="O1005" s="1" t="s">
        <v>11714</v>
      </c>
      <c r="P1005" t="s">
        <v>37</v>
      </c>
      <c r="Q1005" s="1" t="s">
        <v>11715</v>
      </c>
      <c r="R1005" s="1" t="s">
        <v>11716</v>
      </c>
      <c r="S1005" s="1" t="s">
        <v>11717</v>
      </c>
      <c r="T1005" t="s">
        <v>104</v>
      </c>
      <c r="U1005" s="1" t="s">
        <v>11718</v>
      </c>
      <c r="V1005">
        <v>3.7849420473361199E-2</v>
      </c>
      <c r="W1005" s="1" t="s">
        <v>11719</v>
      </c>
      <c r="X1005" t="s">
        <v>37</v>
      </c>
      <c r="Y1005" t="s">
        <v>11720</v>
      </c>
      <c r="Z1005" t="s">
        <v>11721</v>
      </c>
      <c r="AA1005">
        <v>0.92700000000000005</v>
      </c>
      <c r="AB1005" t="s">
        <v>11722</v>
      </c>
      <c r="AC1005" s="3" t="str">
        <f t="shared" si="30"/>
        <v>Government Data Dashoard Link</v>
      </c>
      <c r="AD1005" t="str">
        <f t="shared" si="31"/>
        <v>Gender Pay Data Link</v>
      </c>
    </row>
    <row r="1006" spans="1:30" x14ac:dyDescent="0.25">
      <c r="A1006">
        <v>16670</v>
      </c>
      <c r="B1006" t="s">
        <v>11723</v>
      </c>
      <c r="C1006">
        <v>10711125</v>
      </c>
      <c r="D1006" t="s">
        <v>29</v>
      </c>
      <c r="F1006" t="s">
        <v>11724</v>
      </c>
      <c r="G1006" t="s">
        <v>11725</v>
      </c>
      <c r="H1006" t="s">
        <v>63</v>
      </c>
      <c r="I1006" t="s">
        <v>33</v>
      </c>
      <c r="J1006" t="s">
        <v>11726</v>
      </c>
      <c r="Q1006">
        <v>45170.400000000001</v>
      </c>
      <c r="R1006" s="1" t="s">
        <v>11727</v>
      </c>
      <c r="S1006">
        <v>-4239.2734242737497</v>
      </c>
      <c r="T1006" t="s">
        <v>44</v>
      </c>
      <c r="U1006">
        <v>4.9144361562088602E-2</v>
      </c>
      <c r="AB1006" t="s">
        <v>11728</v>
      </c>
      <c r="AC1006" s="3" t="str">
        <f t="shared" si="30"/>
        <v>Government Data Dashoard Link</v>
      </c>
      <c r="AD1006" t="str">
        <f t="shared" si="31"/>
        <v>Gender Pay Data Unavailable</v>
      </c>
    </row>
    <row r="1007" spans="1:30" x14ac:dyDescent="0.25">
      <c r="A1007">
        <v>16674</v>
      </c>
      <c r="B1007" t="s">
        <v>11729</v>
      </c>
      <c r="C1007">
        <v>7725111</v>
      </c>
      <c r="D1007" t="s">
        <v>29</v>
      </c>
      <c r="F1007" t="s">
        <v>11730</v>
      </c>
      <c r="G1007" t="s">
        <v>11731</v>
      </c>
      <c r="H1007" t="s">
        <v>2422</v>
      </c>
      <c r="I1007" t="s">
        <v>33</v>
      </c>
      <c r="J1007" t="s">
        <v>11732</v>
      </c>
      <c r="K1007">
        <v>0.85910834766503397</v>
      </c>
      <c r="L1007">
        <v>7.77880672046566E-2</v>
      </c>
      <c r="M1007" s="1" t="s">
        <v>8950</v>
      </c>
      <c r="N1007" t="s">
        <v>37</v>
      </c>
      <c r="O1007" s="1" t="s">
        <v>8487</v>
      </c>
      <c r="P1007" t="s">
        <v>37</v>
      </c>
      <c r="Q1007" s="1" t="s">
        <v>11733</v>
      </c>
      <c r="R1007" s="1" t="s">
        <v>11734</v>
      </c>
      <c r="S1007">
        <v>-1146.24579477967</v>
      </c>
      <c r="T1007" t="s">
        <v>37</v>
      </c>
      <c r="U1007" s="1" t="s">
        <v>11735</v>
      </c>
      <c r="V1007">
        <v>9.4606779095007504E-2</v>
      </c>
      <c r="W1007">
        <v>0.81873905429071803</v>
      </c>
      <c r="X1007" t="s">
        <v>104</v>
      </c>
      <c r="Y1007" t="s">
        <v>11736</v>
      </c>
      <c r="Z1007" t="s">
        <v>11737</v>
      </c>
      <c r="AA1007">
        <v>0.79100000000000004</v>
      </c>
      <c r="AB1007" t="s">
        <v>11738</v>
      </c>
      <c r="AC1007" s="3" t="str">
        <f t="shared" si="30"/>
        <v>Government Data Dashoard Link</v>
      </c>
      <c r="AD1007" t="str">
        <f t="shared" si="31"/>
        <v>Gender Pay Data Link</v>
      </c>
    </row>
    <row r="1008" spans="1:30" x14ac:dyDescent="0.25">
      <c r="A1008">
        <v>16675</v>
      </c>
      <c r="B1008" t="s">
        <v>11739</v>
      </c>
      <c r="C1008">
        <v>8248059</v>
      </c>
      <c r="D1008" t="s">
        <v>29</v>
      </c>
      <c r="F1008" t="s">
        <v>11740</v>
      </c>
      <c r="G1008" t="s">
        <v>11741</v>
      </c>
      <c r="H1008" t="s">
        <v>11742</v>
      </c>
      <c r="I1008" t="s">
        <v>33</v>
      </c>
      <c r="J1008" t="s">
        <v>11743</v>
      </c>
      <c r="K1008" s="1" t="s">
        <v>11744</v>
      </c>
      <c r="L1008" s="1" t="s">
        <v>11745</v>
      </c>
      <c r="M1008" s="1" t="s">
        <v>1179</v>
      </c>
      <c r="N1008" t="s">
        <v>37</v>
      </c>
      <c r="O1008" s="1" t="s">
        <v>11746</v>
      </c>
      <c r="P1008" t="s">
        <v>75</v>
      </c>
      <c r="Q1008" s="1" t="s">
        <v>11747</v>
      </c>
      <c r="R1008" s="1" t="s">
        <v>11748</v>
      </c>
      <c r="S1008" s="1" t="s">
        <v>11749</v>
      </c>
      <c r="T1008" t="s">
        <v>104</v>
      </c>
      <c r="U1008" s="1" t="s">
        <v>11750</v>
      </c>
      <c r="V1008">
        <v>4.48577680525164E-2</v>
      </c>
      <c r="W1008" s="1" t="s">
        <v>11751</v>
      </c>
      <c r="X1008" t="s">
        <v>37</v>
      </c>
      <c r="Y1008" t="s">
        <v>11752</v>
      </c>
      <c r="Z1008" t="s">
        <v>11753</v>
      </c>
      <c r="AA1008">
        <v>0.74399999999999999</v>
      </c>
      <c r="AB1008" t="s">
        <v>11754</v>
      </c>
      <c r="AC1008" s="3" t="str">
        <f t="shared" si="30"/>
        <v>Government Data Dashoard Link</v>
      </c>
      <c r="AD1008" t="str">
        <f t="shared" si="31"/>
        <v>Gender Pay Data Link</v>
      </c>
    </row>
    <row r="1009" spans="1:30" x14ac:dyDescent="0.25">
      <c r="A1009">
        <v>16676</v>
      </c>
      <c r="B1009" t="s">
        <v>11755</v>
      </c>
      <c r="C1009">
        <v>7569743</v>
      </c>
      <c r="D1009" t="s">
        <v>29</v>
      </c>
      <c r="F1009" t="s">
        <v>11756</v>
      </c>
      <c r="G1009" t="s">
        <v>11757</v>
      </c>
      <c r="H1009" t="s">
        <v>6424</v>
      </c>
      <c r="I1009" t="s">
        <v>33</v>
      </c>
      <c r="J1009" t="s">
        <v>11758</v>
      </c>
      <c r="K1009" s="1" t="s">
        <v>11759</v>
      </c>
      <c r="L1009">
        <v>0.13297783702716201</v>
      </c>
      <c r="M1009" s="1" t="s">
        <v>11760</v>
      </c>
      <c r="N1009" t="s">
        <v>39</v>
      </c>
      <c r="O1009" s="1" t="s">
        <v>11761</v>
      </c>
      <c r="P1009" t="s">
        <v>104</v>
      </c>
      <c r="Q1009" s="1" t="s">
        <v>11762</v>
      </c>
      <c r="R1009" s="1" t="s">
        <v>11763</v>
      </c>
      <c r="S1009">
        <v>780.80141810070199</v>
      </c>
      <c r="T1009" t="s">
        <v>37</v>
      </c>
      <c r="U1009" s="1" t="s">
        <v>11764</v>
      </c>
      <c r="V1009">
        <v>7.7401338321302499E-2</v>
      </c>
      <c r="W1009" s="1" t="s">
        <v>11765</v>
      </c>
      <c r="X1009" t="s">
        <v>37</v>
      </c>
      <c r="Y1009" t="s">
        <v>11766</v>
      </c>
      <c r="Z1009" t="s">
        <v>11767</v>
      </c>
      <c r="AA1009">
        <v>0.754</v>
      </c>
      <c r="AB1009" t="s">
        <v>11768</v>
      </c>
      <c r="AC1009" s="3" t="str">
        <f t="shared" si="30"/>
        <v>Government Data Dashoard Link</v>
      </c>
      <c r="AD1009" t="str">
        <f t="shared" si="31"/>
        <v>Gender Pay Data Link</v>
      </c>
    </row>
    <row r="1010" spans="1:30" x14ac:dyDescent="0.25">
      <c r="A1010">
        <v>16679</v>
      </c>
      <c r="B1010" t="s">
        <v>11769</v>
      </c>
      <c r="C1010">
        <v>8411590</v>
      </c>
      <c r="D1010" t="s">
        <v>29</v>
      </c>
      <c r="F1010" t="s">
        <v>11770</v>
      </c>
      <c r="G1010" t="s">
        <v>11771</v>
      </c>
      <c r="H1010" t="s">
        <v>3370</v>
      </c>
      <c r="I1010" t="s">
        <v>33</v>
      </c>
      <c r="J1010" t="s">
        <v>11772</v>
      </c>
      <c r="K1010" s="1" t="s">
        <v>11773</v>
      </c>
      <c r="L1010">
        <v>6.0631229235880303E-2</v>
      </c>
      <c r="M1010" s="1" t="s">
        <v>6507</v>
      </c>
      <c r="N1010" t="s">
        <v>75</v>
      </c>
      <c r="O1010">
        <v>9.6856414613423897E-2</v>
      </c>
      <c r="P1010" t="s">
        <v>44</v>
      </c>
      <c r="Q1010" s="1" t="s">
        <v>11774</v>
      </c>
      <c r="R1010" s="1" t="s">
        <v>11775</v>
      </c>
      <c r="S1010" s="1" t="s">
        <v>11776</v>
      </c>
      <c r="T1010" t="s">
        <v>104</v>
      </c>
      <c r="U1010">
        <v>0.85519964896884604</v>
      </c>
      <c r="V1010">
        <v>6.4234383637368705E-2</v>
      </c>
      <c r="W1010">
        <v>0.61733800350262702</v>
      </c>
      <c r="X1010" t="s">
        <v>37</v>
      </c>
      <c r="Y1010" t="s">
        <v>11777</v>
      </c>
      <c r="Z1010" t="s">
        <v>11778</v>
      </c>
      <c r="AA1010">
        <v>0.69499999999999995</v>
      </c>
      <c r="AB1010" t="s">
        <v>11779</v>
      </c>
      <c r="AC1010" s="3" t="str">
        <f t="shared" si="30"/>
        <v>Government Data Dashoard Link</v>
      </c>
      <c r="AD1010" t="str">
        <f t="shared" si="31"/>
        <v>Gender Pay Data Link</v>
      </c>
    </row>
    <row r="1011" spans="1:30" x14ac:dyDescent="0.25">
      <c r="A1011">
        <v>16681</v>
      </c>
      <c r="B1011" t="s">
        <v>11780</v>
      </c>
      <c r="C1011">
        <v>8529006</v>
      </c>
      <c r="D1011" t="s">
        <v>29</v>
      </c>
      <c r="F1011" t="s">
        <v>11781</v>
      </c>
      <c r="G1011" t="s">
        <v>7001</v>
      </c>
      <c r="H1011" t="s">
        <v>7286</v>
      </c>
      <c r="I1011" t="s">
        <v>33</v>
      </c>
      <c r="J1011" t="s">
        <v>11782</v>
      </c>
      <c r="K1011" s="1" t="s">
        <v>11783</v>
      </c>
      <c r="L1011" s="1" t="s">
        <v>11784</v>
      </c>
      <c r="M1011" s="1" t="s">
        <v>10088</v>
      </c>
      <c r="N1011" t="s">
        <v>72</v>
      </c>
      <c r="O1011" s="1" t="s">
        <v>11785</v>
      </c>
      <c r="P1011" t="s">
        <v>37</v>
      </c>
      <c r="Q1011" s="1" t="s">
        <v>11786</v>
      </c>
      <c r="R1011">
        <v>45281.027590568898</v>
      </c>
      <c r="S1011">
        <v>772.18192098855798</v>
      </c>
      <c r="T1011" t="s">
        <v>72</v>
      </c>
      <c r="U1011" s="1" t="s">
        <v>11787</v>
      </c>
      <c r="V1011">
        <v>9.2590305649891902E-2</v>
      </c>
      <c r="W1011" s="1" t="s">
        <v>11788</v>
      </c>
      <c r="X1011" t="s">
        <v>104</v>
      </c>
      <c r="Y1011" t="s">
        <v>11789</v>
      </c>
      <c r="Z1011" t="s">
        <v>11790</v>
      </c>
      <c r="AA1011">
        <v>0.70399999999999996</v>
      </c>
      <c r="AB1011" t="s">
        <v>11791</v>
      </c>
      <c r="AC1011" s="3" t="str">
        <f t="shared" si="30"/>
        <v>Government Data Dashoard Link</v>
      </c>
      <c r="AD1011" t="str">
        <f t="shared" si="31"/>
        <v>Gender Pay Data Link</v>
      </c>
    </row>
    <row r="1012" spans="1:30" x14ac:dyDescent="0.25">
      <c r="A1012">
        <v>16682</v>
      </c>
      <c r="B1012" t="s">
        <v>11792</v>
      </c>
      <c r="C1012">
        <v>10689247</v>
      </c>
      <c r="D1012" t="s">
        <v>29</v>
      </c>
      <c r="F1012" t="s">
        <v>11793</v>
      </c>
      <c r="G1012" t="s">
        <v>11794</v>
      </c>
      <c r="H1012" t="s">
        <v>6292</v>
      </c>
      <c r="I1012" t="s">
        <v>33</v>
      </c>
      <c r="J1012" t="s">
        <v>11795</v>
      </c>
      <c r="K1012" s="1" t="s">
        <v>11796</v>
      </c>
      <c r="L1012" s="1" t="s">
        <v>11797</v>
      </c>
      <c r="M1012">
        <v>0.62107051826677995</v>
      </c>
      <c r="N1012" t="s">
        <v>37</v>
      </c>
      <c r="O1012" s="1" t="s">
        <v>9216</v>
      </c>
      <c r="P1012" t="s">
        <v>37</v>
      </c>
      <c r="Q1012" s="1" t="s">
        <v>11798</v>
      </c>
      <c r="R1012" s="1" t="s">
        <v>11799</v>
      </c>
      <c r="S1012" s="1" t="s">
        <v>11800</v>
      </c>
      <c r="T1012" t="s">
        <v>75</v>
      </c>
      <c r="U1012" s="1" t="s">
        <v>11801</v>
      </c>
      <c r="V1012">
        <v>3.2863004823266803E-2</v>
      </c>
      <c r="W1012" s="1" t="s">
        <v>11802</v>
      </c>
      <c r="X1012" t="s">
        <v>37</v>
      </c>
      <c r="Y1012" t="s">
        <v>11803</v>
      </c>
      <c r="Z1012" t="s">
        <v>11804</v>
      </c>
      <c r="AA1012">
        <v>0.82299999999999995</v>
      </c>
      <c r="AB1012" t="s">
        <v>11805</v>
      </c>
      <c r="AC1012" s="3" t="str">
        <f t="shared" si="30"/>
        <v>Government Data Dashoard Link</v>
      </c>
      <c r="AD1012" t="str">
        <f t="shared" si="31"/>
        <v>Gender Pay Data Link</v>
      </c>
    </row>
    <row r="1013" spans="1:30" x14ac:dyDescent="0.25">
      <c r="A1013">
        <v>16683</v>
      </c>
      <c r="B1013" t="s">
        <v>11806</v>
      </c>
      <c r="C1013">
        <v>6969741</v>
      </c>
      <c r="D1013" t="s">
        <v>29</v>
      </c>
      <c r="F1013" t="s">
        <v>11807</v>
      </c>
      <c r="G1013" t="s">
        <v>11808</v>
      </c>
      <c r="H1013" t="s">
        <v>2952</v>
      </c>
      <c r="I1013" t="s">
        <v>33</v>
      </c>
      <c r="J1013" t="s">
        <v>11809</v>
      </c>
      <c r="K1013" s="1" t="s">
        <v>11810</v>
      </c>
      <c r="L1013">
        <v>8.9710728670816406E-2</v>
      </c>
      <c r="M1013">
        <v>0.50807136788445195</v>
      </c>
      <c r="N1013" t="s">
        <v>72</v>
      </c>
      <c r="O1013" s="1" t="s">
        <v>7685</v>
      </c>
      <c r="P1013" t="s">
        <v>72</v>
      </c>
      <c r="Q1013" s="1" t="s">
        <v>11811</v>
      </c>
      <c r="R1013" s="1" t="s">
        <v>11812</v>
      </c>
      <c r="S1013">
        <v>-2533.2570022207001</v>
      </c>
      <c r="T1013" t="s">
        <v>39</v>
      </c>
      <c r="U1013" s="1" t="s">
        <v>11813</v>
      </c>
      <c r="V1013" s="1" t="s">
        <v>11814</v>
      </c>
      <c r="W1013">
        <v>0.86252189141856395</v>
      </c>
      <c r="X1013" t="s">
        <v>104</v>
      </c>
      <c r="Y1013" t="s">
        <v>11815</v>
      </c>
      <c r="Z1013" t="s">
        <v>11816</v>
      </c>
      <c r="AA1013">
        <v>0.71799999999999997</v>
      </c>
      <c r="AB1013" t="s">
        <v>11817</v>
      </c>
      <c r="AC1013" s="3" t="str">
        <f t="shared" si="30"/>
        <v>Government Data Dashoard Link</v>
      </c>
      <c r="AD1013" t="str">
        <f t="shared" si="31"/>
        <v>Gender Pay Data Link</v>
      </c>
    </row>
    <row r="1014" spans="1:30" x14ac:dyDescent="0.25">
      <c r="A1014">
        <v>16687</v>
      </c>
      <c r="B1014" t="s">
        <v>11818</v>
      </c>
      <c r="C1014">
        <v>10641561</v>
      </c>
      <c r="D1014" t="s">
        <v>29</v>
      </c>
      <c r="F1014" t="s">
        <v>11819</v>
      </c>
      <c r="G1014" t="s">
        <v>11820</v>
      </c>
      <c r="H1014" t="s">
        <v>7236</v>
      </c>
      <c r="I1014" t="s">
        <v>33</v>
      </c>
      <c r="J1014" t="s">
        <v>11821</v>
      </c>
      <c r="K1014">
        <v>0.84016393442622705</v>
      </c>
      <c r="L1014" s="1" t="s">
        <v>11822</v>
      </c>
      <c r="M1014" s="1" t="s">
        <v>11823</v>
      </c>
      <c r="N1014" t="s">
        <v>37</v>
      </c>
      <c r="O1014" s="1" t="s">
        <v>11824</v>
      </c>
      <c r="P1014" t="s">
        <v>72</v>
      </c>
      <c r="Q1014" s="1" t="s">
        <v>11825</v>
      </c>
      <c r="R1014">
        <v>44897.762739763602</v>
      </c>
      <c r="S1014" s="1" t="s">
        <v>11826</v>
      </c>
      <c r="T1014" t="s">
        <v>37</v>
      </c>
      <c r="U1014" s="1" t="s">
        <v>11827</v>
      </c>
      <c r="V1014">
        <v>5.7476459510357798E-2</v>
      </c>
      <c r="W1014" s="1" t="s">
        <v>11828</v>
      </c>
      <c r="X1014" t="s">
        <v>72</v>
      </c>
      <c r="Y1014" t="s">
        <v>11829</v>
      </c>
      <c r="Z1014" t="s">
        <v>11830</v>
      </c>
      <c r="AA1014">
        <v>0.80900000000000005</v>
      </c>
      <c r="AB1014" t="s">
        <v>11831</v>
      </c>
      <c r="AC1014" s="3" t="str">
        <f t="shared" si="30"/>
        <v>Government Data Dashoard Link</v>
      </c>
      <c r="AD1014" t="str">
        <f t="shared" si="31"/>
        <v>Gender Pay Data Link</v>
      </c>
    </row>
    <row r="1015" spans="1:30" x14ac:dyDescent="0.25">
      <c r="A1015">
        <v>16689</v>
      </c>
      <c r="B1015" t="s">
        <v>11832</v>
      </c>
      <c r="C1015">
        <v>10552443</v>
      </c>
      <c r="D1015" t="s">
        <v>29</v>
      </c>
      <c r="F1015" t="s">
        <v>11833</v>
      </c>
      <c r="G1015" t="s">
        <v>443</v>
      </c>
      <c r="H1015" t="s">
        <v>444</v>
      </c>
      <c r="I1015" t="s">
        <v>33</v>
      </c>
      <c r="J1015" t="s">
        <v>445</v>
      </c>
      <c r="AB1015" t="s">
        <v>11834</v>
      </c>
      <c r="AC1015" s="3" t="str">
        <f t="shared" si="30"/>
        <v>Government Data Dashoard Link</v>
      </c>
      <c r="AD1015" t="str">
        <f t="shared" si="31"/>
        <v>Gender Pay Data Unavailable</v>
      </c>
    </row>
    <row r="1016" spans="1:30" x14ac:dyDescent="0.25">
      <c r="A1016">
        <v>16690</v>
      </c>
      <c r="B1016" t="s">
        <v>11835</v>
      </c>
      <c r="C1016">
        <v>10773530</v>
      </c>
      <c r="D1016" t="s">
        <v>29</v>
      </c>
      <c r="F1016" t="s">
        <v>11836</v>
      </c>
      <c r="G1016" t="s">
        <v>11837</v>
      </c>
      <c r="H1016" t="s">
        <v>210</v>
      </c>
      <c r="I1016" t="s">
        <v>33</v>
      </c>
      <c r="J1016" t="s">
        <v>11838</v>
      </c>
      <c r="K1016" s="1" t="s">
        <v>11839</v>
      </c>
      <c r="L1016">
        <v>0.122004357298474</v>
      </c>
      <c r="M1016" s="1" t="s">
        <v>4059</v>
      </c>
      <c r="N1016" t="s">
        <v>72</v>
      </c>
      <c r="O1016" s="1" t="s">
        <v>3247</v>
      </c>
      <c r="P1016" t="s">
        <v>37</v>
      </c>
      <c r="Q1016" s="1" t="s">
        <v>11840</v>
      </c>
      <c r="R1016" s="1" t="s">
        <v>11841</v>
      </c>
      <c r="S1016" s="1" t="s">
        <v>11842</v>
      </c>
      <c r="T1016" t="s">
        <v>37</v>
      </c>
      <c r="U1016" s="1" t="s">
        <v>11843</v>
      </c>
      <c r="V1016">
        <v>6.8390325271059205E-2</v>
      </c>
      <c r="W1016">
        <v>0.64886164623467601</v>
      </c>
      <c r="X1016" t="s">
        <v>37</v>
      </c>
      <c r="AB1016" t="s">
        <v>11844</v>
      </c>
      <c r="AC1016" s="3" t="str">
        <f t="shared" si="30"/>
        <v>Government Data Dashoard Link</v>
      </c>
      <c r="AD1016" t="str">
        <f t="shared" si="31"/>
        <v>Gender Pay Data Unavailable</v>
      </c>
    </row>
    <row r="1017" spans="1:30" x14ac:dyDescent="0.25">
      <c r="A1017">
        <v>16691</v>
      </c>
      <c r="B1017" t="s">
        <v>11845</v>
      </c>
      <c r="C1017">
        <v>10760163</v>
      </c>
      <c r="D1017" t="s">
        <v>29</v>
      </c>
      <c r="F1017" t="s">
        <v>11846</v>
      </c>
      <c r="G1017" t="s">
        <v>11847</v>
      </c>
      <c r="H1017" t="s">
        <v>9760</v>
      </c>
      <c r="I1017" t="s">
        <v>33</v>
      </c>
      <c r="J1017" t="s">
        <v>11848</v>
      </c>
      <c r="Q1017">
        <v>50325.2</v>
      </c>
      <c r="R1017" s="1" t="s">
        <v>11849</v>
      </c>
      <c r="S1017" s="1" t="s">
        <v>11850</v>
      </c>
      <c r="T1017" t="s">
        <v>37</v>
      </c>
      <c r="U1017" s="1" t="s">
        <v>11851</v>
      </c>
      <c r="AB1017" t="s">
        <v>11852</v>
      </c>
      <c r="AC1017" s="3" t="str">
        <f t="shared" si="30"/>
        <v>Government Data Dashoard Link</v>
      </c>
      <c r="AD1017" t="str">
        <f t="shared" si="31"/>
        <v>Gender Pay Data Unavailable</v>
      </c>
    </row>
    <row r="1018" spans="1:30" x14ac:dyDescent="0.25">
      <c r="A1018">
        <v>16692</v>
      </c>
      <c r="B1018" t="s">
        <v>11853</v>
      </c>
      <c r="C1018">
        <v>10689559</v>
      </c>
      <c r="D1018" t="s">
        <v>29</v>
      </c>
      <c r="F1018" t="s">
        <v>11854</v>
      </c>
      <c r="G1018" t="s">
        <v>11855</v>
      </c>
      <c r="H1018" t="s">
        <v>63</v>
      </c>
      <c r="I1018" t="s">
        <v>33</v>
      </c>
      <c r="J1018" t="s">
        <v>11856</v>
      </c>
      <c r="K1018" s="1" t="s">
        <v>11857</v>
      </c>
      <c r="L1018" s="1" t="s">
        <v>11858</v>
      </c>
      <c r="M1018" s="1" t="s">
        <v>11859</v>
      </c>
      <c r="N1018" t="s">
        <v>37</v>
      </c>
      <c r="O1018" s="1" t="s">
        <v>2234</v>
      </c>
      <c r="P1018" t="s">
        <v>37</v>
      </c>
      <c r="Q1018" s="1" t="s">
        <v>11860</v>
      </c>
      <c r="R1018" s="1" t="s">
        <v>11861</v>
      </c>
      <c r="S1018" s="1" t="s">
        <v>11862</v>
      </c>
      <c r="T1018" t="s">
        <v>72</v>
      </c>
      <c r="U1018" s="1" t="s">
        <v>11863</v>
      </c>
      <c r="V1018">
        <v>2.9478855939638501E-2</v>
      </c>
      <c r="W1018" s="1" t="s">
        <v>11864</v>
      </c>
      <c r="X1018" t="s">
        <v>37</v>
      </c>
      <c r="AB1018" t="s">
        <v>11865</v>
      </c>
      <c r="AC1018" s="3" t="str">
        <f t="shared" si="30"/>
        <v>Government Data Dashoard Link</v>
      </c>
      <c r="AD1018" t="str">
        <f t="shared" si="31"/>
        <v>Gender Pay Data Unavailable</v>
      </c>
    </row>
    <row r="1019" spans="1:30" x14ac:dyDescent="0.25">
      <c r="A1019">
        <v>16693</v>
      </c>
      <c r="B1019" t="s">
        <v>11866</v>
      </c>
      <c r="C1019">
        <v>10766406</v>
      </c>
      <c r="D1019" t="s">
        <v>29</v>
      </c>
      <c r="F1019" t="s">
        <v>11867</v>
      </c>
      <c r="G1019" t="s">
        <v>11868</v>
      </c>
      <c r="H1019" t="s">
        <v>2836</v>
      </c>
      <c r="I1019" t="s">
        <v>33</v>
      </c>
      <c r="J1019" t="s">
        <v>11869</v>
      </c>
      <c r="K1019" s="1" t="s">
        <v>11870</v>
      </c>
      <c r="L1019">
        <v>3.0581039755351699E-2</v>
      </c>
      <c r="M1019" s="1" t="s">
        <v>11871</v>
      </c>
      <c r="N1019" t="s">
        <v>75</v>
      </c>
      <c r="O1019">
        <v>1.27442650807136E-2</v>
      </c>
      <c r="P1019" t="s">
        <v>44</v>
      </c>
      <c r="Q1019">
        <v>51678.671692307697</v>
      </c>
      <c r="R1019" s="1" t="s">
        <v>11872</v>
      </c>
      <c r="S1019" s="1" t="s">
        <v>11873</v>
      </c>
      <c r="T1019" t="s">
        <v>75</v>
      </c>
      <c r="U1019">
        <v>0.98113207547169801</v>
      </c>
      <c r="V1019">
        <v>1.2389380530973401E-2</v>
      </c>
      <c r="W1019">
        <v>0.137478108581436</v>
      </c>
      <c r="X1019" t="s">
        <v>39</v>
      </c>
      <c r="AB1019" t="s">
        <v>11874</v>
      </c>
      <c r="AC1019" s="3" t="str">
        <f t="shared" si="30"/>
        <v>Government Data Dashoard Link</v>
      </c>
      <c r="AD1019" t="str">
        <f t="shared" si="31"/>
        <v>Gender Pay Data Unavailable</v>
      </c>
    </row>
    <row r="1020" spans="1:30" x14ac:dyDescent="0.25">
      <c r="A1020">
        <v>16694</v>
      </c>
      <c r="B1020" t="s">
        <v>11875</v>
      </c>
      <c r="C1020">
        <v>9257194</v>
      </c>
      <c r="D1020" t="s">
        <v>29</v>
      </c>
      <c r="F1020" t="s">
        <v>11876</v>
      </c>
      <c r="G1020" t="s">
        <v>11877</v>
      </c>
      <c r="H1020" t="s">
        <v>11878</v>
      </c>
      <c r="I1020" t="s">
        <v>33</v>
      </c>
      <c r="J1020" t="s">
        <v>11879</v>
      </c>
      <c r="K1020" s="1" t="s">
        <v>11880</v>
      </c>
      <c r="L1020">
        <v>5.3092783505154603E-2</v>
      </c>
      <c r="M1020" s="1" t="s">
        <v>11881</v>
      </c>
      <c r="N1020" t="s">
        <v>104</v>
      </c>
      <c r="O1020">
        <v>5.4375531011045003E-2</v>
      </c>
      <c r="P1020" t="s">
        <v>44</v>
      </c>
      <c r="Q1020">
        <v>47193.902599626403</v>
      </c>
      <c r="R1020" s="1" t="s">
        <v>11882</v>
      </c>
      <c r="S1020" s="1" t="s">
        <v>11883</v>
      </c>
      <c r="T1020" t="s">
        <v>37</v>
      </c>
      <c r="U1020" s="1" t="s">
        <v>11884</v>
      </c>
      <c r="V1020">
        <v>9.7585063606649897E-2</v>
      </c>
      <c r="W1020" s="1" t="s">
        <v>11885</v>
      </c>
      <c r="X1020" t="s">
        <v>104</v>
      </c>
      <c r="Y1020" t="s">
        <v>11886</v>
      </c>
      <c r="Z1020" t="s">
        <v>11887</v>
      </c>
      <c r="AA1020">
        <v>0.83199999999999996</v>
      </c>
      <c r="AB1020" t="s">
        <v>11888</v>
      </c>
      <c r="AC1020" s="3" t="str">
        <f t="shared" si="30"/>
        <v>Government Data Dashoard Link</v>
      </c>
      <c r="AD1020" t="str">
        <f t="shared" si="31"/>
        <v>Gender Pay Data Link</v>
      </c>
    </row>
    <row r="1021" spans="1:30" x14ac:dyDescent="0.25">
      <c r="A1021">
        <v>16695</v>
      </c>
      <c r="B1021" t="s">
        <v>11889</v>
      </c>
      <c r="C1021">
        <v>10393053</v>
      </c>
      <c r="D1021" t="s">
        <v>29</v>
      </c>
      <c r="F1021" t="s">
        <v>11890</v>
      </c>
      <c r="G1021" t="s">
        <v>925</v>
      </c>
      <c r="H1021" t="s">
        <v>926</v>
      </c>
      <c r="I1021" t="s">
        <v>33</v>
      </c>
      <c r="J1021" t="s">
        <v>927</v>
      </c>
      <c r="Q1021">
        <v>47242.400000000001</v>
      </c>
      <c r="R1021" s="1" t="s">
        <v>11891</v>
      </c>
      <c r="S1021" s="1" t="s">
        <v>11892</v>
      </c>
      <c r="T1021" t="s">
        <v>72</v>
      </c>
      <c r="U1021" s="1" t="s">
        <v>11893</v>
      </c>
      <c r="AB1021" t="s">
        <v>11894</v>
      </c>
      <c r="AC1021" s="3" t="str">
        <f t="shared" si="30"/>
        <v>Government Data Dashoard Link</v>
      </c>
      <c r="AD1021" t="str">
        <f t="shared" si="31"/>
        <v>Gender Pay Data Unavailable</v>
      </c>
    </row>
    <row r="1022" spans="1:30" x14ac:dyDescent="0.25">
      <c r="A1022">
        <v>16696</v>
      </c>
      <c r="B1022" t="s">
        <v>11895</v>
      </c>
      <c r="C1022">
        <v>10421212</v>
      </c>
      <c r="D1022" t="s">
        <v>29</v>
      </c>
      <c r="F1022" t="s">
        <v>11896</v>
      </c>
      <c r="G1022" t="s">
        <v>11897</v>
      </c>
      <c r="H1022" t="s">
        <v>63</v>
      </c>
      <c r="I1022" t="s">
        <v>33</v>
      </c>
      <c r="J1022" t="s">
        <v>11898</v>
      </c>
      <c r="K1022" s="1" t="s">
        <v>11899</v>
      </c>
      <c r="L1022" s="1" t="s">
        <v>11900</v>
      </c>
      <c r="M1022">
        <v>3.6533559898045798E-2</v>
      </c>
      <c r="N1022" t="s">
        <v>44</v>
      </c>
      <c r="O1022" s="1" t="s">
        <v>7631</v>
      </c>
      <c r="P1022" t="s">
        <v>75</v>
      </c>
      <c r="Q1022" s="1" t="s">
        <v>11901</v>
      </c>
      <c r="R1022" s="1" t="s">
        <v>11902</v>
      </c>
      <c r="S1022" s="1" t="s">
        <v>11903</v>
      </c>
      <c r="T1022" t="s">
        <v>37</v>
      </c>
      <c r="U1022" s="1" t="s">
        <v>11904</v>
      </c>
      <c r="V1022">
        <v>5.6322002560090997E-2</v>
      </c>
      <c r="W1022" s="1" t="s">
        <v>11905</v>
      </c>
      <c r="X1022" t="s">
        <v>72</v>
      </c>
      <c r="Y1022" t="s">
        <v>11906</v>
      </c>
      <c r="Z1022" t="s">
        <v>11907</v>
      </c>
      <c r="AA1022">
        <v>0.85</v>
      </c>
      <c r="AB1022" t="s">
        <v>11908</v>
      </c>
      <c r="AC1022" s="3" t="str">
        <f t="shared" si="30"/>
        <v>Government Data Dashoard Link</v>
      </c>
      <c r="AD1022" t="str">
        <f t="shared" si="31"/>
        <v>Gender Pay Data Link</v>
      </c>
    </row>
    <row r="1023" spans="1:30" x14ac:dyDescent="0.25">
      <c r="A1023">
        <v>16697</v>
      </c>
      <c r="B1023" t="s">
        <v>11909</v>
      </c>
      <c r="C1023">
        <v>10762038</v>
      </c>
      <c r="D1023" t="s">
        <v>29</v>
      </c>
      <c r="F1023" t="s">
        <v>11910</v>
      </c>
      <c r="G1023" t="s">
        <v>11911</v>
      </c>
      <c r="H1023" t="s">
        <v>11912</v>
      </c>
      <c r="I1023" t="s">
        <v>33</v>
      </c>
      <c r="J1023" t="s">
        <v>11913</v>
      </c>
      <c r="K1023" s="1" t="s">
        <v>11914</v>
      </c>
      <c r="L1023" s="1" t="s">
        <v>11915</v>
      </c>
      <c r="M1023" s="1" t="s">
        <v>5783</v>
      </c>
      <c r="N1023" t="s">
        <v>37</v>
      </c>
      <c r="O1023">
        <v>0.59473237043330496</v>
      </c>
      <c r="P1023" t="s">
        <v>72</v>
      </c>
      <c r="Q1023" s="1" t="s">
        <v>11916</v>
      </c>
      <c r="R1023" s="1" t="s">
        <v>11917</v>
      </c>
      <c r="S1023" s="1" t="s">
        <v>11918</v>
      </c>
      <c r="T1023" t="s">
        <v>75</v>
      </c>
      <c r="U1023">
        <v>0.93242650285212803</v>
      </c>
      <c r="V1023">
        <v>9.0677966101694901E-2</v>
      </c>
      <c r="W1023" s="1" t="s">
        <v>11919</v>
      </c>
      <c r="X1023" t="s">
        <v>37</v>
      </c>
      <c r="AB1023" t="s">
        <v>11920</v>
      </c>
      <c r="AC1023" s="3" t="str">
        <f t="shared" si="30"/>
        <v>Government Data Dashoard Link</v>
      </c>
      <c r="AD1023" t="str">
        <f t="shared" si="31"/>
        <v>Gender Pay Data Unavailable</v>
      </c>
    </row>
    <row r="1024" spans="1:30" x14ac:dyDescent="0.25">
      <c r="A1024">
        <v>16699</v>
      </c>
      <c r="B1024" t="s">
        <v>11921</v>
      </c>
      <c r="C1024">
        <v>10668193</v>
      </c>
      <c r="D1024" t="s">
        <v>29</v>
      </c>
      <c r="F1024" t="s">
        <v>11922</v>
      </c>
      <c r="G1024" t="s">
        <v>11923</v>
      </c>
      <c r="H1024" t="s">
        <v>3512</v>
      </c>
      <c r="I1024" t="s">
        <v>33</v>
      </c>
      <c r="J1024" t="s">
        <v>11924</v>
      </c>
      <c r="K1024" s="1" t="s">
        <v>11925</v>
      </c>
      <c r="L1024">
        <v>9.1763005780346601E-2</v>
      </c>
      <c r="M1024" s="1" t="s">
        <v>9778</v>
      </c>
      <c r="N1024" t="s">
        <v>37</v>
      </c>
      <c r="O1024" s="1" t="s">
        <v>11926</v>
      </c>
      <c r="P1024" t="s">
        <v>72</v>
      </c>
      <c r="Q1024" s="1" t="s">
        <v>11927</v>
      </c>
      <c r="R1024" s="1" t="s">
        <v>11928</v>
      </c>
      <c r="S1024">
        <v>-571.97850123685203</v>
      </c>
      <c r="T1024" t="s">
        <v>37</v>
      </c>
      <c r="U1024" s="1" t="s">
        <v>11929</v>
      </c>
      <c r="V1024">
        <v>4.0681693238042799E-2</v>
      </c>
      <c r="W1024" s="1" t="s">
        <v>11930</v>
      </c>
      <c r="X1024" t="s">
        <v>37</v>
      </c>
      <c r="AB1024" t="s">
        <v>11931</v>
      </c>
      <c r="AC1024" s="3" t="str">
        <f t="shared" si="30"/>
        <v>Government Data Dashoard Link</v>
      </c>
      <c r="AD1024" t="str">
        <f t="shared" si="31"/>
        <v>Gender Pay Data Unavailable</v>
      </c>
    </row>
    <row r="1025" spans="1:30" x14ac:dyDescent="0.25">
      <c r="A1025">
        <v>16700</v>
      </c>
      <c r="B1025" t="s">
        <v>11932</v>
      </c>
      <c r="C1025">
        <v>10749662</v>
      </c>
      <c r="D1025" t="s">
        <v>29</v>
      </c>
      <c r="F1025" t="s">
        <v>11933</v>
      </c>
      <c r="G1025" t="s">
        <v>11934</v>
      </c>
      <c r="H1025" t="s">
        <v>1328</v>
      </c>
      <c r="I1025" t="s">
        <v>33</v>
      </c>
      <c r="J1025" t="s">
        <v>11935</v>
      </c>
      <c r="K1025" s="1" t="s">
        <v>11936</v>
      </c>
      <c r="L1025">
        <v>9.7434088704699703E-2</v>
      </c>
      <c r="M1025" s="1" t="s">
        <v>11937</v>
      </c>
      <c r="N1025" t="s">
        <v>37</v>
      </c>
      <c r="O1025" s="1" t="s">
        <v>4112</v>
      </c>
      <c r="P1025" t="s">
        <v>72</v>
      </c>
      <c r="Q1025" s="1" t="s">
        <v>11938</v>
      </c>
      <c r="R1025" s="1" t="s">
        <v>11939</v>
      </c>
      <c r="S1025" s="1" t="s">
        <v>11940</v>
      </c>
      <c r="T1025" t="s">
        <v>37</v>
      </c>
      <c r="U1025" s="1" t="s">
        <v>11941</v>
      </c>
      <c r="V1025">
        <v>4.5614561729068803E-2</v>
      </c>
      <c r="W1025" s="1" t="s">
        <v>11942</v>
      </c>
      <c r="X1025" t="s">
        <v>37</v>
      </c>
      <c r="Y1025" t="s">
        <v>11943</v>
      </c>
      <c r="Z1025" t="s">
        <v>11944</v>
      </c>
      <c r="AA1025">
        <v>0.74099999999999999</v>
      </c>
      <c r="AB1025" t="s">
        <v>11945</v>
      </c>
      <c r="AC1025" s="3" t="str">
        <f t="shared" si="30"/>
        <v>Government Data Dashoard Link</v>
      </c>
      <c r="AD1025" t="str">
        <f t="shared" si="31"/>
        <v>Gender Pay Data Link</v>
      </c>
    </row>
    <row r="1026" spans="1:30" x14ac:dyDescent="0.25">
      <c r="A1026">
        <v>16702</v>
      </c>
      <c r="B1026" t="s">
        <v>11946</v>
      </c>
      <c r="C1026">
        <v>10385920</v>
      </c>
      <c r="D1026" t="s">
        <v>29</v>
      </c>
      <c r="F1026" t="s">
        <v>11947</v>
      </c>
      <c r="H1026" t="s">
        <v>63</v>
      </c>
      <c r="I1026" t="s">
        <v>33</v>
      </c>
      <c r="J1026" t="s">
        <v>11948</v>
      </c>
      <c r="K1026" s="1" t="s">
        <v>11949</v>
      </c>
      <c r="L1026" s="1" t="s">
        <v>11950</v>
      </c>
      <c r="M1026" s="1" t="s">
        <v>11951</v>
      </c>
      <c r="N1026" t="s">
        <v>37</v>
      </c>
      <c r="O1026" s="1" t="s">
        <v>4153</v>
      </c>
      <c r="P1026" t="s">
        <v>37</v>
      </c>
      <c r="Q1026" s="1" t="s">
        <v>11952</v>
      </c>
      <c r="R1026" s="1" t="s">
        <v>11953</v>
      </c>
      <c r="S1026" s="1" t="s">
        <v>11954</v>
      </c>
      <c r="T1026" t="s">
        <v>37</v>
      </c>
      <c r="U1026" s="1" t="s">
        <v>11955</v>
      </c>
      <c r="V1026">
        <v>9.8712055704728505E-2</v>
      </c>
      <c r="W1026">
        <v>0.83975481611208402</v>
      </c>
      <c r="X1026" t="s">
        <v>104</v>
      </c>
      <c r="Y1026" t="s">
        <v>11956</v>
      </c>
      <c r="Z1026" t="s">
        <v>11957</v>
      </c>
      <c r="AA1026">
        <v>0.80600000000000005</v>
      </c>
      <c r="AB1026" t="s">
        <v>11958</v>
      </c>
      <c r="AC1026" s="3" t="str">
        <f t="shared" si="30"/>
        <v>Government Data Dashoard Link</v>
      </c>
      <c r="AD1026" t="str">
        <f t="shared" si="31"/>
        <v>Gender Pay Data Link</v>
      </c>
    </row>
    <row r="1027" spans="1:30" x14ac:dyDescent="0.25">
      <c r="A1027">
        <v>16705</v>
      </c>
      <c r="B1027" t="s">
        <v>11959</v>
      </c>
      <c r="C1027">
        <v>8540699</v>
      </c>
      <c r="D1027" t="s">
        <v>29</v>
      </c>
      <c r="F1027" t="s">
        <v>11960</v>
      </c>
      <c r="G1027" t="s">
        <v>11961</v>
      </c>
      <c r="H1027" t="s">
        <v>3975</v>
      </c>
      <c r="I1027" t="s">
        <v>33</v>
      </c>
      <c r="J1027" t="s">
        <v>11962</v>
      </c>
      <c r="K1027" s="1" t="s">
        <v>11963</v>
      </c>
      <c r="L1027" s="1" t="s">
        <v>11964</v>
      </c>
      <c r="M1027" s="1" t="s">
        <v>11965</v>
      </c>
      <c r="N1027" t="s">
        <v>37</v>
      </c>
      <c r="O1027" s="1" t="s">
        <v>2902</v>
      </c>
      <c r="P1027" t="s">
        <v>37</v>
      </c>
      <c r="Q1027" s="1" t="s">
        <v>11966</v>
      </c>
      <c r="R1027" s="1" t="s">
        <v>11967</v>
      </c>
      <c r="S1027" s="1" t="s">
        <v>11968</v>
      </c>
      <c r="T1027" t="s">
        <v>75</v>
      </c>
      <c r="U1027" s="1" t="s">
        <v>11969</v>
      </c>
      <c r="V1027">
        <v>4.7052023121387197E-2</v>
      </c>
      <c r="W1027" s="1" t="s">
        <v>11970</v>
      </c>
      <c r="X1027" t="s">
        <v>37</v>
      </c>
      <c r="AB1027" t="s">
        <v>11971</v>
      </c>
      <c r="AC1027" s="3" t="str">
        <f t="shared" si="30"/>
        <v>Government Data Dashoard Link</v>
      </c>
      <c r="AD1027" t="str">
        <f t="shared" si="31"/>
        <v>Gender Pay Data Unavailable</v>
      </c>
    </row>
    <row r="1028" spans="1:30" x14ac:dyDescent="0.25">
      <c r="A1028">
        <v>16706</v>
      </c>
      <c r="B1028" t="s">
        <v>11972</v>
      </c>
      <c r="C1028">
        <v>8130468</v>
      </c>
      <c r="D1028" t="s">
        <v>29</v>
      </c>
      <c r="F1028" t="s">
        <v>11973</v>
      </c>
      <c r="G1028" t="s">
        <v>11974</v>
      </c>
      <c r="H1028" t="s">
        <v>11975</v>
      </c>
      <c r="I1028" t="s">
        <v>33</v>
      </c>
      <c r="J1028" t="s">
        <v>11976</v>
      </c>
      <c r="K1028" s="1" t="s">
        <v>11977</v>
      </c>
      <c r="L1028">
        <v>9.7943985753601998E-2</v>
      </c>
      <c r="M1028" s="1" t="s">
        <v>7808</v>
      </c>
      <c r="N1028" t="s">
        <v>72</v>
      </c>
      <c r="O1028">
        <v>0.51401869158878499</v>
      </c>
      <c r="P1028" t="s">
        <v>72</v>
      </c>
      <c r="Q1028" s="1" t="s">
        <v>11978</v>
      </c>
      <c r="R1028" s="1" t="s">
        <v>11979</v>
      </c>
      <c r="S1028">
        <v>-2481.3336956667899</v>
      </c>
      <c r="T1028" t="s">
        <v>39</v>
      </c>
      <c r="U1028" s="1" t="s">
        <v>11980</v>
      </c>
      <c r="V1028">
        <v>0.991478494623656</v>
      </c>
      <c r="W1028">
        <v>0.99912434325744304</v>
      </c>
      <c r="X1028" t="s">
        <v>75</v>
      </c>
      <c r="Y1028" t="s">
        <v>11981</v>
      </c>
      <c r="Z1028" t="s">
        <v>11982</v>
      </c>
      <c r="AA1028">
        <v>0.73799999999999999</v>
      </c>
      <c r="AB1028" t="s">
        <v>11983</v>
      </c>
      <c r="AC1028" s="3" t="str">
        <f t="shared" ref="AC1028:AC1091" si="32">HYPERLINK(AB1028,"Government Data Dashoard Link")</f>
        <v>Government Data Dashoard Link</v>
      </c>
      <c r="AD1028" t="str">
        <f t="shared" ref="AD1028:AD1091" si="33">IF(ISBLANK(Y1028),"Gender Pay Data Unavailable",HYPERLINK(Y1028,"Gender Pay Data Link"))</f>
        <v>Gender Pay Data Link</v>
      </c>
    </row>
    <row r="1029" spans="1:30" x14ac:dyDescent="0.25">
      <c r="A1029">
        <v>16707</v>
      </c>
      <c r="B1029" t="s">
        <v>11984</v>
      </c>
      <c r="C1029">
        <v>7682993</v>
      </c>
      <c r="D1029" t="s">
        <v>29</v>
      </c>
      <c r="F1029" t="s">
        <v>11985</v>
      </c>
      <c r="G1029" t="s">
        <v>11986</v>
      </c>
      <c r="H1029" t="s">
        <v>4820</v>
      </c>
      <c r="I1029" t="s">
        <v>33</v>
      </c>
      <c r="J1029" t="s">
        <v>11987</v>
      </c>
      <c r="K1029" s="1" t="s">
        <v>11988</v>
      </c>
      <c r="L1029">
        <v>7.30123180291153E-2</v>
      </c>
      <c r="M1029" s="1" t="s">
        <v>9038</v>
      </c>
      <c r="N1029" t="s">
        <v>72</v>
      </c>
      <c r="O1029" s="1" t="s">
        <v>6858</v>
      </c>
      <c r="P1029" t="s">
        <v>37</v>
      </c>
      <c r="Q1029" s="1" t="s">
        <v>11989</v>
      </c>
      <c r="R1029" s="1" t="s">
        <v>11990</v>
      </c>
      <c r="S1029">
        <v>-1776.6066221472399</v>
      </c>
      <c r="T1029" t="s">
        <v>37</v>
      </c>
      <c r="U1029" s="1" t="s">
        <v>11991</v>
      </c>
      <c r="V1029">
        <v>5.4821564160971899E-2</v>
      </c>
      <c r="W1029" s="1" t="s">
        <v>11992</v>
      </c>
      <c r="X1029" t="s">
        <v>72</v>
      </c>
      <c r="Y1029" t="s">
        <v>11993</v>
      </c>
      <c r="Z1029" t="s">
        <v>4390</v>
      </c>
      <c r="AA1029">
        <v>0.76</v>
      </c>
      <c r="AB1029" t="s">
        <v>11994</v>
      </c>
      <c r="AC1029" s="3" t="str">
        <f t="shared" si="32"/>
        <v>Government Data Dashoard Link</v>
      </c>
      <c r="AD1029" t="str">
        <f t="shared" si="33"/>
        <v>Gender Pay Data Link</v>
      </c>
    </row>
    <row r="1030" spans="1:30" x14ac:dyDescent="0.25">
      <c r="A1030">
        <v>16711</v>
      </c>
      <c r="B1030" t="s">
        <v>11995</v>
      </c>
      <c r="C1030">
        <v>7928558</v>
      </c>
      <c r="D1030" t="s">
        <v>29</v>
      </c>
      <c r="F1030" t="s">
        <v>11996</v>
      </c>
      <c r="G1030" t="s">
        <v>11997</v>
      </c>
      <c r="H1030" t="s">
        <v>6084</v>
      </c>
      <c r="I1030" t="s">
        <v>33</v>
      </c>
      <c r="J1030" t="s">
        <v>11998</v>
      </c>
      <c r="K1030" s="1" t="s">
        <v>11999</v>
      </c>
      <c r="L1030">
        <v>8.5523627944981501E-2</v>
      </c>
      <c r="M1030" s="1" t="s">
        <v>8342</v>
      </c>
      <c r="N1030" t="s">
        <v>37</v>
      </c>
      <c r="O1030" s="1" t="s">
        <v>10130</v>
      </c>
      <c r="P1030" t="s">
        <v>37</v>
      </c>
      <c r="Q1030" s="1" t="s">
        <v>12000</v>
      </c>
      <c r="R1030" s="1" t="s">
        <v>12001</v>
      </c>
      <c r="S1030" s="1" t="s">
        <v>12002</v>
      </c>
      <c r="T1030" t="s">
        <v>72</v>
      </c>
      <c r="U1030" s="1" t="s">
        <v>12003</v>
      </c>
      <c r="V1030">
        <v>5.8988126748846702E-2</v>
      </c>
      <c r="W1030" s="1" t="s">
        <v>12004</v>
      </c>
      <c r="X1030" t="s">
        <v>72</v>
      </c>
      <c r="Y1030" t="s">
        <v>12005</v>
      </c>
      <c r="Z1030" t="s">
        <v>12006</v>
      </c>
      <c r="AA1030">
        <v>0.79400000000000004</v>
      </c>
      <c r="AB1030" t="s">
        <v>12007</v>
      </c>
      <c r="AC1030" s="3" t="str">
        <f t="shared" si="32"/>
        <v>Government Data Dashoard Link</v>
      </c>
      <c r="AD1030" t="str">
        <f t="shared" si="33"/>
        <v>Gender Pay Data Link</v>
      </c>
    </row>
    <row r="1031" spans="1:30" x14ac:dyDescent="0.25">
      <c r="A1031">
        <v>16712</v>
      </c>
      <c r="B1031" t="s">
        <v>12008</v>
      </c>
      <c r="C1031">
        <v>7769232</v>
      </c>
      <c r="D1031" t="s">
        <v>29</v>
      </c>
      <c r="F1031" t="s">
        <v>12009</v>
      </c>
      <c r="G1031" t="s">
        <v>12010</v>
      </c>
      <c r="H1031" t="s">
        <v>12011</v>
      </c>
      <c r="I1031" t="s">
        <v>33</v>
      </c>
      <c r="J1031" t="s">
        <v>12012</v>
      </c>
      <c r="K1031" s="1" t="s">
        <v>12013</v>
      </c>
      <c r="L1031" s="1" t="s">
        <v>12014</v>
      </c>
      <c r="M1031" s="1" t="s">
        <v>5817</v>
      </c>
      <c r="N1031" t="s">
        <v>72</v>
      </c>
      <c r="O1031" s="1" t="s">
        <v>8498</v>
      </c>
      <c r="P1031" t="s">
        <v>104</v>
      </c>
      <c r="Q1031" s="1" t="s">
        <v>12015</v>
      </c>
      <c r="R1031">
        <v>47684.220769382002</v>
      </c>
      <c r="S1031" s="1" t="s">
        <v>12016</v>
      </c>
      <c r="T1031" t="s">
        <v>104</v>
      </c>
      <c r="U1031" s="1" t="s">
        <v>12017</v>
      </c>
      <c r="V1031">
        <v>0</v>
      </c>
      <c r="W1031">
        <v>5.5604203152364202E-2</v>
      </c>
      <c r="X1031" t="s">
        <v>44</v>
      </c>
      <c r="AB1031" t="s">
        <v>12018</v>
      </c>
      <c r="AC1031" s="3" t="str">
        <f t="shared" si="32"/>
        <v>Government Data Dashoard Link</v>
      </c>
      <c r="AD1031" t="str">
        <f t="shared" si="33"/>
        <v>Gender Pay Data Unavailable</v>
      </c>
    </row>
    <row r="1032" spans="1:30" x14ac:dyDescent="0.25">
      <c r="A1032">
        <v>16713</v>
      </c>
      <c r="B1032" t="s">
        <v>12019</v>
      </c>
      <c r="C1032">
        <v>7698406</v>
      </c>
      <c r="D1032" t="s">
        <v>29</v>
      </c>
      <c r="F1032" t="s">
        <v>12020</v>
      </c>
      <c r="G1032" t="s">
        <v>12021</v>
      </c>
      <c r="H1032" t="s">
        <v>12022</v>
      </c>
      <c r="I1032" t="s">
        <v>33</v>
      </c>
      <c r="J1032" t="s">
        <v>12023</v>
      </c>
      <c r="K1032" s="1" t="s">
        <v>12024</v>
      </c>
      <c r="L1032" s="1" t="s">
        <v>12025</v>
      </c>
      <c r="M1032" s="1" t="s">
        <v>7500</v>
      </c>
      <c r="N1032" t="s">
        <v>72</v>
      </c>
      <c r="O1032">
        <v>0.72982158028887001</v>
      </c>
      <c r="P1032" t="s">
        <v>37</v>
      </c>
      <c r="Q1032" s="1" t="s">
        <v>12026</v>
      </c>
      <c r="R1032" s="1" t="s">
        <v>12027</v>
      </c>
      <c r="S1032">
        <v>-633.13928295762105</v>
      </c>
      <c r="T1032" t="s">
        <v>37</v>
      </c>
      <c r="U1032">
        <v>0.363317244405441</v>
      </c>
      <c r="V1032">
        <v>6.8769074262461802E-2</v>
      </c>
      <c r="W1032" s="1" t="s">
        <v>12028</v>
      </c>
      <c r="X1032" t="s">
        <v>37</v>
      </c>
      <c r="AB1032" t="s">
        <v>12029</v>
      </c>
      <c r="AC1032" s="3" t="str">
        <f t="shared" si="32"/>
        <v>Government Data Dashoard Link</v>
      </c>
      <c r="AD1032" t="str">
        <f t="shared" si="33"/>
        <v>Gender Pay Data Unavailable</v>
      </c>
    </row>
    <row r="1033" spans="1:30" x14ac:dyDescent="0.25">
      <c r="A1033">
        <v>16720</v>
      </c>
      <c r="B1033" t="s">
        <v>12030</v>
      </c>
      <c r="C1033">
        <v>10817580</v>
      </c>
      <c r="D1033" t="s">
        <v>29</v>
      </c>
      <c r="F1033" t="s">
        <v>12031</v>
      </c>
      <c r="G1033" t="s">
        <v>12032</v>
      </c>
      <c r="H1033" t="s">
        <v>12033</v>
      </c>
      <c r="I1033" t="s">
        <v>33</v>
      </c>
      <c r="J1033" t="s">
        <v>12034</v>
      </c>
      <c r="K1033" s="1" t="s">
        <v>12035</v>
      </c>
      <c r="L1033">
        <v>0.123107971745711</v>
      </c>
      <c r="M1033" s="1" t="s">
        <v>12036</v>
      </c>
      <c r="N1033" t="s">
        <v>37</v>
      </c>
      <c r="O1033" s="1" t="s">
        <v>12037</v>
      </c>
      <c r="P1033" t="s">
        <v>37</v>
      </c>
      <c r="Q1033" s="1" t="s">
        <v>12038</v>
      </c>
      <c r="R1033" s="1" t="s">
        <v>12039</v>
      </c>
      <c r="S1033">
        <v>-2822.3380348887999</v>
      </c>
      <c r="T1033" t="s">
        <v>39</v>
      </c>
      <c r="U1033" s="1" t="s">
        <v>12040</v>
      </c>
      <c r="V1033">
        <v>5.3406744666207803E-2</v>
      </c>
      <c r="W1033" s="1" t="s">
        <v>12041</v>
      </c>
      <c r="X1033" t="s">
        <v>72</v>
      </c>
      <c r="AB1033" t="s">
        <v>12042</v>
      </c>
      <c r="AC1033" s="3" t="str">
        <f t="shared" si="32"/>
        <v>Government Data Dashoard Link</v>
      </c>
      <c r="AD1033" t="str">
        <f t="shared" si="33"/>
        <v>Gender Pay Data Unavailable</v>
      </c>
    </row>
    <row r="1034" spans="1:30" x14ac:dyDescent="0.25">
      <c r="A1034">
        <v>16722</v>
      </c>
      <c r="B1034" t="s">
        <v>12043</v>
      </c>
      <c r="C1034">
        <v>10814201</v>
      </c>
      <c r="D1034" t="s">
        <v>29</v>
      </c>
      <c r="F1034" t="s">
        <v>12044</v>
      </c>
      <c r="G1034" t="s">
        <v>12045</v>
      </c>
      <c r="H1034" t="s">
        <v>12046</v>
      </c>
      <c r="I1034" t="s">
        <v>33</v>
      </c>
      <c r="J1034" t="s">
        <v>12047</v>
      </c>
      <c r="K1034" s="1" t="s">
        <v>12048</v>
      </c>
      <c r="L1034">
        <v>0.14629629629629601</v>
      </c>
      <c r="M1034" s="1" t="s">
        <v>1494</v>
      </c>
      <c r="N1034" t="s">
        <v>39</v>
      </c>
      <c r="O1034" s="1" t="s">
        <v>4823</v>
      </c>
      <c r="P1034" t="s">
        <v>75</v>
      </c>
      <c r="Q1034" s="1" t="s">
        <v>12049</v>
      </c>
      <c r="R1034" s="1" t="s">
        <v>12050</v>
      </c>
      <c r="S1034" s="1" t="s">
        <v>12051</v>
      </c>
      <c r="T1034" t="s">
        <v>72</v>
      </c>
      <c r="U1034">
        <v>0.51557700745941204</v>
      </c>
      <c r="V1034">
        <v>8.3280030702315405E-2</v>
      </c>
      <c r="W1034" s="1" t="s">
        <v>12052</v>
      </c>
      <c r="X1034" t="s">
        <v>37</v>
      </c>
      <c r="Y1034" t="s">
        <v>12053</v>
      </c>
      <c r="Z1034" t="s">
        <v>12054</v>
      </c>
      <c r="AA1034">
        <v>0.76800000000000002</v>
      </c>
      <c r="AB1034" t="s">
        <v>12055</v>
      </c>
      <c r="AC1034" s="3" t="str">
        <f t="shared" si="32"/>
        <v>Government Data Dashoard Link</v>
      </c>
      <c r="AD1034" t="str">
        <f t="shared" si="33"/>
        <v>Gender Pay Data Link</v>
      </c>
    </row>
    <row r="1035" spans="1:30" x14ac:dyDescent="0.25">
      <c r="A1035">
        <v>16724</v>
      </c>
      <c r="B1035" t="s">
        <v>12056</v>
      </c>
      <c r="C1035">
        <v>10785982</v>
      </c>
      <c r="D1035" t="s">
        <v>29</v>
      </c>
      <c r="F1035" t="s">
        <v>12057</v>
      </c>
      <c r="G1035" t="s">
        <v>12058</v>
      </c>
      <c r="H1035" t="s">
        <v>49</v>
      </c>
      <c r="I1035" t="s">
        <v>33</v>
      </c>
      <c r="J1035" t="s">
        <v>12059</v>
      </c>
      <c r="K1035" s="1" t="s">
        <v>12060</v>
      </c>
      <c r="L1035" s="1" t="s">
        <v>12061</v>
      </c>
      <c r="M1035" s="1" t="s">
        <v>7131</v>
      </c>
      <c r="N1035" t="s">
        <v>72</v>
      </c>
      <c r="O1035" s="1" t="s">
        <v>7710</v>
      </c>
      <c r="P1035" t="s">
        <v>72</v>
      </c>
      <c r="Q1035" s="1" t="s">
        <v>12062</v>
      </c>
      <c r="R1035" s="1" t="s">
        <v>12063</v>
      </c>
      <c r="S1035">
        <v>-1515.5137148210899</v>
      </c>
      <c r="T1035" t="s">
        <v>37</v>
      </c>
      <c r="U1035" s="1" t="s">
        <v>12064</v>
      </c>
      <c r="V1035">
        <v>3.9879800346337903E-2</v>
      </c>
      <c r="W1035" s="1" t="s">
        <v>12065</v>
      </c>
      <c r="X1035" t="s">
        <v>37</v>
      </c>
      <c r="AB1035" t="s">
        <v>12066</v>
      </c>
      <c r="AC1035" s="3" t="str">
        <f t="shared" si="32"/>
        <v>Government Data Dashoard Link</v>
      </c>
      <c r="AD1035" t="str">
        <f t="shared" si="33"/>
        <v>Gender Pay Data Unavailable</v>
      </c>
    </row>
    <row r="1036" spans="1:30" x14ac:dyDescent="0.25">
      <c r="A1036">
        <v>16726</v>
      </c>
      <c r="B1036" t="s">
        <v>12067</v>
      </c>
      <c r="C1036">
        <v>10360957</v>
      </c>
      <c r="D1036" t="s">
        <v>29</v>
      </c>
      <c r="F1036" t="s">
        <v>12068</v>
      </c>
      <c r="G1036" t="s">
        <v>12069</v>
      </c>
      <c r="H1036" t="s">
        <v>63</v>
      </c>
      <c r="I1036" t="s">
        <v>33</v>
      </c>
      <c r="J1036" t="s">
        <v>12070</v>
      </c>
      <c r="K1036" s="1" t="s">
        <v>12071</v>
      </c>
      <c r="L1036">
        <v>7.4009196409021205E-2</v>
      </c>
      <c r="M1036">
        <v>0.800339847068819</v>
      </c>
      <c r="N1036" t="s">
        <v>104</v>
      </c>
      <c r="O1036" s="1" t="s">
        <v>12072</v>
      </c>
      <c r="P1036" t="s">
        <v>37</v>
      </c>
      <c r="Q1036" s="1" t="s">
        <v>12073</v>
      </c>
      <c r="R1036" s="1" t="s">
        <v>12074</v>
      </c>
      <c r="S1036">
        <v>-1532.3884209507701</v>
      </c>
      <c r="T1036" t="s">
        <v>37</v>
      </c>
      <c r="U1036" s="1" t="s">
        <v>12075</v>
      </c>
      <c r="V1036">
        <v>4.4941956882255302E-2</v>
      </c>
      <c r="W1036" s="1" t="s">
        <v>12076</v>
      </c>
      <c r="X1036" t="s">
        <v>37</v>
      </c>
      <c r="Y1036" t="s">
        <v>12077</v>
      </c>
      <c r="Z1036" t="s">
        <v>9703</v>
      </c>
      <c r="AA1036">
        <v>0.74</v>
      </c>
      <c r="AB1036" t="s">
        <v>12078</v>
      </c>
      <c r="AC1036" s="3" t="str">
        <f t="shared" si="32"/>
        <v>Government Data Dashoard Link</v>
      </c>
      <c r="AD1036" t="str">
        <f t="shared" si="33"/>
        <v>Gender Pay Data Link</v>
      </c>
    </row>
    <row r="1037" spans="1:30" x14ac:dyDescent="0.25">
      <c r="A1037">
        <v>16727</v>
      </c>
      <c r="B1037" t="s">
        <v>12079</v>
      </c>
      <c r="C1037">
        <v>10726202</v>
      </c>
      <c r="D1037" t="s">
        <v>29</v>
      </c>
      <c r="F1037" t="s">
        <v>12080</v>
      </c>
      <c r="G1037" t="s">
        <v>12081</v>
      </c>
      <c r="H1037" t="s">
        <v>63</v>
      </c>
      <c r="I1037" t="s">
        <v>33</v>
      </c>
      <c r="J1037" t="s">
        <v>12082</v>
      </c>
      <c r="K1037" s="1" t="s">
        <v>12083</v>
      </c>
      <c r="L1037" s="1" t="s">
        <v>12084</v>
      </c>
      <c r="M1037" s="1" t="s">
        <v>12085</v>
      </c>
      <c r="N1037" t="s">
        <v>39</v>
      </c>
      <c r="O1037" s="1" t="s">
        <v>12086</v>
      </c>
      <c r="P1037" t="s">
        <v>104</v>
      </c>
      <c r="Q1037" s="1" t="s">
        <v>12087</v>
      </c>
      <c r="R1037" s="1" t="s">
        <v>12088</v>
      </c>
      <c r="S1037">
        <v>-688.13234464803099</v>
      </c>
      <c r="T1037" t="s">
        <v>37</v>
      </c>
      <c r="U1037" s="1" t="s">
        <v>12089</v>
      </c>
      <c r="V1037" s="1" t="s">
        <v>12090</v>
      </c>
      <c r="W1037" s="1" t="s">
        <v>12091</v>
      </c>
      <c r="X1037" t="s">
        <v>75</v>
      </c>
      <c r="AB1037" t="s">
        <v>12092</v>
      </c>
      <c r="AC1037" s="3" t="str">
        <f t="shared" si="32"/>
        <v>Government Data Dashoard Link</v>
      </c>
      <c r="AD1037" t="str">
        <f t="shared" si="33"/>
        <v>Gender Pay Data Unavailable</v>
      </c>
    </row>
    <row r="1038" spans="1:30" x14ac:dyDescent="0.25">
      <c r="A1038">
        <v>16728</v>
      </c>
      <c r="B1038" t="s">
        <v>12093</v>
      </c>
      <c r="C1038">
        <v>10782002</v>
      </c>
      <c r="D1038" t="s">
        <v>29</v>
      </c>
      <c r="F1038" t="s">
        <v>12094</v>
      </c>
      <c r="G1038" t="s">
        <v>12095</v>
      </c>
      <c r="H1038" t="s">
        <v>651</v>
      </c>
      <c r="I1038" t="s">
        <v>33</v>
      </c>
      <c r="J1038" t="s">
        <v>12096</v>
      </c>
      <c r="K1038" s="1" t="s">
        <v>12097</v>
      </c>
      <c r="L1038">
        <v>8.3739045764362099E-2</v>
      </c>
      <c r="M1038" s="1" t="s">
        <v>1825</v>
      </c>
      <c r="N1038" t="s">
        <v>37</v>
      </c>
      <c r="O1038" s="1" t="s">
        <v>11358</v>
      </c>
      <c r="P1038" t="s">
        <v>37</v>
      </c>
      <c r="Q1038" s="1" t="s">
        <v>12098</v>
      </c>
      <c r="R1038" s="1" t="s">
        <v>12099</v>
      </c>
      <c r="S1038" s="1" t="s">
        <v>12100</v>
      </c>
      <c r="T1038" t="s">
        <v>37</v>
      </c>
      <c r="U1038" s="1" t="s">
        <v>12101</v>
      </c>
      <c r="V1038" s="1" t="s">
        <v>12102</v>
      </c>
      <c r="W1038" s="1" t="s">
        <v>12103</v>
      </c>
      <c r="X1038" t="s">
        <v>75</v>
      </c>
      <c r="AB1038" t="s">
        <v>12104</v>
      </c>
      <c r="AC1038" s="3" t="str">
        <f t="shared" si="32"/>
        <v>Government Data Dashoard Link</v>
      </c>
      <c r="AD1038" t="str">
        <f t="shared" si="33"/>
        <v>Gender Pay Data Unavailable</v>
      </c>
    </row>
    <row r="1039" spans="1:30" x14ac:dyDescent="0.25">
      <c r="A1039">
        <v>16732</v>
      </c>
      <c r="B1039" t="s">
        <v>12105</v>
      </c>
      <c r="C1039">
        <v>10818575</v>
      </c>
      <c r="D1039" t="s">
        <v>29</v>
      </c>
      <c r="F1039" t="s">
        <v>12106</v>
      </c>
      <c r="G1039" t="s">
        <v>7835</v>
      </c>
      <c r="H1039" t="s">
        <v>3735</v>
      </c>
      <c r="I1039" t="s">
        <v>33</v>
      </c>
      <c r="J1039" t="s">
        <v>12107</v>
      </c>
      <c r="K1039" s="1" t="s">
        <v>12108</v>
      </c>
      <c r="L1039">
        <v>9.4668117519042305E-2</v>
      </c>
      <c r="M1039" s="1" t="s">
        <v>9360</v>
      </c>
      <c r="N1039" t="s">
        <v>72</v>
      </c>
      <c r="O1039" s="1" t="s">
        <v>7533</v>
      </c>
      <c r="P1039" t="s">
        <v>72</v>
      </c>
      <c r="Q1039" s="1" t="s">
        <v>12109</v>
      </c>
      <c r="R1039" s="1" t="s">
        <v>12110</v>
      </c>
      <c r="S1039" s="1" t="s">
        <v>12111</v>
      </c>
      <c r="T1039" t="s">
        <v>37</v>
      </c>
      <c r="U1039" s="1" t="s">
        <v>12112</v>
      </c>
      <c r="V1039">
        <v>6.0393472624675898E-2</v>
      </c>
      <c r="W1039" s="1" t="s">
        <v>12113</v>
      </c>
      <c r="X1039" t="s">
        <v>72</v>
      </c>
      <c r="AB1039" t="s">
        <v>12114</v>
      </c>
      <c r="AC1039" s="3" t="str">
        <f t="shared" si="32"/>
        <v>Government Data Dashoard Link</v>
      </c>
      <c r="AD1039" t="str">
        <f t="shared" si="33"/>
        <v>Gender Pay Data Unavailable</v>
      </c>
    </row>
    <row r="1040" spans="1:30" x14ac:dyDescent="0.25">
      <c r="A1040">
        <v>16745</v>
      </c>
      <c r="B1040" t="s">
        <v>12115</v>
      </c>
      <c r="C1040">
        <v>10034289</v>
      </c>
      <c r="D1040" t="s">
        <v>29</v>
      </c>
      <c r="F1040" t="s">
        <v>12116</v>
      </c>
      <c r="G1040" t="s">
        <v>12117</v>
      </c>
      <c r="H1040" t="s">
        <v>12118</v>
      </c>
      <c r="I1040" t="s">
        <v>33</v>
      </c>
      <c r="J1040" t="s">
        <v>12119</v>
      </c>
      <c r="K1040" s="1" t="s">
        <v>12120</v>
      </c>
      <c r="L1040" s="1" t="s">
        <v>12121</v>
      </c>
      <c r="M1040" s="1" t="s">
        <v>2439</v>
      </c>
      <c r="N1040" t="s">
        <v>37</v>
      </c>
      <c r="O1040" s="1" t="s">
        <v>10218</v>
      </c>
      <c r="P1040" t="s">
        <v>104</v>
      </c>
      <c r="Q1040" s="1" t="s">
        <v>12122</v>
      </c>
      <c r="R1040" s="1" t="s">
        <v>12123</v>
      </c>
      <c r="S1040" s="1" t="s">
        <v>12124</v>
      </c>
      <c r="T1040" t="s">
        <v>37</v>
      </c>
      <c r="U1040" s="1" t="s">
        <v>12125</v>
      </c>
      <c r="V1040">
        <v>6.4379200565970907E-2</v>
      </c>
      <c r="W1040" s="1" t="s">
        <v>12126</v>
      </c>
      <c r="X1040" t="s">
        <v>37</v>
      </c>
      <c r="AB1040" t="s">
        <v>12127</v>
      </c>
      <c r="AC1040" s="3" t="str">
        <f t="shared" si="32"/>
        <v>Government Data Dashoard Link</v>
      </c>
      <c r="AD1040" t="str">
        <f t="shared" si="33"/>
        <v>Gender Pay Data Unavailable</v>
      </c>
    </row>
    <row r="1041" spans="1:30" x14ac:dyDescent="0.25">
      <c r="A1041">
        <v>16746</v>
      </c>
      <c r="B1041" t="s">
        <v>12128</v>
      </c>
      <c r="C1041">
        <v>10842747</v>
      </c>
      <c r="D1041" t="s">
        <v>29</v>
      </c>
      <c r="F1041" t="s">
        <v>12129</v>
      </c>
      <c r="G1041" t="s">
        <v>12130</v>
      </c>
      <c r="H1041" t="s">
        <v>2666</v>
      </c>
      <c r="I1041" t="s">
        <v>33</v>
      </c>
      <c r="J1041" t="s">
        <v>12131</v>
      </c>
      <c r="K1041" s="1" t="s">
        <v>12132</v>
      </c>
      <c r="L1041">
        <v>9.8837209302325493E-2</v>
      </c>
      <c r="M1041">
        <v>0.41716227697536101</v>
      </c>
      <c r="N1041" t="s">
        <v>72</v>
      </c>
      <c r="O1041" s="1" t="s">
        <v>12133</v>
      </c>
      <c r="P1041" t="s">
        <v>72</v>
      </c>
      <c r="Q1041" s="1" t="s">
        <v>12134</v>
      </c>
      <c r="R1041" s="1" t="s">
        <v>12135</v>
      </c>
      <c r="S1041">
        <v>-2567.1715090361799</v>
      </c>
      <c r="T1041" t="s">
        <v>39</v>
      </c>
      <c r="U1041" s="1" t="s">
        <v>12136</v>
      </c>
      <c r="V1041" s="1" t="s">
        <v>12137</v>
      </c>
      <c r="W1041">
        <v>0.85201401050788095</v>
      </c>
      <c r="X1041" t="s">
        <v>104</v>
      </c>
      <c r="AB1041" t="s">
        <v>12138</v>
      </c>
      <c r="AC1041" s="3" t="str">
        <f t="shared" si="32"/>
        <v>Government Data Dashoard Link</v>
      </c>
      <c r="AD1041" t="str">
        <f t="shared" si="33"/>
        <v>Gender Pay Data Unavailable</v>
      </c>
    </row>
    <row r="1042" spans="1:30" x14ac:dyDescent="0.25">
      <c r="A1042">
        <v>16747</v>
      </c>
      <c r="B1042" t="s">
        <v>12139</v>
      </c>
      <c r="C1042">
        <v>10818052</v>
      </c>
      <c r="D1042" t="s">
        <v>29</v>
      </c>
      <c r="F1042" t="s">
        <v>12140</v>
      </c>
      <c r="G1042" t="s">
        <v>12141</v>
      </c>
      <c r="H1042" t="s">
        <v>10189</v>
      </c>
      <c r="I1042" t="s">
        <v>33</v>
      </c>
      <c r="J1042" t="s">
        <v>12142</v>
      </c>
      <c r="K1042" s="1" t="s">
        <v>12143</v>
      </c>
      <c r="L1042" s="1" t="s">
        <v>12144</v>
      </c>
      <c r="M1042">
        <v>0.81053525913338997</v>
      </c>
      <c r="N1042" t="s">
        <v>104</v>
      </c>
      <c r="O1042">
        <v>0.57264231096006801</v>
      </c>
      <c r="P1042" t="s">
        <v>72</v>
      </c>
      <c r="Q1042" s="1" t="s">
        <v>12145</v>
      </c>
      <c r="R1042">
        <v>49835.8279622107</v>
      </c>
      <c r="S1042">
        <v>-3030.4379352565302</v>
      </c>
      <c r="T1042" t="s">
        <v>39</v>
      </c>
      <c r="U1042" s="1" t="s">
        <v>12146</v>
      </c>
      <c r="V1042">
        <v>0</v>
      </c>
      <c r="W1042">
        <v>5.5604203152364202E-2</v>
      </c>
      <c r="X1042" t="s">
        <v>44</v>
      </c>
      <c r="AB1042" t="s">
        <v>12147</v>
      </c>
      <c r="AC1042" s="3" t="str">
        <f t="shared" si="32"/>
        <v>Government Data Dashoard Link</v>
      </c>
      <c r="AD1042" t="str">
        <f t="shared" si="33"/>
        <v>Gender Pay Data Unavailable</v>
      </c>
    </row>
    <row r="1043" spans="1:30" x14ac:dyDescent="0.25">
      <c r="A1043">
        <v>16749</v>
      </c>
      <c r="B1043" t="s">
        <v>12148</v>
      </c>
      <c r="C1043">
        <v>7635098</v>
      </c>
      <c r="D1043" t="s">
        <v>29</v>
      </c>
      <c r="F1043" t="s">
        <v>12149</v>
      </c>
      <c r="G1043" t="s">
        <v>12150</v>
      </c>
      <c r="H1043" t="s">
        <v>4483</v>
      </c>
      <c r="I1043" t="s">
        <v>33</v>
      </c>
      <c r="J1043" t="s">
        <v>12151</v>
      </c>
      <c r="K1043" s="1" t="s">
        <v>12152</v>
      </c>
      <c r="L1043">
        <v>9.5766129032257993E-2</v>
      </c>
      <c r="M1043" s="1" t="s">
        <v>1455</v>
      </c>
      <c r="N1043" t="s">
        <v>37</v>
      </c>
      <c r="O1043" s="1" t="s">
        <v>11127</v>
      </c>
      <c r="P1043" t="s">
        <v>72</v>
      </c>
      <c r="Q1043" s="1" t="s">
        <v>12153</v>
      </c>
      <c r="R1043">
        <v>49366.9311336049</v>
      </c>
      <c r="S1043" s="1" t="s">
        <v>12154</v>
      </c>
      <c r="T1043" t="s">
        <v>104</v>
      </c>
      <c r="U1043" s="1" t="s">
        <v>12155</v>
      </c>
      <c r="V1043">
        <v>4.6006992618902197E-2</v>
      </c>
      <c r="W1043" s="1" t="s">
        <v>12156</v>
      </c>
      <c r="X1043" t="s">
        <v>37</v>
      </c>
      <c r="Y1043" t="s">
        <v>12157</v>
      </c>
      <c r="Z1043" t="s">
        <v>12158</v>
      </c>
      <c r="AA1043">
        <v>0.82699999999999996</v>
      </c>
      <c r="AB1043" t="s">
        <v>12159</v>
      </c>
      <c r="AC1043" s="3" t="str">
        <f t="shared" si="32"/>
        <v>Government Data Dashoard Link</v>
      </c>
      <c r="AD1043" t="str">
        <f t="shared" si="33"/>
        <v>Gender Pay Data Link</v>
      </c>
    </row>
    <row r="1044" spans="1:30" x14ac:dyDescent="0.25">
      <c r="A1044">
        <v>16750</v>
      </c>
      <c r="B1044" t="s">
        <v>12160</v>
      </c>
      <c r="C1044">
        <v>7557894</v>
      </c>
      <c r="D1044" t="s">
        <v>29</v>
      </c>
      <c r="F1044" t="s">
        <v>12161</v>
      </c>
      <c r="G1044" t="s">
        <v>12162</v>
      </c>
      <c r="H1044" t="s">
        <v>1770</v>
      </c>
      <c r="I1044" t="s">
        <v>33</v>
      </c>
      <c r="J1044" t="s">
        <v>12163</v>
      </c>
      <c r="K1044" s="1" t="s">
        <v>12164</v>
      </c>
      <c r="L1044" s="1" t="s">
        <v>12165</v>
      </c>
      <c r="M1044" s="1" t="s">
        <v>54</v>
      </c>
      <c r="N1044" t="s">
        <v>37</v>
      </c>
      <c r="O1044" s="1" t="s">
        <v>6771</v>
      </c>
      <c r="P1044" t="s">
        <v>37</v>
      </c>
      <c r="Q1044" s="1" t="s">
        <v>12166</v>
      </c>
      <c r="R1044" s="1" t="s">
        <v>12167</v>
      </c>
      <c r="S1044" s="1" t="s">
        <v>12168</v>
      </c>
      <c r="T1044" t="s">
        <v>72</v>
      </c>
      <c r="U1044" s="1" t="s">
        <v>12169</v>
      </c>
      <c r="V1044">
        <v>6.4545509745582597E-2</v>
      </c>
      <c r="W1044" s="1" t="s">
        <v>12170</v>
      </c>
      <c r="X1044" t="s">
        <v>37</v>
      </c>
      <c r="Y1044" t="s">
        <v>12171</v>
      </c>
      <c r="Z1044" t="s">
        <v>12172</v>
      </c>
      <c r="AA1044">
        <v>0.73799999999999999</v>
      </c>
      <c r="AB1044" t="s">
        <v>12173</v>
      </c>
      <c r="AC1044" s="3" t="str">
        <f t="shared" si="32"/>
        <v>Government Data Dashoard Link</v>
      </c>
      <c r="AD1044" t="str">
        <f t="shared" si="33"/>
        <v>Gender Pay Data Link</v>
      </c>
    </row>
    <row r="1045" spans="1:30" x14ac:dyDescent="0.25">
      <c r="A1045">
        <v>16751</v>
      </c>
      <c r="B1045" t="s">
        <v>12174</v>
      </c>
      <c r="C1045">
        <v>7445586</v>
      </c>
      <c r="D1045" t="s">
        <v>29</v>
      </c>
      <c r="F1045" t="s">
        <v>12175</v>
      </c>
      <c r="G1045" t="s">
        <v>12176</v>
      </c>
      <c r="H1045" t="s">
        <v>63</v>
      </c>
      <c r="I1045" t="s">
        <v>33</v>
      </c>
      <c r="J1045" t="s">
        <v>12177</v>
      </c>
      <c r="K1045" s="1" t="s">
        <v>12178</v>
      </c>
      <c r="L1045">
        <v>9.4512831212184401E-2</v>
      </c>
      <c r="M1045" s="1" t="s">
        <v>6829</v>
      </c>
      <c r="N1045" t="s">
        <v>72</v>
      </c>
      <c r="O1045" s="1" t="s">
        <v>11569</v>
      </c>
      <c r="P1045" t="s">
        <v>72</v>
      </c>
      <c r="Q1045" s="1" t="s">
        <v>12179</v>
      </c>
      <c r="R1045" s="1" t="s">
        <v>12180</v>
      </c>
      <c r="S1045" s="1" t="s">
        <v>12181</v>
      </c>
      <c r="T1045" t="s">
        <v>75</v>
      </c>
      <c r="U1045" s="1" t="s">
        <v>12182</v>
      </c>
      <c r="V1045">
        <v>3.9804948528083799E-2</v>
      </c>
      <c r="W1045" s="1" t="s">
        <v>12183</v>
      </c>
      <c r="X1045" t="s">
        <v>37</v>
      </c>
      <c r="Y1045" t="s">
        <v>12184</v>
      </c>
      <c r="Z1045" t="s">
        <v>12185</v>
      </c>
      <c r="AA1045">
        <v>0.875</v>
      </c>
      <c r="AB1045" t="s">
        <v>12186</v>
      </c>
      <c r="AC1045" s="3" t="str">
        <f t="shared" si="32"/>
        <v>Government Data Dashoard Link</v>
      </c>
      <c r="AD1045" t="str">
        <f t="shared" si="33"/>
        <v>Gender Pay Data Link</v>
      </c>
    </row>
    <row r="1046" spans="1:30" x14ac:dyDescent="0.25">
      <c r="A1046">
        <v>16752</v>
      </c>
      <c r="B1046" t="s">
        <v>12187</v>
      </c>
      <c r="C1046">
        <v>7523557</v>
      </c>
      <c r="D1046" t="s">
        <v>29</v>
      </c>
      <c r="F1046" t="s">
        <v>12188</v>
      </c>
      <c r="G1046" t="s">
        <v>12189</v>
      </c>
      <c r="H1046" t="s">
        <v>2577</v>
      </c>
      <c r="I1046" t="s">
        <v>33</v>
      </c>
      <c r="J1046" t="s">
        <v>12190</v>
      </c>
      <c r="K1046" s="1" t="s">
        <v>12191</v>
      </c>
      <c r="L1046" s="1" t="s">
        <v>12192</v>
      </c>
      <c r="M1046" s="1" t="s">
        <v>8657</v>
      </c>
      <c r="N1046" t="s">
        <v>37</v>
      </c>
      <c r="O1046" s="1" t="s">
        <v>151</v>
      </c>
      <c r="P1046" t="s">
        <v>37</v>
      </c>
      <c r="Q1046" s="1" t="s">
        <v>12193</v>
      </c>
      <c r="R1046" s="1" t="s">
        <v>12194</v>
      </c>
      <c r="S1046" s="1" t="s">
        <v>12195</v>
      </c>
      <c r="T1046" t="s">
        <v>72</v>
      </c>
      <c r="U1046" s="1" t="s">
        <v>12196</v>
      </c>
      <c r="V1046">
        <v>2.01558498774678E-2</v>
      </c>
      <c r="W1046" s="1" t="s">
        <v>12197</v>
      </c>
      <c r="X1046" t="s">
        <v>39</v>
      </c>
      <c r="AB1046" t="s">
        <v>12198</v>
      </c>
      <c r="AC1046" s="3" t="str">
        <f t="shared" si="32"/>
        <v>Government Data Dashoard Link</v>
      </c>
      <c r="AD1046" t="str">
        <f t="shared" si="33"/>
        <v>Gender Pay Data Unavailable</v>
      </c>
    </row>
    <row r="1047" spans="1:30" x14ac:dyDescent="0.25">
      <c r="A1047">
        <v>16753</v>
      </c>
      <c r="B1047" t="s">
        <v>12199</v>
      </c>
      <c r="C1047">
        <v>7665364</v>
      </c>
      <c r="D1047" t="s">
        <v>29</v>
      </c>
      <c r="F1047" t="s">
        <v>3129</v>
      </c>
      <c r="H1047" t="s">
        <v>12200</v>
      </c>
      <c r="I1047" t="s">
        <v>33</v>
      </c>
      <c r="J1047" t="s">
        <v>12201</v>
      </c>
      <c r="K1047" s="1" t="s">
        <v>12202</v>
      </c>
      <c r="L1047" s="1" t="s">
        <v>12203</v>
      </c>
      <c r="M1047" s="1" t="s">
        <v>10205</v>
      </c>
      <c r="N1047" t="s">
        <v>37</v>
      </c>
      <c r="O1047" s="1" t="s">
        <v>12204</v>
      </c>
      <c r="P1047" t="s">
        <v>37</v>
      </c>
      <c r="Q1047" s="1" t="s">
        <v>12205</v>
      </c>
      <c r="R1047" s="1" t="s">
        <v>12206</v>
      </c>
      <c r="S1047">
        <v>-2186.5366971963699</v>
      </c>
      <c r="T1047" t="s">
        <v>39</v>
      </c>
      <c r="U1047">
        <v>0.16103554190434399</v>
      </c>
      <c r="V1047">
        <v>3.59674909216669E-2</v>
      </c>
      <c r="W1047" s="1" t="s">
        <v>12207</v>
      </c>
      <c r="X1047" t="s">
        <v>37</v>
      </c>
      <c r="AB1047" t="s">
        <v>12208</v>
      </c>
      <c r="AC1047" s="3" t="str">
        <f t="shared" si="32"/>
        <v>Government Data Dashoard Link</v>
      </c>
      <c r="AD1047" t="str">
        <f t="shared" si="33"/>
        <v>Gender Pay Data Unavailable</v>
      </c>
    </row>
    <row r="1048" spans="1:30" x14ac:dyDescent="0.25">
      <c r="A1048">
        <v>16754</v>
      </c>
      <c r="B1048" t="s">
        <v>12209</v>
      </c>
      <c r="C1048">
        <v>7768645</v>
      </c>
      <c r="D1048" t="s">
        <v>29</v>
      </c>
      <c r="F1048" t="s">
        <v>12210</v>
      </c>
      <c r="G1048" t="s">
        <v>12211</v>
      </c>
      <c r="H1048" t="s">
        <v>63</v>
      </c>
      <c r="I1048" t="s">
        <v>33</v>
      </c>
      <c r="J1048" t="s">
        <v>12212</v>
      </c>
      <c r="K1048" s="1" t="s">
        <v>12213</v>
      </c>
      <c r="L1048" s="1" t="s">
        <v>12214</v>
      </c>
      <c r="M1048" s="1" t="s">
        <v>8796</v>
      </c>
      <c r="N1048" t="s">
        <v>39</v>
      </c>
      <c r="O1048" s="1" t="s">
        <v>12215</v>
      </c>
      <c r="P1048" t="s">
        <v>37</v>
      </c>
      <c r="Q1048" s="1" t="s">
        <v>12216</v>
      </c>
      <c r="R1048" s="1" t="s">
        <v>12217</v>
      </c>
      <c r="S1048">
        <v>-3481.3751866580601</v>
      </c>
      <c r="T1048" t="s">
        <v>44</v>
      </c>
      <c r="U1048">
        <v>7.7226853883282098E-2</v>
      </c>
      <c r="V1048">
        <v>7.62123057087601E-2</v>
      </c>
      <c r="W1048" s="1" t="s">
        <v>12218</v>
      </c>
      <c r="X1048" t="s">
        <v>37</v>
      </c>
      <c r="AB1048" t="s">
        <v>12219</v>
      </c>
      <c r="AC1048" s="3" t="str">
        <f t="shared" si="32"/>
        <v>Government Data Dashoard Link</v>
      </c>
      <c r="AD1048" t="str">
        <f t="shared" si="33"/>
        <v>Gender Pay Data Unavailable</v>
      </c>
    </row>
    <row r="1049" spans="1:30" x14ac:dyDescent="0.25">
      <c r="A1049">
        <v>16755</v>
      </c>
      <c r="B1049" t="s">
        <v>12220</v>
      </c>
      <c r="C1049">
        <v>7687178</v>
      </c>
      <c r="D1049" t="s">
        <v>29</v>
      </c>
      <c r="F1049" t="s">
        <v>3226</v>
      </c>
      <c r="G1049" t="s">
        <v>12221</v>
      </c>
      <c r="H1049" t="s">
        <v>3227</v>
      </c>
      <c r="I1049" t="s">
        <v>33</v>
      </c>
      <c r="J1049" t="s">
        <v>12222</v>
      </c>
      <c r="K1049" s="1" t="s">
        <v>12223</v>
      </c>
      <c r="L1049" s="1" t="s">
        <v>12224</v>
      </c>
      <c r="M1049" s="1" t="s">
        <v>2057</v>
      </c>
      <c r="N1049" t="s">
        <v>37</v>
      </c>
      <c r="O1049" s="1" t="s">
        <v>8728</v>
      </c>
      <c r="P1049" t="s">
        <v>75</v>
      </c>
      <c r="Q1049" s="1" t="s">
        <v>12225</v>
      </c>
      <c r="R1049">
        <v>51240.029803755097</v>
      </c>
      <c r="S1049">
        <v>-370.29163581617399</v>
      </c>
      <c r="T1049" t="s">
        <v>37</v>
      </c>
      <c r="U1049" s="1" t="s">
        <v>12226</v>
      </c>
      <c r="V1049">
        <v>0</v>
      </c>
      <c r="W1049">
        <v>5.5604203152364202E-2</v>
      </c>
      <c r="X1049" t="s">
        <v>44</v>
      </c>
      <c r="AB1049" t="s">
        <v>12227</v>
      </c>
      <c r="AC1049" s="3" t="str">
        <f t="shared" si="32"/>
        <v>Government Data Dashoard Link</v>
      </c>
      <c r="AD1049" t="str">
        <f t="shared" si="33"/>
        <v>Gender Pay Data Unavailable</v>
      </c>
    </row>
    <row r="1050" spans="1:30" x14ac:dyDescent="0.25">
      <c r="A1050">
        <v>16757</v>
      </c>
      <c r="B1050" t="s">
        <v>12228</v>
      </c>
      <c r="C1050">
        <v>7333133</v>
      </c>
      <c r="D1050" t="s">
        <v>29</v>
      </c>
      <c r="F1050" t="s">
        <v>12229</v>
      </c>
      <c r="G1050" t="s">
        <v>12230</v>
      </c>
      <c r="H1050" t="s">
        <v>3053</v>
      </c>
      <c r="I1050" t="s">
        <v>33</v>
      </c>
      <c r="J1050" t="s">
        <v>12231</v>
      </c>
      <c r="K1050">
        <v>0.85617916891527002</v>
      </c>
      <c r="L1050">
        <v>6.4759848893685801E-2</v>
      </c>
      <c r="M1050" s="1" t="s">
        <v>9969</v>
      </c>
      <c r="N1050" t="s">
        <v>37</v>
      </c>
      <c r="O1050" s="1" t="s">
        <v>7274</v>
      </c>
      <c r="P1050" t="s">
        <v>39</v>
      </c>
      <c r="Q1050" s="1" t="s">
        <v>12232</v>
      </c>
      <c r="R1050" s="1" t="s">
        <v>12233</v>
      </c>
      <c r="S1050">
        <v>-45.894282187167803</v>
      </c>
      <c r="T1050" t="s">
        <v>72</v>
      </c>
      <c r="U1050" s="1" t="s">
        <v>12234</v>
      </c>
      <c r="V1050">
        <v>1.75328249076185E-2</v>
      </c>
      <c r="W1050">
        <v>0.15936952714535901</v>
      </c>
      <c r="X1050" t="s">
        <v>39</v>
      </c>
      <c r="Y1050" t="s">
        <v>12235</v>
      </c>
      <c r="Z1050" t="s">
        <v>12236</v>
      </c>
      <c r="AA1050">
        <v>0.81</v>
      </c>
      <c r="AB1050" t="s">
        <v>12237</v>
      </c>
      <c r="AC1050" s="3" t="str">
        <f t="shared" si="32"/>
        <v>Government Data Dashoard Link</v>
      </c>
      <c r="AD1050" t="str">
        <f t="shared" si="33"/>
        <v>Gender Pay Data Link</v>
      </c>
    </row>
    <row r="1051" spans="1:30" x14ac:dyDescent="0.25">
      <c r="A1051">
        <v>16758</v>
      </c>
      <c r="B1051" t="s">
        <v>12238</v>
      </c>
      <c r="C1051">
        <v>7666213</v>
      </c>
      <c r="D1051" t="s">
        <v>29</v>
      </c>
      <c r="F1051" t="s">
        <v>12239</v>
      </c>
      <c r="G1051" t="s">
        <v>12240</v>
      </c>
      <c r="H1051" t="s">
        <v>12241</v>
      </c>
      <c r="I1051" t="s">
        <v>33</v>
      </c>
      <c r="J1051" t="s">
        <v>12242</v>
      </c>
      <c r="K1051" s="1" t="s">
        <v>12243</v>
      </c>
      <c r="L1051" s="1" t="s">
        <v>12244</v>
      </c>
      <c r="M1051" s="1" t="s">
        <v>12245</v>
      </c>
      <c r="N1051" t="s">
        <v>37</v>
      </c>
      <c r="O1051" s="1" t="s">
        <v>722</v>
      </c>
      <c r="P1051" t="s">
        <v>37</v>
      </c>
      <c r="Q1051" s="1" t="s">
        <v>12246</v>
      </c>
      <c r="R1051" s="1" t="s">
        <v>12247</v>
      </c>
      <c r="S1051">
        <v>2664.3020507607798</v>
      </c>
      <c r="T1051" t="s">
        <v>104</v>
      </c>
      <c r="U1051" s="1" t="s">
        <v>12248</v>
      </c>
      <c r="V1051">
        <v>0</v>
      </c>
      <c r="W1051">
        <v>5.5604203152364202E-2</v>
      </c>
      <c r="X1051" t="s">
        <v>44</v>
      </c>
      <c r="Y1051" t="s">
        <v>12249</v>
      </c>
      <c r="Z1051" t="s">
        <v>12250</v>
      </c>
      <c r="AA1051">
        <v>0.77600000000000002</v>
      </c>
      <c r="AB1051" t="s">
        <v>12251</v>
      </c>
      <c r="AC1051" s="3" t="str">
        <f t="shared" si="32"/>
        <v>Government Data Dashoard Link</v>
      </c>
      <c r="AD1051" t="str">
        <f t="shared" si="33"/>
        <v>Gender Pay Data Link</v>
      </c>
    </row>
    <row r="1052" spans="1:30" x14ac:dyDescent="0.25">
      <c r="A1052">
        <v>16759</v>
      </c>
      <c r="B1052" t="s">
        <v>12252</v>
      </c>
      <c r="C1052">
        <v>7693870</v>
      </c>
      <c r="D1052" t="s">
        <v>29</v>
      </c>
      <c r="F1052" t="s">
        <v>12253</v>
      </c>
      <c r="G1052" t="s">
        <v>12254</v>
      </c>
      <c r="H1052" t="s">
        <v>8618</v>
      </c>
      <c r="I1052" t="s">
        <v>33</v>
      </c>
      <c r="J1052" t="s">
        <v>12255</v>
      </c>
      <c r="AB1052" t="s">
        <v>12256</v>
      </c>
      <c r="AC1052" s="3" t="str">
        <f t="shared" si="32"/>
        <v>Government Data Dashoard Link</v>
      </c>
      <c r="AD1052" t="str">
        <f t="shared" si="33"/>
        <v>Gender Pay Data Unavailable</v>
      </c>
    </row>
    <row r="1053" spans="1:30" x14ac:dyDescent="0.25">
      <c r="A1053">
        <v>16761</v>
      </c>
      <c r="B1053" t="s">
        <v>12257</v>
      </c>
      <c r="C1053">
        <v>7841435</v>
      </c>
      <c r="D1053" t="s">
        <v>29</v>
      </c>
      <c r="F1053" t="s">
        <v>12258</v>
      </c>
      <c r="G1053" t="s">
        <v>12259</v>
      </c>
      <c r="H1053" t="s">
        <v>2836</v>
      </c>
      <c r="I1053" t="s">
        <v>33</v>
      </c>
      <c r="J1053" t="s">
        <v>12260</v>
      </c>
      <c r="K1053" s="1" t="s">
        <v>12261</v>
      </c>
      <c r="L1053">
        <v>5.58172549525714E-2</v>
      </c>
      <c r="M1053" s="1" t="s">
        <v>9513</v>
      </c>
      <c r="N1053" t="s">
        <v>75</v>
      </c>
      <c r="O1053">
        <v>6.88190314358538E-2</v>
      </c>
      <c r="P1053" t="s">
        <v>44</v>
      </c>
      <c r="Q1053" s="1" t="s">
        <v>12262</v>
      </c>
      <c r="R1053" s="1" t="s">
        <v>12263</v>
      </c>
      <c r="S1053" s="1" t="s">
        <v>12264</v>
      </c>
      <c r="T1053" t="s">
        <v>37</v>
      </c>
      <c r="U1053" s="1" t="s">
        <v>12265</v>
      </c>
      <c r="V1053">
        <v>3.5840928095858003E-2</v>
      </c>
      <c r="W1053" s="1" t="s">
        <v>12266</v>
      </c>
      <c r="X1053" t="s">
        <v>37</v>
      </c>
      <c r="AB1053" t="s">
        <v>12267</v>
      </c>
      <c r="AC1053" s="3" t="str">
        <f t="shared" si="32"/>
        <v>Government Data Dashoard Link</v>
      </c>
      <c r="AD1053" t="str">
        <f t="shared" si="33"/>
        <v>Gender Pay Data Unavailable</v>
      </c>
    </row>
    <row r="1054" spans="1:30" x14ac:dyDescent="0.25">
      <c r="A1054">
        <v>16764</v>
      </c>
      <c r="B1054" t="s">
        <v>12268</v>
      </c>
      <c r="C1054">
        <v>10897797</v>
      </c>
      <c r="D1054" t="s">
        <v>29</v>
      </c>
      <c r="F1054" t="s">
        <v>12269</v>
      </c>
      <c r="G1054" t="s">
        <v>12270</v>
      </c>
      <c r="H1054" t="s">
        <v>5538</v>
      </c>
      <c r="I1054" t="s">
        <v>33</v>
      </c>
      <c r="J1054" t="s">
        <v>12271</v>
      </c>
      <c r="K1054" s="1" t="s">
        <v>12272</v>
      </c>
      <c r="L1054">
        <v>2.7533918595371101E-2</v>
      </c>
      <c r="M1054">
        <v>8.496176720475E-4</v>
      </c>
      <c r="N1054" t="s">
        <v>44</v>
      </c>
      <c r="O1054">
        <v>1.01954120645709E-2</v>
      </c>
      <c r="P1054" t="s">
        <v>44</v>
      </c>
      <c r="Q1054" s="1" t="s">
        <v>12273</v>
      </c>
      <c r="R1054" s="1" t="s">
        <v>12274</v>
      </c>
      <c r="S1054" s="1" t="s">
        <v>12275</v>
      </c>
      <c r="T1054" t="s">
        <v>75</v>
      </c>
      <c r="U1054" s="1" t="s">
        <v>12276</v>
      </c>
      <c r="V1054">
        <v>8.9483456004243705E-2</v>
      </c>
      <c r="W1054" s="1" t="s">
        <v>12277</v>
      </c>
      <c r="X1054" t="s">
        <v>37</v>
      </c>
      <c r="Y1054" t="s">
        <v>12278</v>
      </c>
      <c r="Z1054" t="s">
        <v>12279</v>
      </c>
      <c r="AA1054">
        <v>0.82499999999999996</v>
      </c>
      <c r="AB1054" t="s">
        <v>12280</v>
      </c>
      <c r="AC1054" s="3" t="str">
        <f t="shared" si="32"/>
        <v>Government Data Dashoard Link</v>
      </c>
      <c r="AD1054" t="str">
        <f t="shared" si="33"/>
        <v>Gender Pay Data Link</v>
      </c>
    </row>
    <row r="1055" spans="1:30" x14ac:dyDescent="0.25">
      <c r="A1055">
        <v>16766</v>
      </c>
      <c r="B1055" t="s">
        <v>12281</v>
      </c>
      <c r="C1055">
        <v>10713045</v>
      </c>
      <c r="D1055" t="s">
        <v>29</v>
      </c>
      <c r="F1055" t="s">
        <v>12282</v>
      </c>
      <c r="G1055" t="s">
        <v>12283</v>
      </c>
      <c r="H1055" t="s">
        <v>210</v>
      </c>
      <c r="I1055" t="s">
        <v>33</v>
      </c>
      <c r="J1055" t="s">
        <v>12284</v>
      </c>
      <c r="K1055">
        <v>0.862573099415198</v>
      </c>
      <c r="L1055" s="1" t="s">
        <v>12285</v>
      </c>
      <c r="M1055" s="1" t="s">
        <v>12215</v>
      </c>
      <c r="N1055" t="s">
        <v>37</v>
      </c>
      <c r="O1055" s="1" t="s">
        <v>9349</v>
      </c>
      <c r="P1055" t="s">
        <v>72</v>
      </c>
      <c r="Q1055" s="1" t="s">
        <v>12286</v>
      </c>
      <c r="R1055" s="1" t="s">
        <v>12287</v>
      </c>
      <c r="S1055" s="1" t="s">
        <v>12288</v>
      </c>
      <c r="T1055" t="s">
        <v>75</v>
      </c>
      <c r="U1055">
        <v>0.98508117595436595</v>
      </c>
      <c r="V1055">
        <v>5.6252176941832099E-2</v>
      </c>
      <c r="W1055" s="1" t="s">
        <v>12289</v>
      </c>
      <c r="X1055" t="s">
        <v>72</v>
      </c>
      <c r="AB1055" t="s">
        <v>12290</v>
      </c>
      <c r="AC1055" s="3" t="str">
        <f t="shared" si="32"/>
        <v>Government Data Dashoard Link</v>
      </c>
      <c r="AD1055" t="str">
        <f t="shared" si="33"/>
        <v>Gender Pay Data Unavailable</v>
      </c>
    </row>
    <row r="1056" spans="1:30" x14ac:dyDescent="0.25">
      <c r="A1056">
        <v>16767</v>
      </c>
      <c r="B1056" t="s">
        <v>12291</v>
      </c>
      <c r="C1056">
        <v>10481082</v>
      </c>
      <c r="D1056" t="s">
        <v>29</v>
      </c>
      <c r="F1056" t="s">
        <v>12292</v>
      </c>
      <c r="G1056" t="s">
        <v>12293</v>
      </c>
      <c r="H1056" t="s">
        <v>1519</v>
      </c>
      <c r="I1056" t="s">
        <v>33</v>
      </c>
      <c r="J1056" t="s">
        <v>12294</v>
      </c>
      <c r="V1056">
        <v>5.7278742762613702E-2</v>
      </c>
      <c r="W1056" s="1" t="s">
        <v>12295</v>
      </c>
      <c r="X1056" t="s">
        <v>72</v>
      </c>
      <c r="AB1056" t="s">
        <v>12296</v>
      </c>
      <c r="AC1056" s="3" t="str">
        <f t="shared" si="32"/>
        <v>Government Data Dashoard Link</v>
      </c>
      <c r="AD1056" t="str">
        <f t="shared" si="33"/>
        <v>Gender Pay Data Unavailable</v>
      </c>
    </row>
    <row r="1057" spans="1:30" x14ac:dyDescent="0.25">
      <c r="A1057">
        <v>16768</v>
      </c>
      <c r="B1057" t="s">
        <v>12297</v>
      </c>
      <c r="C1057">
        <v>10290954</v>
      </c>
      <c r="D1057" t="s">
        <v>29</v>
      </c>
      <c r="F1057" t="s">
        <v>12298</v>
      </c>
      <c r="G1057" t="s">
        <v>12299</v>
      </c>
      <c r="H1057" t="s">
        <v>10624</v>
      </c>
      <c r="I1057" t="s">
        <v>33</v>
      </c>
      <c r="J1057" t="s">
        <v>12300</v>
      </c>
      <c r="K1057" s="1" t="s">
        <v>12301</v>
      </c>
      <c r="L1057" s="1" t="s">
        <v>12302</v>
      </c>
      <c r="M1057" s="1" t="s">
        <v>12072</v>
      </c>
      <c r="N1057" t="s">
        <v>37</v>
      </c>
      <c r="O1057" s="1" t="s">
        <v>5350</v>
      </c>
      <c r="P1057" t="s">
        <v>37</v>
      </c>
      <c r="Q1057" s="1" t="s">
        <v>12303</v>
      </c>
      <c r="R1057" s="1" t="s">
        <v>12304</v>
      </c>
      <c r="S1057">
        <v>73.947966848492797</v>
      </c>
      <c r="T1057" t="s">
        <v>72</v>
      </c>
      <c r="U1057" s="1" t="s">
        <v>12305</v>
      </c>
      <c r="V1057">
        <v>6.0382827123965001E-3</v>
      </c>
      <c r="W1057" s="1" t="s">
        <v>12306</v>
      </c>
      <c r="X1057" t="s">
        <v>39</v>
      </c>
      <c r="Y1057" t="s">
        <v>12307</v>
      </c>
      <c r="Z1057" t="s">
        <v>4561</v>
      </c>
      <c r="AA1057">
        <v>0.81699999999999995</v>
      </c>
      <c r="AB1057" t="s">
        <v>12308</v>
      </c>
      <c r="AC1057" s="3" t="str">
        <f t="shared" si="32"/>
        <v>Government Data Dashoard Link</v>
      </c>
      <c r="AD1057" t="str">
        <f t="shared" si="33"/>
        <v>Gender Pay Data Link</v>
      </c>
    </row>
    <row r="1058" spans="1:30" x14ac:dyDescent="0.25">
      <c r="A1058">
        <v>16769</v>
      </c>
      <c r="B1058" t="s">
        <v>12309</v>
      </c>
      <c r="C1058">
        <v>10859049</v>
      </c>
      <c r="D1058" t="s">
        <v>29</v>
      </c>
      <c r="F1058" t="s">
        <v>12310</v>
      </c>
      <c r="G1058" t="s">
        <v>12311</v>
      </c>
      <c r="H1058" t="s">
        <v>3314</v>
      </c>
      <c r="I1058" t="s">
        <v>33</v>
      </c>
      <c r="J1058" t="s">
        <v>12312</v>
      </c>
      <c r="Q1058">
        <v>50663.7</v>
      </c>
      <c r="R1058" s="1" t="s">
        <v>12313</v>
      </c>
      <c r="S1058" s="1" t="s">
        <v>12314</v>
      </c>
      <c r="T1058" t="s">
        <v>104</v>
      </c>
      <c r="U1058" s="1" t="s">
        <v>12315</v>
      </c>
      <c r="AB1058" t="s">
        <v>12316</v>
      </c>
      <c r="AC1058" s="3" t="str">
        <f t="shared" si="32"/>
        <v>Government Data Dashoard Link</v>
      </c>
      <c r="AD1058" t="str">
        <f t="shared" si="33"/>
        <v>Gender Pay Data Unavailable</v>
      </c>
    </row>
    <row r="1059" spans="1:30" x14ac:dyDescent="0.25">
      <c r="A1059">
        <v>16770</v>
      </c>
      <c r="B1059" t="s">
        <v>12317</v>
      </c>
      <c r="C1059">
        <v>10314306</v>
      </c>
      <c r="D1059" t="s">
        <v>29</v>
      </c>
      <c r="F1059" t="s">
        <v>12318</v>
      </c>
      <c r="G1059" t="s">
        <v>12319</v>
      </c>
      <c r="H1059" t="s">
        <v>2836</v>
      </c>
      <c r="I1059" t="s">
        <v>33</v>
      </c>
      <c r="J1059" t="s">
        <v>12320</v>
      </c>
      <c r="Q1059">
        <v>40693.5</v>
      </c>
      <c r="R1059" s="1" t="s">
        <v>12321</v>
      </c>
      <c r="S1059">
        <v>-5101.9444033667596</v>
      </c>
      <c r="T1059" t="s">
        <v>44</v>
      </c>
      <c r="U1059">
        <v>3.2470381746379902E-2</v>
      </c>
      <c r="AB1059" t="s">
        <v>12322</v>
      </c>
      <c r="AC1059" s="3" t="str">
        <f t="shared" si="32"/>
        <v>Government Data Dashoard Link</v>
      </c>
      <c r="AD1059" t="str">
        <f t="shared" si="33"/>
        <v>Gender Pay Data Unavailable</v>
      </c>
    </row>
    <row r="1060" spans="1:30" x14ac:dyDescent="0.25">
      <c r="A1060">
        <v>16771</v>
      </c>
      <c r="B1060" t="s">
        <v>12323</v>
      </c>
      <c r="C1060">
        <v>10858221</v>
      </c>
      <c r="D1060" t="s">
        <v>29</v>
      </c>
      <c r="F1060" t="s">
        <v>12324</v>
      </c>
      <c r="G1060" t="s">
        <v>12325</v>
      </c>
      <c r="H1060" t="s">
        <v>12326</v>
      </c>
      <c r="I1060" t="s">
        <v>33</v>
      </c>
      <c r="J1060" t="s">
        <v>12327</v>
      </c>
      <c r="AB1060" t="s">
        <v>12328</v>
      </c>
      <c r="AC1060" s="3" t="str">
        <f t="shared" si="32"/>
        <v>Government Data Dashoard Link</v>
      </c>
      <c r="AD1060" t="str">
        <f t="shared" si="33"/>
        <v>Gender Pay Data Unavailable</v>
      </c>
    </row>
    <row r="1061" spans="1:30" x14ac:dyDescent="0.25">
      <c r="A1061">
        <v>16772</v>
      </c>
      <c r="B1061" t="s">
        <v>12329</v>
      </c>
      <c r="C1061">
        <v>9392862</v>
      </c>
      <c r="D1061" t="s">
        <v>29</v>
      </c>
      <c r="F1061" t="s">
        <v>12330</v>
      </c>
      <c r="G1061" t="s">
        <v>12331</v>
      </c>
      <c r="H1061" t="s">
        <v>1044</v>
      </c>
      <c r="I1061" t="s">
        <v>33</v>
      </c>
      <c r="J1061" t="s">
        <v>12332</v>
      </c>
      <c r="K1061" s="1" t="s">
        <v>12333</v>
      </c>
      <c r="L1061" s="1" t="s">
        <v>12334</v>
      </c>
      <c r="M1061" s="1" t="s">
        <v>12335</v>
      </c>
      <c r="N1061" t="s">
        <v>37</v>
      </c>
      <c r="O1061">
        <v>0.86491079014443495</v>
      </c>
      <c r="P1061" t="s">
        <v>104</v>
      </c>
      <c r="Q1061" s="1" t="s">
        <v>12336</v>
      </c>
      <c r="R1061" s="1" t="s">
        <v>12337</v>
      </c>
      <c r="S1061" s="1" t="s">
        <v>12338</v>
      </c>
      <c r="T1061" t="s">
        <v>37</v>
      </c>
      <c r="U1061" s="1" t="s">
        <v>12339</v>
      </c>
      <c r="V1061" s="1" t="s">
        <v>12340</v>
      </c>
      <c r="W1061" s="1" t="s">
        <v>12341</v>
      </c>
      <c r="X1061" t="s">
        <v>75</v>
      </c>
      <c r="AB1061" t="s">
        <v>12342</v>
      </c>
      <c r="AC1061" s="3" t="str">
        <f t="shared" si="32"/>
        <v>Government Data Dashoard Link</v>
      </c>
      <c r="AD1061" t="str">
        <f t="shared" si="33"/>
        <v>Gender Pay Data Unavailable</v>
      </c>
    </row>
    <row r="1062" spans="1:30" x14ac:dyDescent="0.25">
      <c r="A1062">
        <v>16773</v>
      </c>
      <c r="B1062" t="s">
        <v>12343</v>
      </c>
      <c r="C1062">
        <v>8836866</v>
      </c>
      <c r="D1062" t="s">
        <v>29</v>
      </c>
      <c r="F1062" t="s">
        <v>12344</v>
      </c>
      <c r="G1062" t="s">
        <v>12344</v>
      </c>
      <c r="H1062" t="s">
        <v>6258</v>
      </c>
      <c r="I1062" t="s">
        <v>33</v>
      </c>
      <c r="J1062" t="s">
        <v>12345</v>
      </c>
      <c r="Q1062">
        <v>47826.6</v>
      </c>
      <c r="R1062" s="1" t="s">
        <v>12346</v>
      </c>
      <c r="S1062">
        <v>-1974.27293790064</v>
      </c>
      <c r="T1062" t="s">
        <v>39</v>
      </c>
      <c r="U1062" s="1" t="s">
        <v>12347</v>
      </c>
      <c r="AB1062" t="s">
        <v>12348</v>
      </c>
      <c r="AC1062" s="3" t="str">
        <f t="shared" si="32"/>
        <v>Government Data Dashoard Link</v>
      </c>
      <c r="AD1062" t="str">
        <f t="shared" si="33"/>
        <v>Gender Pay Data Unavailable</v>
      </c>
    </row>
    <row r="1063" spans="1:30" x14ac:dyDescent="0.25">
      <c r="A1063">
        <v>16776</v>
      </c>
      <c r="B1063" t="s">
        <v>12349</v>
      </c>
      <c r="C1063">
        <v>10877352</v>
      </c>
      <c r="D1063" t="s">
        <v>29</v>
      </c>
      <c r="F1063" t="s">
        <v>12350</v>
      </c>
      <c r="H1063" t="s">
        <v>9012</v>
      </c>
      <c r="I1063" t="s">
        <v>33</v>
      </c>
      <c r="J1063" t="s">
        <v>12351</v>
      </c>
      <c r="Q1063">
        <v>50596.3</v>
      </c>
      <c r="R1063" s="1" t="s">
        <v>12352</v>
      </c>
      <c r="S1063">
        <v>-553.02642488452602</v>
      </c>
      <c r="T1063" t="s">
        <v>37</v>
      </c>
      <c r="U1063" s="1" t="s">
        <v>12353</v>
      </c>
      <c r="AB1063" t="s">
        <v>12354</v>
      </c>
      <c r="AC1063" s="3" t="str">
        <f t="shared" si="32"/>
        <v>Government Data Dashoard Link</v>
      </c>
      <c r="AD1063" t="str">
        <f t="shared" si="33"/>
        <v>Gender Pay Data Unavailable</v>
      </c>
    </row>
    <row r="1064" spans="1:30" x14ac:dyDescent="0.25">
      <c r="A1064">
        <v>16777</v>
      </c>
      <c r="B1064" t="s">
        <v>12355</v>
      </c>
      <c r="C1064">
        <v>10863245</v>
      </c>
      <c r="D1064" t="s">
        <v>29</v>
      </c>
      <c r="F1064" t="s">
        <v>12356</v>
      </c>
      <c r="G1064" t="s">
        <v>12357</v>
      </c>
      <c r="H1064" t="s">
        <v>12358</v>
      </c>
      <c r="I1064" t="s">
        <v>33</v>
      </c>
      <c r="J1064" t="s">
        <v>12359</v>
      </c>
      <c r="K1064" s="1" t="s">
        <v>12360</v>
      </c>
      <c r="L1064" s="1" t="s">
        <v>12361</v>
      </c>
      <c r="M1064">
        <v>4.0781648258283697E-2</v>
      </c>
      <c r="N1064" t="s">
        <v>44</v>
      </c>
      <c r="O1064" s="1" t="s">
        <v>12362</v>
      </c>
      <c r="P1064" t="s">
        <v>75</v>
      </c>
      <c r="Q1064" s="1" t="s">
        <v>12363</v>
      </c>
      <c r="R1064" s="1" t="s">
        <v>12364</v>
      </c>
      <c r="S1064" s="1" t="s">
        <v>12365</v>
      </c>
      <c r="T1064" t="s">
        <v>72</v>
      </c>
      <c r="U1064" s="1" t="s">
        <v>12366</v>
      </c>
      <c r="V1064">
        <v>3.6606441476826297E-2</v>
      </c>
      <c r="W1064" s="1" t="s">
        <v>12367</v>
      </c>
      <c r="X1064" t="s">
        <v>37</v>
      </c>
      <c r="AB1064" t="s">
        <v>12368</v>
      </c>
      <c r="AC1064" s="3" t="str">
        <f t="shared" si="32"/>
        <v>Government Data Dashoard Link</v>
      </c>
      <c r="AD1064" t="str">
        <f t="shared" si="33"/>
        <v>Gender Pay Data Unavailable</v>
      </c>
    </row>
    <row r="1065" spans="1:30" x14ac:dyDescent="0.25">
      <c r="A1065">
        <v>16779</v>
      </c>
      <c r="B1065" t="s">
        <v>12369</v>
      </c>
      <c r="C1065">
        <v>10842315</v>
      </c>
      <c r="D1065" t="s">
        <v>29</v>
      </c>
      <c r="F1065" t="s">
        <v>12370</v>
      </c>
      <c r="G1065" t="s">
        <v>12371</v>
      </c>
      <c r="H1065" t="s">
        <v>12372</v>
      </c>
      <c r="I1065" t="s">
        <v>33</v>
      </c>
      <c r="J1065" t="s">
        <v>12373</v>
      </c>
      <c r="K1065">
        <v>0.83814180929094895</v>
      </c>
      <c r="L1065" s="1" t="s">
        <v>12374</v>
      </c>
      <c r="M1065" s="1" t="s">
        <v>3684</v>
      </c>
      <c r="N1065" t="s">
        <v>37</v>
      </c>
      <c r="O1065" s="1" t="s">
        <v>10012</v>
      </c>
      <c r="P1065" t="s">
        <v>37</v>
      </c>
      <c r="Q1065" s="1" t="s">
        <v>12375</v>
      </c>
      <c r="R1065" s="1" t="s">
        <v>12376</v>
      </c>
      <c r="S1065" s="1" t="s">
        <v>12377</v>
      </c>
      <c r="T1065" t="s">
        <v>37</v>
      </c>
      <c r="U1065" s="1" t="s">
        <v>12378</v>
      </c>
      <c r="V1065">
        <v>9.8253948667324703E-2</v>
      </c>
      <c r="W1065" s="1" t="s">
        <v>12379</v>
      </c>
      <c r="X1065" t="s">
        <v>104</v>
      </c>
      <c r="AB1065" t="s">
        <v>12380</v>
      </c>
      <c r="AC1065" s="3" t="str">
        <f t="shared" si="32"/>
        <v>Government Data Dashoard Link</v>
      </c>
      <c r="AD1065" t="str">
        <f t="shared" si="33"/>
        <v>Gender Pay Data Unavailable</v>
      </c>
    </row>
    <row r="1066" spans="1:30" x14ac:dyDescent="0.25">
      <c r="A1066">
        <v>16781</v>
      </c>
      <c r="B1066" t="s">
        <v>12381</v>
      </c>
      <c r="C1066">
        <v>10679504</v>
      </c>
      <c r="D1066" t="s">
        <v>29</v>
      </c>
      <c r="F1066" t="s">
        <v>12382</v>
      </c>
      <c r="G1066" t="s">
        <v>12383</v>
      </c>
      <c r="H1066" t="s">
        <v>63</v>
      </c>
      <c r="I1066" t="s">
        <v>33</v>
      </c>
      <c r="J1066" t="s">
        <v>12384</v>
      </c>
      <c r="K1066" s="1" t="s">
        <v>12385</v>
      </c>
      <c r="L1066">
        <v>7.2635742538654999E-2</v>
      </c>
      <c r="M1066" s="1" t="s">
        <v>4799</v>
      </c>
      <c r="N1066" t="s">
        <v>104</v>
      </c>
      <c r="O1066" s="1" t="s">
        <v>12386</v>
      </c>
      <c r="P1066" t="s">
        <v>37</v>
      </c>
      <c r="Q1066" s="1" t="s">
        <v>12387</v>
      </c>
      <c r="R1066" s="1" t="s">
        <v>12388</v>
      </c>
      <c r="S1066" s="1" t="s">
        <v>12389</v>
      </c>
      <c r="T1066" t="s">
        <v>75</v>
      </c>
      <c r="U1066">
        <v>0.98376480912680997</v>
      </c>
      <c r="V1066">
        <v>7.5488091587447598E-2</v>
      </c>
      <c r="W1066" s="1" t="s">
        <v>12390</v>
      </c>
      <c r="X1066" t="s">
        <v>37</v>
      </c>
      <c r="Y1066" t="s">
        <v>12391</v>
      </c>
      <c r="Z1066" t="s">
        <v>12392</v>
      </c>
      <c r="AA1066">
        <v>0.79300000000000004</v>
      </c>
      <c r="AB1066" t="s">
        <v>12393</v>
      </c>
      <c r="AC1066" s="3" t="str">
        <f t="shared" si="32"/>
        <v>Government Data Dashoard Link</v>
      </c>
      <c r="AD1066" t="str">
        <f t="shared" si="33"/>
        <v>Gender Pay Data Link</v>
      </c>
    </row>
    <row r="1067" spans="1:30" x14ac:dyDescent="0.25">
      <c r="A1067">
        <v>16782</v>
      </c>
      <c r="B1067" t="s">
        <v>12394</v>
      </c>
      <c r="C1067">
        <v>7687135</v>
      </c>
      <c r="D1067" t="s">
        <v>29</v>
      </c>
      <c r="F1067" t="s">
        <v>12395</v>
      </c>
      <c r="G1067" t="s">
        <v>12396</v>
      </c>
      <c r="H1067" t="s">
        <v>2607</v>
      </c>
      <c r="I1067" t="s">
        <v>33</v>
      </c>
      <c r="J1067" t="s">
        <v>12397</v>
      </c>
      <c r="K1067" s="1" t="s">
        <v>12398</v>
      </c>
      <c r="L1067">
        <v>8.7833827893174801E-2</v>
      </c>
      <c r="M1067" s="1" t="s">
        <v>3986</v>
      </c>
      <c r="N1067" t="s">
        <v>104</v>
      </c>
      <c r="O1067" s="1" t="s">
        <v>10678</v>
      </c>
      <c r="P1067" t="s">
        <v>37</v>
      </c>
      <c r="Q1067" s="1" t="s">
        <v>12399</v>
      </c>
      <c r="R1067" s="1" t="s">
        <v>12400</v>
      </c>
      <c r="S1067" s="1" t="s">
        <v>12401</v>
      </c>
      <c r="T1067" t="s">
        <v>104</v>
      </c>
      <c r="U1067" s="1" t="s">
        <v>12402</v>
      </c>
      <c r="V1067">
        <v>5.0626185958254202E-2</v>
      </c>
      <c r="W1067" s="1" t="s">
        <v>12403</v>
      </c>
      <c r="X1067" t="s">
        <v>72</v>
      </c>
      <c r="AB1067" t="s">
        <v>12404</v>
      </c>
      <c r="AC1067" s="3" t="str">
        <f t="shared" si="32"/>
        <v>Government Data Dashoard Link</v>
      </c>
      <c r="AD1067" t="str">
        <f t="shared" si="33"/>
        <v>Gender Pay Data Unavailable</v>
      </c>
    </row>
    <row r="1068" spans="1:30" x14ac:dyDescent="0.25">
      <c r="A1068">
        <v>16784</v>
      </c>
      <c r="B1068" t="s">
        <v>12405</v>
      </c>
      <c r="C1068">
        <v>10765135</v>
      </c>
      <c r="D1068" t="s">
        <v>29</v>
      </c>
      <c r="F1068" t="s">
        <v>12406</v>
      </c>
      <c r="H1068" t="s">
        <v>5813</v>
      </c>
      <c r="I1068" t="s">
        <v>33</v>
      </c>
      <c r="J1068" t="s">
        <v>12407</v>
      </c>
      <c r="K1068" s="1" t="s">
        <v>12408</v>
      </c>
      <c r="L1068">
        <v>7.0351758793969502E-2</v>
      </c>
      <c r="M1068">
        <v>0.72387425658453697</v>
      </c>
      <c r="N1068" t="s">
        <v>37</v>
      </c>
      <c r="O1068" s="1" t="s">
        <v>11760</v>
      </c>
      <c r="P1068" t="s">
        <v>39</v>
      </c>
      <c r="Q1068" s="1" t="s">
        <v>12409</v>
      </c>
      <c r="R1068" s="1" t="s">
        <v>12410</v>
      </c>
      <c r="S1068">
        <v>-2582.08878423135</v>
      </c>
      <c r="T1068" t="s">
        <v>39</v>
      </c>
      <c r="U1068" s="1" t="s">
        <v>12411</v>
      </c>
      <c r="V1068">
        <v>0</v>
      </c>
      <c r="W1068">
        <v>5.5604203152364202E-2</v>
      </c>
      <c r="X1068" t="s">
        <v>44</v>
      </c>
      <c r="AB1068" t="s">
        <v>12412</v>
      </c>
      <c r="AC1068" s="3" t="str">
        <f t="shared" si="32"/>
        <v>Government Data Dashoard Link</v>
      </c>
      <c r="AD1068" t="str">
        <f t="shared" si="33"/>
        <v>Gender Pay Data Unavailable</v>
      </c>
    </row>
    <row r="1069" spans="1:30" x14ac:dyDescent="0.25">
      <c r="A1069">
        <v>16788</v>
      </c>
      <c r="B1069" t="s">
        <v>12413</v>
      </c>
      <c r="C1069">
        <v>7652552</v>
      </c>
      <c r="D1069" t="s">
        <v>29</v>
      </c>
      <c r="F1069" t="s">
        <v>12414</v>
      </c>
      <c r="G1069" t="s">
        <v>12415</v>
      </c>
      <c r="H1069" t="s">
        <v>2952</v>
      </c>
      <c r="I1069" t="s">
        <v>33</v>
      </c>
      <c r="J1069" t="s">
        <v>12416</v>
      </c>
      <c r="V1069">
        <v>6.3755563575123297E-2</v>
      </c>
      <c r="W1069" s="1" t="s">
        <v>12417</v>
      </c>
      <c r="X1069" t="s">
        <v>37</v>
      </c>
      <c r="AB1069" t="s">
        <v>12418</v>
      </c>
      <c r="AC1069" s="3" t="str">
        <f t="shared" si="32"/>
        <v>Government Data Dashoard Link</v>
      </c>
      <c r="AD1069" t="str">
        <f t="shared" si="33"/>
        <v>Gender Pay Data Unavailable</v>
      </c>
    </row>
    <row r="1070" spans="1:30" x14ac:dyDescent="0.25">
      <c r="A1070">
        <v>16789</v>
      </c>
      <c r="B1070" t="s">
        <v>12419</v>
      </c>
      <c r="C1070">
        <v>10011570</v>
      </c>
      <c r="D1070" t="s">
        <v>29</v>
      </c>
      <c r="F1070" t="s">
        <v>12420</v>
      </c>
      <c r="G1070" t="s">
        <v>12421</v>
      </c>
      <c r="H1070" t="s">
        <v>1125</v>
      </c>
      <c r="I1070" t="s">
        <v>33</v>
      </c>
      <c r="J1070" t="s">
        <v>12422</v>
      </c>
      <c r="Q1070">
        <v>48133.8</v>
      </c>
      <c r="R1070" s="1" t="s">
        <v>12423</v>
      </c>
      <c r="S1070">
        <v>-410.42313445433598</v>
      </c>
      <c r="T1070" t="s">
        <v>37</v>
      </c>
      <c r="U1070" s="1" t="s">
        <v>12424</v>
      </c>
      <c r="AB1070" t="s">
        <v>12425</v>
      </c>
      <c r="AC1070" s="3" t="str">
        <f t="shared" si="32"/>
        <v>Government Data Dashoard Link</v>
      </c>
      <c r="AD1070" t="str">
        <f t="shared" si="33"/>
        <v>Gender Pay Data Unavailable</v>
      </c>
    </row>
    <row r="1071" spans="1:30" x14ac:dyDescent="0.25">
      <c r="A1071">
        <v>16791</v>
      </c>
      <c r="B1071" t="s">
        <v>12426</v>
      </c>
      <c r="C1071">
        <v>8347874</v>
      </c>
      <c r="D1071" t="s">
        <v>29</v>
      </c>
      <c r="F1071" t="s">
        <v>12427</v>
      </c>
      <c r="G1071" t="s">
        <v>11682</v>
      </c>
      <c r="H1071" t="s">
        <v>2422</v>
      </c>
      <c r="I1071" t="s">
        <v>33</v>
      </c>
      <c r="J1071" t="s">
        <v>12428</v>
      </c>
      <c r="K1071" s="1" t="s">
        <v>12429</v>
      </c>
      <c r="L1071">
        <v>9.86093552465232E-2</v>
      </c>
      <c r="M1071" s="1" t="s">
        <v>12430</v>
      </c>
      <c r="N1071" t="s">
        <v>37</v>
      </c>
      <c r="O1071" s="1" t="s">
        <v>12431</v>
      </c>
      <c r="P1071" t="s">
        <v>72</v>
      </c>
      <c r="Q1071" s="1" t="s">
        <v>12432</v>
      </c>
      <c r="R1071" s="1" t="s">
        <v>12433</v>
      </c>
      <c r="S1071" s="1" t="s">
        <v>12434</v>
      </c>
      <c r="T1071" t="s">
        <v>72</v>
      </c>
      <c r="U1071" s="1" t="s">
        <v>12435</v>
      </c>
      <c r="V1071">
        <v>1.2279417744165201E-2</v>
      </c>
      <c r="W1071" s="1" t="s">
        <v>12436</v>
      </c>
      <c r="X1071" t="s">
        <v>39</v>
      </c>
      <c r="AB1071" t="s">
        <v>12437</v>
      </c>
      <c r="AC1071" s="3" t="str">
        <f t="shared" si="32"/>
        <v>Government Data Dashoard Link</v>
      </c>
      <c r="AD1071" t="str">
        <f t="shared" si="33"/>
        <v>Gender Pay Data Unavailable</v>
      </c>
    </row>
    <row r="1072" spans="1:30" x14ac:dyDescent="0.25">
      <c r="A1072">
        <v>16795</v>
      </c>
      <c r="B1072" t="s">
        <v>12438</v>
      </c>
      <c r="C1072">
        <v>10760863</v>
      </c>
      <c r="D1072" t="s">
        <v>29</v>
      </c>
      <c r="F1072" t="s">
        <v>12439</v>
      </c>
      <c r="G1072" t="s">
        <v>7982</v>
      </c>
      <c r="H1072" t="s">
        <v>12440</v>
      </c>
      <c r="I1072" t="s">
        <v>33</v>
      </c>
      <c r="J1072" t="s">
        <v>12441</v>
      </c>
      <c r="K1072">
        <v>0.78320715760494897</v>
      </c>
      <c r="L1072" s="1" t="s">
        <v>12442</v>
      </c>
      <c r="M1072" s="1" t="s">
        <v>9579</v>
      </c>
      <c r="N1072" t="s">
        <v>37</v>
      </c>
      <c r="O1072" s="1" t="s">
        <v>823</v>
      </c>
      <c r="P1072" t="s">
        <v>37</v>
      </c>
      <c r="Q1072" s="1" t="s">
        <v>12443</v>
      </c>
      <c r="R1072" s="1" t="s">
        <v>12444</v>
      </c>
      <c r="S1072" s="1" t="s">
        <v>12445</v>
      </c>
      <c r="T1072" t="s">
        <v>104</v>
      </c>
      <c r="U1072" s="1" t="s">
        <v>12446</v>
      </c>
      <c r="V1072">
        <v>6.7299227232710507E-2</v>
      </c>
      <c r="W1072" s="1" t="s">
        <v>12447</v>
      </c>
      <c r="X1072" t="s">
        <v>37</v>
      </c>
      <c r="AB1072" t="s">
        <v>12448</v>
      </c>
      <c r="AC1072" s="3" t="str">
        <f t="shared" si="32"/>
        <v>Government Data Dashoard Link</v>
      </c>
      <c r="AD1072" t="str">
        <f t="shared" si="33"/>
        <v>Gender Pay Data Unavailable</v>
      </c>
    </row>
    <row r="1073" spans="1:30" x14ac:dyDescent="0.25">
      <c r="A1073">
        <v>16797</v>
      </c>
      <c r="B1073" t="s">
        <v>12449</v>
      </c>
      <c r="C1073">
        <v>10874173</v>
      </c>
      <c r="D1073" t="s">
        <v>29</v>
      </c>
      <c r="F1073" t="s">
        <v>12450</v>
      </c>
      <c r="G1073" t="s">
        <v>12451</v>
      </c>
      <c r="H1073" t="s">
        <v>9862</v>
      </c>
      <c r="I1073" t="s">
        <v>33</v>
      </c>
      <c r="J1073" t="s">
        <v>12452</v>
      </c>
      <c r="K1073" s="1" t="s">
        <v>12453</v>
      </c>
      <c r="L1073">
        <v>5.7866666666666601E-2</v>
      </c>
      <c r="M1073" s="1" t="s">
        <v>12454</v>
      </c>
      <c r="N1073" t="s">
        <v>37</v>
      </c>
      <c r="O1073">
        <v>7.98640611724723E-2</v>
      </c>
      <c r="P1073" t="s">
        <v>44</v>
      </c>
      <c r="Q1073">
        <v>46199.865183087197</v>
      </c>
      <c r="R1073" s="1" t="s">
        <v>12455</v>
      </c>
      <c r="S1073" s="1" t="s">
        <v>12456</v>
      </c>
      <c r="T1073" t="s">
        <v>72</v>
      </c>
      <c r="U1073">
        <v>0.565598946906538</v>
      </c>
      <c r="V1073">
        <v>9.6263736263736202E-2</v>
      </c>
      <c r="W1073" s="1" t="s">
        <v>12457</v>
      </c>
      <c r="X1073" t="s">
        <v>104</v>
      </c>
      <c r="Y1073" t="s">
        <v>12458</v>
      </c>
      <c r="Z1073" t="s">
        <v>12459</v>
      </c>
      <c r="AA1073">
        <v>0.77300000000000002</v>
      </c>
      <c r="AB1073" t="s">
        <v>12460</v>
      </c>
      <c r="AC1073" s="3" t="str">
        <f t="shared" si="32"/>
        <v>Government Data Dashoard Link</v>
      </c>
      <c r="AD1073" t="str">
        <f t="shared" si="33"/>
        <v>Gender Pay Data Link</v>
      </c>
    </row>
    <row r="1074" spans="1:30" x14ac:dyDescent="0.25">
      <c r="A1074">
        <v>16798</v>
      </c>
      <c r="B1074" t="s">
        <v>12461</v>
      </c>
      <c r="C1074">
        <v>10885386</v>
      </c>
      <c r="D1074" t="s">
        <v>29</v>
      </c>
      <c r="F1074" t="s">
        <v>12462</v>
      </c>
      <c r="G1074" t="s">
        <v>12463</v>
      </c>
      <c r="H1074" t="s">
        <v>10401</v>
      </c>
      <c r="I1074" t="s">
        <v>33</v>
      </c>
      <c r="J1074" t="s">
        <v>12464</v>
      </c>
      <c r="K1074" s="1" t="s">
        <v>12465</v>
      </c>
      <c r="L1074">
        <v>7.4999999999999803E-2</v>
      </c>
      <c r="M1074" s="1" t="s">
        <v>7088</v>
      </c>
      <c r="N1074" t="s">
        <v>37</v>
      </c>
      <c r="O1074" s="1" t="s">
        <v>7975</v>
      </c>
      <c r="P1074" t="s">
        <v>37</v>
      </c>
      <c r="Q1074" s="1" t="s">
        <v>12466</v>
      </c>
      <c r="R1074">
        <v>43577.9596869464</v>
      </c>
      <c r="S1074" s="1" t="s">
        <v>12467</v>
      </c>
      <c r="T1074" t="s">
        <v>37</v>
      </c>
      <c r="U1074" s="1" t="s">
        <v>12468</v>
      </c>
      <c r="V1074">
        <v>2.65735388567758E-2</v>
      </c>
      <c r="W1074" s="1" t="s">
        <v>12469</v>
      </c>
      <c r="X1074" t="s">
        <v>37</v>
      </c>
      <c r="Y1074" t="s">
        <v>12470</v>
      </c>
      <c r="Z1074" t="s">
        <v>12471</v>
      </c>
      <c r="AA1074">
        <v>0.61699999999999999</v>
      </c>
      <c r="AB1074" t="s">
        <v>12472</v>
      </c>
      <c r="AC1074" s="3" t="str">
        <f t="shared" si="32"/>
        <v>Government Data Dashoard Link</v>
      </c>
      <c r="AD1074" t="str">
        <f t="shared" si="33"/>
        <v>Gender Pay Data Link</v>
      </c>
    </row>
    <row r="1075" spans="1:30" x14ac:dyDescent="0.25">
      <c r="A1075">
        <v>16799</v>
      </c>
      <c r="B1075" t="s">
        <v>12473</v>
      </c>
      <c r="C1075">
        <v>10831275</v>
      </c>
      <c r="D1075" t="s">
        <v>29</v>
      </c>
      <c r="F1075" t="s">
        <v>12474</v>
      </c>
      <c r="G1075" t="s">
        <v>12475</v>
      </c>
      <c r="H1075" t="s">
        <v>12476</v>
      </c>
      <c r="I1075" t="s">
        <v>33</v>
      </c>
      <c r="J1075" t="s">
        <v>12477</v>
      </c>
      <c r="K1075" s="1" t="s">
        <v>12478</v>
      </c>
      <c r="L1075" s="1" t="s">
        <v>12479</v>
      </c>
      <c r="M1075">
        <v>0.49787595581988098</v>
      </c>
      <c r="N1075" t="s">
        <v>72</v>
      </c>
      <c r="O1075" s="1" t="s">
        <v>12480</v>
      </c>
      <c r="P1075" t="s">
        <v>104</v>
      </c>
      <c r="Q1075" s="1" t="s">
        <v>12481</v>
      </c>
      <c r="R1075" s="1" t="s">
        <v>12482</v>
      </c>
      <c r="S1075" s="1" t="s">
        <v>12483</v>
      </c>
      <c r="T1075" t="s">
        <v>75</v>
      </c>
      <c r="U1075" s="1" t="s">
        <v>12484</v>
      </c>
      <c r="V1075">
        <v>6.9087957796489796E-2</v>
      </c>
      <c r="W1075" s="1" t="s">
        <v>12485</v>
      </c>
      <c r="X1075" t="s">
        <v>37</v>
      </c>
      <c r="AB1075" t="s">
        <v>12486</v>
      </c>
      <c r="AC1075" s="3" t="str">
        <f t="shared" si="32"/>
        <v>Government Data Dashoard Link</v>
      </c>
      <c r="AD1075" t="str">
        <f t="shared" si="33"/>
        <v>Gender Pay Data Unavailable</v>
      </c>
    </row>
    <row r="1076" spans="1:30" x14ac:dyDescent="0.25">
      <c r="A1076">
        <v>16801</v>
      </c>
      <c r="B1076" t="s">
        <v>12487</v>
      </c>
      <c r="C1076">
        <v>10377760</v>
      </c>
      <c r="D1076" t="s">
        <v>29</v>
      </c>
      <c r="F1076" t="s">
        <v>12488</v>
      </c>
      <c r="G1076" t="s">
        <v>12489</v>
      </c>
      <c r="H1076" t="s">
        <v>1110</v>
      </c>
      <c r="I1076" t="s">
        <v>33</v>
      </c>
      <c r="J1076" t="s">
        <v>12490</v>
      </c>
      <c r="AB1076" t="s">
        <v>12491</v>
      </c>
      <c r="AC1076" s="3" t="str">
        <f t="shared" si="32"/>
        <v>Government Data Dashoard Link</v>
      </c>
      <c r="AD1076" t="str">
        <f t="shared" si="33"/>
        <v>Gender Pay Data Unavailable</v>
      </c>
    </row>
    <row r="1077" spans="1:30" x14ac:dyDescent="0.25">
      <c r="A1077">
        <v>16804</v>
      </c>
      <c r="B1077" t="s">
        <v>12492</v>
      </c>
      <c r="C1077">
        <v>10455406</v>
      </c>
      <c r="D1077" t="s">
        <v>29</v>
      </c>
      <c r="F1077" t="s">
        <v>12493</v>
      </c>
      <c r="G1077" t="s">
        <v>12494</v>
      </c>
      <c r="H1077" t="s">
        <v>7639</v>
      </c>
      <c r="I1077" t="s">
        <v>33</v>
      </c>
      <c r="J1077" t="s">
        <v>12495</v>
      </c>
      <c r="Q1077">
        <v>47906.3</v>
      </c>
      <c r="R1077" s="1" t="s">
        <v>12496</v>
      </c>
      <c r="S1077" s="1" t="s">
        <v>12497</v>
      </c>
      <c r="T1077" t="s">
        <v>37</v>
      </c>
      <c r="U1077" s="1" t="s">
        <v>12498</v>
      </c>
      <c r="AB1077" t="s">
        <v>12499</v>
      </c>
      <c r="AC1077" s="3" t="str">
        <f t="shared" si="32"/>
        <v>Government Data Dashoard Link</v>
      </c>
      <c r="AD1077" t="str">
        <f t="shared" si="33"/>
        <v>Gender Pay Data Unavailable</v>
      </c>
    </row>
    <row r="1078" spans="1:30" x14ac:dyDescent="0.25">
      <c r="A1078">
        <v>16810</v>
      </c>
      <c r="B1078" t="s">
        <v>12500</v>
      </c>
      <c r="C1078">
        <v>7790934</v>
      </c>
      <c r="D1078" t="s">
        <v>29</v>
      </c>
      <c r="F1078" t="s">
        <v>12501</v>
      </c>
      <c r="G1078" t="s">
        <v>12502</v>
      </c>
      <c r="H1078" t="s">
        <v>12503</v>
      </c>
      <c r="I1078" t="s">
        <v>33</v>
      </c>
      <c r="J1078" t="s">
        <v>12504</v>
      </c>
      <c r="K1078" s="1" t="s">
        <v>12505</v>
      </c>
      <c r="L1078">
        <v>8.4205281514698402E-2</v>
      </c>
      <c r="M1078" s="1" t="s">
        <v>7986</v>
      </c>
      <c r="N1078" t="s">
        <v>75</v>
      </c>
      <c r="O1078" s="1" t="s">
        <v>12506</v>
      </c>
      <c r="P1078" t="s">
        <v>37</v>
      </c>
      <c r="Q1078" s="1" t="s">
        <v>12507</v>
      </c>
      <c r="R1078" s="1" t="s">
        <v>12508</v>
      </c>
      <c r="S1078" s="1" t="s">
        <v>12509</v>
      </c>
      <c r="T1078" t="s">
        <v>104</v>
      </c>
      <c r="U1078" s="1" t="s">
        <v>12510</v>
      </c>
      <c r="V1078">
        <v>3.6681662314782697E-2</v>
      </c>
      <c r="W1078" s="1" t="s">
        <v>12511</v>
      </c>
      <c r="X1078" t="s">
        <v>37</v>
      </c>
      <c r="AB1078" t="s">
        <v>12512</v>
      </c>
      <c r="AC1078" s="3" t="str">
        <f t="shared" si="32"/>
        <v>Government Data Dashoard Link</v>
      </c>
      <c r="AD1078" t="str">
        <f t="shared" si="33"/>
        <v>Gender Pay Data Unavailable</v>
      </c>
    </row>
    <row r="1079" spans="1:30" x14ac:dyDescent="0.25">
      <c r="A1079">
        <v>16811</v>
      </c>
      <c r="B1079" t="s">
        <v>12513</v>
      </c>
      <c r="C1079">
        <v>10647453</v>
      </c>
      <c r="D1079" t="s">
        <v>29</v>
      </c>
      <c r="F1079" t="s">
        <v>12514</v>
      </c>
      <c r="G1079" t="s">
        <v>12515</v>
      </c>
      <c r="H1079" t="s">
        <v>1519</v>
      </c>
      <c r="I1079" t="s">
        <v>33</v>
      </c>
      <c r="J1079" t="s">
        <v>12516</v>
      </c>
      <c r="K1079" s="1" t="s">
        <v>12517</v>
      </c>
      <c r="L1079">
        <v>5.9410054009139901E-2</v>
      </c>
      <c r="M1079">
        <v>0.56669498725573497</v>
      </c>
      <c r="N1079" t="s">
        <v>72</v>
      </c>
      <c r="O1079">
        <v>9.0059473237043303E-2</v>
      </c>
      <c r="P1079" t="s">
        <v>44</v>
      </c>
      <c r="Q1079" s="1" t="s">
        <v>12518</v>
      </c>
      <c r="R1079" s="1" t="s">
        <v>12519</v>
      </c>
      <c r="S1079">
        <v>-5485.24788462994</v>
      </c>
      <c r="T1079" t="s">
        <v>44</v>
      </c>
      <c r="U1079">
        <v>2.5449758666081599E-2</v>
      </c>
      <c r="V1079">
        <v>4.2157622212255802E-2</v>
      </c>
      <c r="W1079" s="1" t="s">
        <v>12520</v>
      </c>
      <c r="X1079" t="s">
        <v>37</v>
      </c>
      <c r="AB1079" t="s">
        <v>12521</v>
      </c>
      <c r="AC1079" s="3" t="str">
        <f t="shared" si="32"/>
        <v>Government Data Dashoard Link</v>
      </c>
      <c r="AD1079" t="str">
        <f t="shared" si="33"/>
        <v>Gender Pay Data Unavailable</v>
      </c>
    </row>
    <row r="1080" spans="1:30" x14ac:dyDescent="0.25">
      <c r="A1080">
        <v>16812</v>
      </c>
      <c r="B1080" t="s">
        <v>12522</v>
      </c>
      <c r="C1080">
        <v>7643795</v>
      </c>
      <c r="D1080" t="s">
        <v>29</v>
      </c>
      <c r="F1080" t="s">
        <v>12523</v>
      </c>
      <c r="G1080" t="s">
        <v>12524</v>
      </c>
      <c r="H1080" t="s">
        <v>63</v>
      </c>
      <c r="I1080" t="s">
        <v>33</v>
      </c>
      <c r="J1080" t="s">
        <v>12525</v>
      </c>
      <c r="AB1080" t="s">
        <v>12526</v>
      </c>
      <c r="AC1080" s="3" t="str">
        <f t="shared" si="32"/>
        <v>Government Data Dashoard Link</v>
      </c>
      <c r="AD1080" t="str">
        <f t="shared" si="33"/>
        <v>Gender Pay Data Unavailable</v>
      </c>
    </row>
    <row r="1081" spans="1:30" x14ac:dyDescent="0.25">
      <c r="A1081">
        <v>16813</v>
      </c>
      <c r="B1081" t="s">
        <v>12527</v>
      </c>
      <c r="C1081">
        <v>7963778</v>
      </c>
      <c r="D1081" t="s">
        <v>29</v>
      </c>
      <c r="F1081" t="s">
        <v>12528</v>
      </c>
      <c r="G1081" t="s">
        <v>12529</v>
      </c>
      <c r="H1081" t="s">
        <v>3558</v>
      </c>
      <c r="I1081" t="s">
        <v>33</v>
      </c>
      <c r="J1081" t="s">
        <v>12530</v>
      </c>
      <c r="K1081" s="1" t="s">
        <v>12531</v>
      </c>
      <c r="L1081" s="1" t="s">
        <v>12532</v>
      </c>
      <c r="M1081">
        <v>8.6661002548853006E-2</v>
      </c>
      <c r="N1081" t="s">
        <v>44</v>
      </c>
      <c r="O1081" s="1" t="s">
        <v>11094</v>
      </c>
      <c r="P1081" t="s">
        <v>75</v>
      </c>
      <c r="Q1081" s="1" t="s">
        <v>12533</v>
      </c>
      <c r="R1081" s="1" t="s">
        <v>12534</v>
      </c>
      <c r="S1081">
        <v>-64.325815913485698</v>
      </c>
      <c r="T1081" t="s">
        <v>72</v>
      </c>
      <c r="U1081" s="1" t="s">
        <v>12535</v>
      </c>
      <c r="V1081">
        <v>3.5620547431570997E-2</v>
      </c>
      <c r="W1081" s="1" t="s">
        <v>12536</v>
      </c>
      <c r="X1081" t="s">
        <v>37</v>
      </c>
      <c r="AB1081" t="s">
        <v>12537</v>
      </c>
      <c r="AC1081" s="3" t="str">
        <f t="shared" si="32"/>
        <v>Government Data Dashoard Link</v>
      </c>
      <c r="AD1081" t="str">
        <f t="shared" si="33"/>
        <v>Gender Pay Data Unavailable</v>
      </c>
    </row>
    <row r="1082" spans="1:30" x14ac:dyDescent="0.25">
      <c r="A1082">
        <v>16814</v>
      </c>
      <c r="B1082" t="s">
        <v>12538</v>
      </c>
      <c r="C1082">
        <v>7699705</v>
      </c>
      <c r="D1082" t="s">
        <v>29</v>
      </c>
      <c r="F1082" t="s">
        <v>12539</v>
      </c>
      <c r="G1082" t="s">
        <v>12540</v>
      </c>
      <c r="H1082" t="s">
        <v>12541</v>
      </c>
      <c r="I1082" t="s">
        <v>33</v>
      </c>
      <c r="J1082" t="s">
        <v>12542</v>
      </c>
      <c r="K1082" s="1" t="s">
        <v>12543</v>
      </c>
      <c r="L1082" s="1" t="s">
        <v>12544</v>
      </c>
      <c r="M1082" s="1" t="s">
        <v>12545</v>
      </c>
      <c r="N1082" t="s">
        <v>37</v>
      </c>
      <c r="O1082" s="1" t="s">
        <v>12546</v>
      </c>
      <c r="P1082" t="s">
        <v>104</v>
      </c>
      <c r="Q1082">
        <v>44429.2969017949</v>
      </c>
      <c r="R1082" s="1" t="s">
        <v>12547</v>
      </c>
      <c r="S1082">
        <v>-2115.6454051567698</v>
      </c>
      <c r="T1082" t="s">
        <v>39</v>
      </c>
      <c r="U1082" s="1" t="s">
        <v>12548</v>
      </c>
      <c r="V1082">
        <v>4.8196517412935298E-2</v>
      </c>
      <c r="W1082" s="1" t="s">
        <v>12549</v>
      </c>
      <c r="X1082" t="s">
        <v>72</v>
      </c>
      <c r="AB1082" t="s">
        <v>12550</v>
      </c>
      <c r="AC1082" s="3" t="str">
        <f t="shared" si="32"/>
        <v>Government Data Dashoard Link</v>
      </c>
      <c r="AD1082" t="str">
        <f t="shared" si="33"/>
        <v>Gender Pay Data Unavailable</v>
      </c>
    </row>
    <row r="1083" spans="1:30" x14ac:dyDescent="0.25">
      <c r="A1083">
        <v>16816</v>
      </c>
      <c r="B1083" t="s">
        <v>12551</v>
      </c>
      <c r="C1083">
        <v>8282041</v>
      </c>
      <c r="D1083" t="s">
        <v>29</v>
      </c>
      <c r="F1083" t="s">
        <v>12552</v>
      </c>
      <c r="G1083" t="s">
        <v>6590</v>
      </c>
      <c r="H1083" t="s">
        <v>2342</v>
      </c>
      <c r="I1083" t="s">
        <v>33</v>
      </c>
      <c r="J1083" t="s">
        <v>12553</v>
      </c>
      <c r="K1083">
        <v>0.72289156626505302</v>
      </c>
      <c r="L1083">
        <v>8.0895008605851595E-2</v>
      </c>
      <c r="M1083">
        <v>7.3067119796091706E-2</v>
      </c>
      <c r="N1083" t="s">
        <v>44</v>
      </c>
      <c r="O1083" s="1" t="s">
        <v>5586</v>
      </c>
      <c r="P1083" t="s">
        <v>37</v>
      </c>
      <c r="Q1083" s="1" t="s">
        <v>12554</v>
      </c>
      <c r="R1083" s="1" t="s">
        <v>12555</v>
      </c>
      <c r="S1083">
        <v>-892.141920866335</v>
      </c>
      <c r="T1083" t="s">
        <v>37</v>
      </c>
      <c r="U1083" s="1" t="s">
        <v>12556</v>
      </c>
      <c r="V1083">
        <v>8.69987849331713E-2</v>
      </c>
      <c r="W1083" s="1" t="s">
        <v>12557</v>
      </c>
      <c r="X1083" t="s">
        <v>37</v>
      </c>
      <c r="AB1083" t="s">
        <v>12558</v>
      </c>
      <c r="AC1083" s="3" t="str">
        <f t="shared" si="32"/>
        <v>Government Data Dashoard Link</v>
      </c>
      <c r="AD1083" t="str">
        <f t="shared" si="33"/>
        <v>Gender Pay Data Unavailable</v>
      </c>
    </row>
    <row r="1084" spans="1:30" x14ac:dyDescent="0.25">
      <c r="A1084">
        <v>16817</v>
      </c>
      <c r="B1084" t="s">
        <v>12559</v>
      </c>
      <c r="C1084">
        <v>7438425</v>
      </c>
      <c r="D1084" t="s">
        <v>29</v>
      </c>
      <c r="F1084" t="s">
        <v>12560</v>
      </c>
      <c r="G1084" t="s">
        <v>12561</v>
      </c>
      <c r="H1084" t="s">
        <v>12562</v>
      </c>
      <c r="I1084" t="s">
        <v>33</v>
      </c>
      <c r="J1084" t="s">
        <v>12563</v>
      </c>
      <c r="K1084" s="1" t="s">
        <v>12564</v>
      </c>
      <c r="L1084">
        <v>6.7911040508339807E-2</v>
      </c>
      <c r="M1084">
        <v>2.5488530161426998E-3</v>
      </c>
      <c r="N1084" t="s">
        <v>44</v>
      </c>
      <c r="O1084" s="1" t="s">
        <v>431</v>
      </c>
      <c r="P1084" t="s">
        <v>39</v>
      </c>
      <c r="Q1084">
        <v>51007.199999999997</v>
      </c>
      <c r="R1084" s="1" t="s">
        <v>12565</v>
      </c>
      <c r="S1084" s="1" t="s">
        <v>12566</v>
      </c>
      <c r="T1084" t="s">
        <v>75</v>
      </c>
      <c r="U1084" s="1" t="s">
        <v>12567</v>
      </c>
      <c r="Y1084" t="s">
        <v>12568</v>
      </c>
      <c r="Z1084" t="s">
        <v>12569</v>
      </c>
      <c r="AA1084">
        <v>0.92600000000000005</v>
      </c>
      <c r="AB1084" t="s">
        <v>12570</v>
      </c>
      <c r="AC1084" s="3" t="str">
        <f t="shared" si="32"/>
        <v>Government Data Dashoard Link</v>
      </c>
      <c r="AD1084" t="str">
        <f t="shared" si="33"/>
        <v>Gender Pay Data Link</v>
      </c>
    </row>
    <row r="1085" spans="1:30" x14ac:dyDescent="0.25">
      <c r="A1085">
        <v>16818</v>
      </c>
      <c r="B1085" t="s">
        <v>12571</v>
      </c>
      <c r="C1085">
        <v>7667999</v>
      </c>
      <c r="D1085" t="s">
        <v>29</v>
      </c>
      <c r="F1085" t="s">
        <v>12572</v>
      </c>
      <c r="G1085" t="s">
        <v>12573</v>
      </c>
      <c r="H1085" t="s">
        <v>1328</v>
      </c>
      <c r="I1085" t="s">
        <v>33</v>
      </c>
      <c r="J1085" t="s">
        <v>12574</v>
      </c>
      <c r="K1085">
        <v>0.90491539081385197</v>
      </c>
      <c r="L1085">
        <v>8.7026591458500904E-2</v>
      </c>
      <c r="M1085" s="1" t="s">
        <v>1166</v>
      </c>
      <c r="N1085" t="s">
        <v>75</v>
      </c>
      <c r="O1085" s="1" t="s">
        <v>7775</v>
      </c>
      <c r="P1085" t="s">
        <v>37</v>
      </c>
      <c r="Q1085" s="1" t="s">
        <v>12575</v>
      </c>
      <c r="R1085" s="1" t="s">
        <v>12576</v>
      </c>
      <c r="S1085" s="1" t="s">
        <v>12577</v>
      </c>
      <c r="T1085" t="s">
        <v>104</v>
      </c>
      <c r="U1085" s="1" t="s">
        <v>12578</v>
      </c>
      <c r="V1085" s="2">
        <v>-9.6525096525096498E-5</v>
      </c>
      <c r="W1085">
        <v>4.3782837127845E-3</v>
      </c>
      <c r="X1085" t="s">
        <v>44</v>
      </c>
      <c r="Y1085" t="s">
        <v>12579</v>
      </c>
      <c r="Z1085" t="s">
        <v>12392</v>
      </c>
      <c r="AA1085">
        <v>0.89</v>
      </c>
      <c r="AB1085" t="s">
        <v>12580</v>
      </c>
      <c r="AC1085" s="3" t="str">
        <f t="shared" si="32"/>
        <v>Government Data Dashoard Link</v>
      </c>
      <c r="AD1085" t="str">
        <f t="shared" si="33"/>
        <v>Gender Pay Data Link</v>
      </c>
    </row>
    <row r="1086" spans="1:30" x14ac:dyDescent="0.25">
      <c r="A1086">
        <v>16819</v>
      </c>
      <c r="B1086" t="s">
        <v>12581</v>
      </c>
      <c r="C1086">
        <v>7956692</v>
      </c>
      <c r="D1086" t="s">
        <v>29</v>
      </c>
      <c r="F1086" t="s">
        <v>12582</v>
      </c>
      <c r="G1086" t="s">
        <v>12583</v>
      </c>
      <c r="H1086" t="s">
        <v>1554</v>
      </c>
      <c r="I1086" t="s">
        <v>33</v>
      </c>
      <c r="J1086" t="s">
        <v>12584</v>
      </c>
      <c r="Q1086">
        <v>46849.5</v>
      </c>
      <c r="R1086" s="1" t="s">
        <v>12585</v>
      </c>
      <c r="S1086" s="1" t="s">
        <v>12586</v>
      </c>
      <c r="T1086" t="s">
        <v>72</v>
      </c>
      <c r="U1086" s="1" t="s">
        <v>12587</v>
      </c>
      <c r="Y1086" t="s">
        <v>12588</v>
      </c>
      <c r="Z1086" t="s">
        <v>12589</v>
      </c>
      <c r="AA1086">
        <v>0.74</v>
      </c>
      <c r="AB1086" t="s">
        <v>12590</v>
      </c>
      <c r="AC1086" s="3" t="str">
        <f t="shared" si="32"/>
        <v>Government Data Dashoard Link</v>
      </c>
      <c r="AD1086" t="str">
        <f t="shared" si="33"/>
        <v>Gender Pay Data Link</v>
      </c>
    </row>
    <row r="1087" spans="1:30" x14ac:dyDescent="0.25">
      <c r="A1087">
        <v>16820</v>
      </c>
      <c r="B1087" t="s">
        <v>12591</v>
      </c>
      <c r="C1087">
        <v>7973980</v>
      </c>
      <c r="D1087" t="s">
        <v>29</v>
      </c>
      <c r="F1087" t="s">
        <v>12592</v>
      </c>
      <c r="G1087" t="s">
        <v>12593</v>
      </c>
      <c r="H1087" t="s">
        <v>7331</v>
      </c>
      <c r="I1087" t="s">
        <v>33</v>
      </c>
      <c r="J1087" t="s">
        <v>12594</v>
      </c>
      <c r="K1087" s="1" t="s">
        <v>12595</v>
      </c>
      <c r="L1087">
        <v>7.8709677419354598E-2</v>
      </c>
      <c r="M1087">
        <v>0.93542905692438405</v>
      </c>
      <c r="N1087" t="s">
        <v>75</v>
      </c>
      <c r="O1087" s="1" t="s">
        <v>8316</v>
      </c>
      <c r="P1087" t="s">
        <v>37</v>
      </c>
      <c r="Q1087" s="1" t="s">
        <v>12596</v>
      </c>
      <c r="R1087" s="1" t="s">
        <v>12597</v>
      </c>
      <c r="S1087" s="1" t="s">
        <v>12598</v>
      </c>
      <c r="T1087" t="s">
        <v>37</v>
      </c>
      <c r="U1087">
        <v>0.70908293111013598</v>
      </c>
      <c r="V1087">
        <v>1.8718404153572801E-2</v>
      </c>
      <c r="W1087" s="1" t="s">
        <v>12599</v>
      </c>
      <c r="X1087" t="s">
        <v>39</v>
      </c>
      <c r="AB1087" t="s">
        <v>12600</v>
      </c>
      <c r="AC1087" s="3" t="str">
        <f t="shared" si="32"/>
        <v>Government Data Dashoard Link</v>
      </c>
      <c r="AD1087" t="str">
        <f t="shared" si="33"/>
        <v>Gender Pay Data Unavailable</v>
      </c>
    </row>
    <row r="1088" spans="1:30" x14ac:dyDescent="0.25">
      <c r="A1088">
        <v>16821</v>
      </c>
      <c r="B1088" t="s">
        <v>12601</v>
      </c>
      <c r="C1088">
        <v>8137701</v>
      </c>
      <c r="D1088" t="s">
        <v>29</v>
      </c>
      <c r="F1088" t="s">
        <v>12602</v>
      </c>
      <c r="G1088" t="s">
        <v>12603</v>
      </c>
      <c r="H1088" t="s">
        <v>12604</v>
      </c>
      <c r="I1088" t="s">
        <v>33</v>
      </c>
      <c r="J1088" t="s">
        <v>12605</v>
      </c>
      <c r="K1088" s="1" t="s">
        <v>12606</v>
      </c>
      <c r="L1088">
        <v>9.0039840637450005E-2</v>
      </c>
      <c r="M1088">
        <v>0.52421410365335597</v>
      </c>
      <c r="N1088" t="s">
        <v>72</v>
      </c>
      <c r="O1088" s="1" t="s">
        <v>5070</v>
      </c>
      <c r="P1088" t="s">
        <v>72</v>
      </c>
      <c r="Q1088" s="1" t="s">
        <v>12607</v>
      </c>
      <c r="R1088" s="1" t="s">
        <v>12608</v>
      </c>
      <c r="S1088" s="1" t="s">
        <v>12609</v>
      </c>
      <c r="T1088" t="s">
        <v>37</v>
      </c>
      <c r="U1088">
        <v>0.63799912242211498</v>
      </c>
      <c r="V1088">
        <v>0</v>
      </c>
      <c r="W1088">
        <v>5.5604203152364202E-2</v>
      </c>
      <c r="X1088" t="s">
        <v>44</v>
      </c>
      <c r="AB1088" t="s">
        <v>12610</v>
      </c>
      <c r="AC1088" s="3" t="str">
        <f t="shared" si="32"/>
        <v>Government Data Dashoard Link</v>
      </c>
      <c r="AD1088" t="str">
        <f t="shared" si="33"/>
        <v>Gender Pay Data Unavailable</v>
      </c>
    </row>
    <row r="1089" spans="1:30" x14ac:dyDescent="0.25">
      <c r="A1089">
        <v>16822</v>
      </c>
      <c r="B1089" t="s">
        <v>12611</v>
      </c>
      <c r="C1089">
        <v>8344767</v>
      </c>
      <c r="D1089" t="s">
        <v>29</v>
      </c>
      <c r="F1089" t="s">
        <v>12612</v>
      </c>
      <c r="G1089" t="s">
        <v>12613</v>
      </c>
      <c r="H1089" t="s">
        <v>3512</v>
      </c>
      <c r="I1089" t="s">
        <v>33</v>
      </c>
      <c r="J1089" t="s">
        <v>12614</v>
      </c>
      <c r="K1089">
        <v>0.83361415332771305</v>
      </c>
      <c r="L1089">
        <v>7.6663858466722704E-2</v>
      </c>
      <c r="M1089" s="1" t="s">
        <v>8424</v>
      </c>
      <c r="N1089" t="s">
        <v>72</v>
      </c>
      <c r="O1089" s="1" t="s">
        <v>3010</v>
      </c>
      <c r="P1089" t="s">
        <v>37</v>
      </c>
      <c r="Q1089" s="1" t="s">
        <v>12615</v>
      </c>
      <c r="R1089" s="1" t="s">
        <v>12616</v>
      </c>
      <c r="S1089" s="1" t="s">
        <v>12617</v>
      </c>
      <c r="T1089" t="s">
        <v>75</v>
      </c>
      <c r="U1089">
        <v>0.90127248793330395</v>
      </c>
      <c r="V1089" s="1" t="s">
        <v>12618</v>
      </c>
      <c r="W1089" s="1" t="s">
        <v>12619</v>
      </c>
      <c r="X1089" t="s">
        <v>75</v>
      </c>
      <c r="AB1089" t="s">
        <v>12620</v>
      </c>
      <c r="AC1089" s="3" t="str">
        <f t="shared" si="32"/>
        <v>Government Data Dashoard Link</v>
      </c>
      <c r="AD1089" t="str">
        <f t="shared" si="33"/>
        <v>Gender Pay Data Unavailable</v>
      </c>
    </row>
    <row r="1090" spans="1:30" x14ac:dyDescent="0.25">
      <c r="A1090">
        <v>16826</v>
      </c>
      <c r="B1090" t="s">
        <v>12621</v>
      </c>
      <c r="C1090">
        <v>10654935</v>
      </c>
      <c r="D1090" t="s">
        <v>29</v>
      </c>
      <c r="F1090" t="s">
        <v>12622</v>
      </c>
      <c r="G1090" t="s">
        <v>12623</v>
      </c>
      <c r="H1090" t="s">
        <v>1125</v>
      </c>
      <c r="I1090" t="s">
        <v>33</v>
      </c>
      <c r="J1090" t="s">
        <v>12624</v>
      </c>
      <c r="K1090" s="1" t="s">
        <v>12625</v>
      </c>
      <c r="L1090">
        <v>8.8785781692356E-2</v>
      </c>
      <c r="M1090" s="1" t="s">
        <v>6949</v>
      </c>
      <c r="N1090" t="s">
        <v>72</v>
      </c>
      <c r="O1090" s="1" t="s">
        <v>1926</v>
      </c>
      <c r="P1090" t="s">
        <v>72</v>
      </c>
      <c r="Q1090" s="1" t="s">
        <v>12626</v>
      </c>
      <c r="R1090" s="1" t="s">
        <v>12627</v>
      </c>
      <c r="S1090">
        <v>-357.53098634385901</v>
      </c>
      <c r="T1090" t="s">
        <v>72</v>
      </c>
      <c r="U1090" s="1" t="s">
        <v>12628</v>
      </c>
      <c r="V1090">
        <v>4.5072997399387103E-2</v>
      </c>
      <c r="W1090" s="1" t="s">
        <v>12629</v>
      </c>
      <c r="X1090" t="s">
        <v>37</v>
      </c>
      <c r="AB1090" t="s">
        <v>12630</v>
      </c>
      <c r="AC1090" s="3" t="str">
        <f t="shared" si="32"/>
        <v>Government Data Dashoard Link</v>
      </c>
      <c r="AD1090" t="str">
        <f t="shared" si="33"/>
        <v>Gender Pay Data Unavailable</v>
      </c>
    </row>
    <row r="1091" spans="1:30" x14ac:dyDescent="0.25">
      <c r="A1091">
        <v>16827</v>
      </c>
      <c r="B1091" t="s">
        <v>12631</v>
      </c>
      <c r="C1091">
        <v>8682547</v>
      </c>
      <c r="D1091" t="s">
        <v>29</v>
      </c>
      <c r="F1091" t="s">
        <v>12632</v>
      </c>
      <c r="G1091" t="s">
        <v>12633</v>
      </c>
      <c r="H1091" t="s">
        <v>3370</v>
      </c>
      <c r="I1091" t="s">
        <v>33</v>
      </c>
      <c r="J1091" t="s">
        <v>12634</v>
      </c>
      <c r="K1091" s="1" t="s">
        <v>12635</v>
      </c>
      <c r="L1091">
        <v>8.5573324259952302E-2</v>
      </c>
      <c r="M1091" s="1" t="s">
        <v>12636</v>
      </c>
      <c r="N1091" t="s">
        <v>37</v>
      </c>
      <c r="O1091" s="1" t="s">
        <v>11007</v>
      </c>
      <c r="P1091" t="s">
        <v>37</v>
      </c>
      <c r="Q1091" s="1" t="s">
        <v>12637</v>
      </c>
      <c r="R1091" s="1" t="s">
        <v>12638</v>
      </c>
      <c r="S1091" s="1" t="s">
        <v>12639</v>
      </c>
      <c r="T1091" t="s">
        <v>37</v>
      </c>
      <c r="U1091">
        <v>0.77270732777534001</v>
      </c>
      <c r="V1091">
        <v>2.4451496541174799E-2</v>
      </c>
      <c r="W1091" s="1" t="s">
        <v>12640</v>
      </c>
      <c r="X1091" t="s">
        <v>39</v>
      </c>
      <c r="Y1091" t="s">
        <v>12641</v>
      </c>
      <c r="Z1091" t="s">
        <v>12459</v>
      </c>
      <c r="AA1091">
        <v>0.76700000000000002</v>
      </c>
      <c r="AB1091" t="s">
        <v>12642</v>
      </c>
      <c r="AC1091" s="3" t="str">
        <f t="shared" si="32"/>
        <v>Government Data Dashoard Link</v>
      </c>
      <c r="AD1091" t="str">
        <f t="shared" si="33"/>
        <v>Gender Pay Data Link</v>
      </c>
    </row>
    <row r="1092" spans="1:30" x14ac:dyDescent="0.25">
      <c r="A1092">
        <v>16828</v>
      </c>
      <c r="B1092" t="s">
        <v>12643</v>
      </c>
      <c r="C1092">
        <v>10729883</v>
      </c>
      <c r="D1092" t="s">
        <v>29</v>
      </c>
      <c r="F1092" t="s">
        <v>12644</v>
      </c>
      <c r="G1092" t="s">
        <v>12645</v>
      </c>
      <c r="H1092" t="s">
        <v>1125</v>
      </c>
      <c r="I1092" t="s">
        <v>33</v>
      </c>
      <c r="J1092" t="s">
        <v>12646</v>
      </c>
      <c r="K1092" s="1" t="s">
        <v>12647</v>
      </c>
      <c r="L1092">
        <v>0.142761692650334</v>
      </c>
      <c r="M1092" s="1" t="s">
        <v>779</v>
      </c>
      <c r="N1092" t="s">
        <v>39</v>
      </c>
      <c r="O1092" s="1" t="s">
        <v>7019</v>
      </c>
      <c r="P1092" t="s">
        <v>75</v>
      </c>
      <c r="Q1092" s="1" t="s">
        <v>12648</v>
      </c>
      <c r="R1092">
        <v>43813.378133002203</v>
      </c>
      <c r="S1092" s="1" t="s">
        <v>12649</v>
      </c>
      <c r="T1092" t="s">
        <v>72</v>
      </c>
      <c r="U1092" s="1" t="s">
        <v>12650</v>
      </c>
      <c r="V1092" s="1" t="s">
        <v>12651</v>
      </c>
      <c r="W1092" s="1" t="s">
        <v>12652</v>
      </c>
      <c r="X1092" t="s">
        <v>104</v>
      </c>
      <c r="Y1092" t="s">
        <v>12653</v>
      </c>
      <c r="Z1092" t="s">
        <v>12654</v>
      </c>
      <c r="AA1092">
        <v>0.81</v>
      </c>
      <c r="AB1092" t="s">
        <v>12655</v>
      </c>
      <c r="AC1092" s="3" t="str">
        <f t="shared" ref="AC1092:AC1155" si="34">HYPERLINK(AB1092,"Government Data Dashoard Link")</f>
        <v>Government Data Dashoard Link</v>
      </c>
      <c r="AD1092" t="str">
        <f t="shared" ref="AD1092:AD1155" si="35">IF(ISBLANK(Y1092),"Gender Pay Data Unavailable",HYPERLINK(Y1092,"Gender Pay Data Link"))</f>
        <v>Gender Pay Data Link</v>
      </c>
    </row>
    <row r="1093" spans="1:30" x14ac:dyDescent="0.25">
      <c r="A1093">
        <v>16829</v>
      </c>
      <c r="B1093" t="s">
        <v>12656</v>
      </c>
      <c r="C1093">
        <v>7185018</v>
      </c>
      <c r="D1093" t="s">
        <v>29</v>
      </c>
      <c r="F1093" t="s">
        <v>12657</v>
      </c>
      <c r="G1093" t="s">
        <v>8254</v>
      </c>
      <c r="H1093" t="s">
        <v>6394</v>
      </c>
      <c r="I1093" t="s">
        <v>33</v>
      </c>
      <c r="J1093" t="s">
        <v>12658</v>
      </c>
      <c r="K1093" s="1" t="s">
        <v>12659</v>
      </c>
      <c r="L1093" s="1" t="s">
        <v>12660</v>
      </c>
      <c r="M1093" s="1" t="s">
        <v>8526</v>
      </c>
      <c r="N1093" t="s">
        <v>37</v>
      </c>
      <c r="O1093" s="1" t="s">
        <v>7190</v>
      </c>
      <c r="P1093" t="s">
        <v>37</v>
      </c>
      <c r="Q1093" s="1" t="s">
        <v>12661</v>
      </c>
      <c r="R1093" s="1" t="s">
        <v>12662</v>
      </c>
      <c r="S1093" s="1" t="s">
        <v>12663</v>
      </c>
      <c r="T1093" t="s">
        <v>75</v>
      </c>
      <c r="U1093">
        <v>1</v>
      </c>
      <c r="V1093" s="1" t="s">
        <v>12664</v>
      </c>
      <c r="W1093" s="1" t="s">
        <v>12665</v>
      </c>
      <c r="X1093" t="s">
        <v>104</v>
      </c>
      <c r="Y1093" t="s">
        <v>12666</v>
      </c>
      <c r="Z1093" t="s">
        <v>12667</v>
      </c>
      <c r="AA1093">
        <v>0.85399999999999998</v>
      </c>
      <c r="AB1093" t="s">
        <v>12668</v>
      </c>
      <c r="AC1093" s="3" t="str">
        <f t="shared" si="34"/>
        <v>Government Data Dashoard Link</v>
      </c>
      <c r="AD1093" t="str">
        <f t="shared" si="35"/>
        <v>Gender Pay Data Link</v>
      </c>
    </row>
    <row r="1094" spans="1:30" x14ac:dyDescent="0.25">
      <c r="A1094">
        <v>16830</v>
      </c>
      <c r="B1094" t="s">
        <v>12669</v>
      </c>
      <c r="C1094">
        <v>4798185</v>
      </c>
      <c r="D1094" t="s">
        <v>29</v>
      </c>
      <c r="F1094" t="s">
        <v>12670</v>
      </c>
      <c r="G1094" t="s">
        <v>12671</v>
      </c>
      <c r="H1094" t="s">
        <v>8694</v>
      </c>
      <c r="I1094" t="s">
        <v>33</v>
      </c>
      <c r="J1094" t="s">
        <v>12672</v>
      </c>
      <c r="K1094" s="1" t="s">
        <v>12673</v>
      </c>
      <c r="L1094">
        <v>7.0530344450519394E-2</v>
      </c>
      <c r="M1094" s="1" t="s">
        <v>5860</v>
      </c>
      <c r="N1094" t="s">
        <v>39</v>
      </c>
      <c r="O1094">
        <v>0.179269328802039</v>
      </c>
      <c r="P1094" t="s">
        <v>39</v>
      </c>
      <c r="Q1094" s="1" t="s">
        <v>12674</v>
      </c>
      <c r="R1094">
        <v>45960.744379177602</v>
      </c>
      <c r="S1094">
        <v>-5370.4016042310204</v>
      </c>
      <c r="T1094" t="s">
        <v>44</v>
      </c>
      <c r="U1094">
        <v>2.7643703378674798E-2</v>
      </c>
      <c r="V1094">
        <v>0</v>
      </c>
      <c r="W1094">
        <v>5.5604203152364202E-2</v>
      </c>
      <c r="X1094" t="s">
        <v>44</v>
      </c>
      <c r="Y1094" t="s">
        <v>12675</v>
      </c>
      <c r="Z1094" t="s">
        <v>12676</v>
      </c>
      <c r="AA1094">
        <v>0.81499999999999995</v>
      </c>
      <c r="AB1094" t="s">
        <v>12677</v>
      </c>
      <c r="AC1094" s="3" t="str">
        <f t="shared" si="34"/>
        <v>Government Data Dashoard Link</v>
      </c>
      <c r="AD1094" t="str">
        <f t="shared" si="35"/>
        <v>Gender Pay Data Link</v>
      </c>
    </row>
    <row r="1095" spans="1:30" x14ac:dyDescent="0.25">
      <c r="A1095">
        <v>16837</v>
      </c>
      <c r="B1095" t="s">
        <v>12678</v>
      </c>
      <c r="C1095">
        <v>7847190</v>
      </c>
      <c r="D1095" t="s">
        <v>29</v>
      </c>
      <c r="F1095" t="s">
        <v>12679</v>
      </c>
      <c r="G1095" t="s">
        <v>12680</v>
      </c>
      <c r="H1095" t="s">
        <v>12681</v>
      </c>
      <c r="I1095" t="s">
        <v>33</v>
      </c>
      <c r="J1095" t="s">
        <v>12682</v>
      </c>
      <c r="Q1095">
        <v>46135.6</v>
      </c>
      <c r="R1095" s="1" t="s">
        <v>12683</v>
      </c>
      <c r="S1095" s="1" t="s">
        <v>12684</v>
      </c>
      <c r="T1095" t="s">
        <v>72</v>
      </c>
      <c r="U1095" s="1" t="s">
        <v>12685</v>
      </c>
      <c r="AB1095" t="s">
        <v>12686</v>
      </c>
      <c r="AC1095" s="3" t="str">
        <f t="shared" si="34"/>
        <v>Government Data Dashoard Link</v>
      </c>
      <c r="AD1095" t="str">
        <f t="shared" si="35"/>
        <v>Gender Pay Data Unavailable</v>
      </c>
    </row>
    <row r="1096" spans="1:30" x14ac:dyDescent="0.25">
      <c r="A1096">
        <v>16846</v>
      </c>
      <c r="B1096" t="s">
        <v>12687</v>
      </c>
      <c r="C1096">
        <v>10872612</v>
      </c>
      <c r="D1096" t="s">
        <v>29</v>
      </c>
      <c r="F1096" t="s">
        <v>12688</v>
      </c>
      <c r="G1096" t="s">
        <v>12689</v>
      </c>
      <c r="H1096" t="s">
        <v>651</v>
      </c>
      <c r="I1096" t="s">
        <v>33</v>
      </c>
      <c r="J1096" t="s">
        <v>6624</v>
      </c>
      <c r="K1096" s="1" t="s">
        <v>12690</v>
      </c>
      <c r="L1096">
        <v>8.1349955924946399E-2</v>
      </c>
      <c r="M1096" s="1" t="s">
        <v>10013</v>
      </c>
      <c r="N1096" t="s">
        <v>37</v>
      </c>
      <c r="O1096" s="1" t="s">
        <v>7108</v>
      </c>
      <c r="P1096" t="s">
        <v>37</v>
      </c>
      <c r="Q1096" s="1" t="s">
        <v>12691</v>
      </c>
      <c r="R1096" s="1" t="s">
        <v>12692</v>
      </c>
      <c r="S1096" s="1" t="s">
        <v>12693</v>
      </c>
      <c r="T1096" t="s">
        <v>104</v>
      </c>
      <c r="U1096" s="1" t="s">
        <v>12694</v>
      </c>
      <c r="V1096">
        <v>6.5127097524505698E-2</v>
      </c>
      <c r="W1096" s="1" t="s">
        <v>12695</v>
      </c>
      <c r="X1096" t="s">
        <v>37</v>
      </c>
      <c r="AB1096" t="s">
        <v>12696</v>
      </c>
      <c r="AC1096" s="3" t="str">
        <f t="shared" si="34"/>
        <v>Government Data Dashoard Link</v>
      </c>
      <c r="AD1096" t="str">
        <f t="shared" si="35"/>
        <v>Gender Pay Data Unavailable</v>
      </c>
    </row>
    <row r="1097" spans="1:30" x14ac:dyDescent="0.25">
      <c r="A1097">
        <v>16847</v>
      </c>
      <c r="B1097" t="s">
        <v>12697</v>
      </c>
      <c r="C1097">
        <v>10896504</v>
      </c>
      <c r="D1097" t="s">
        <v>29</v>
      </c>
      <c r="F1097" t="s">
        <v>12698</v>
      </c>
      <c r="G1097" t="s">
        <v>12699</v>
      </c>
      <c r="H1097" t="s">
        <v>10401</v>
      </c>
      <c r="I1097" t="s">
        <v>33</v>
      </c>
      <c r="J1097" t="s">
        <v>12700</v>
      </c>
      <c r="K1097" s="1" t="s">
        <v>12701</v>
      </c>
      <c r="L1097" s="1" t="s">
        <v>12702</v>
      </c>
      <c r="M1097" s="1" t="s">
        <v>5614</v>
      </c>
      <c r="N1097" t="s">
        <v>39</v>
      </c>
      <c r="O1097">
        <v>0.887000849617672</v>
      </c>
      <c r="P1097" t="s">
        <v>104</v>
      </c>
      <c r="Q1097" s="1" t="s">
        <v>12703</v>
      </c>
      <c r="R1097" s="1" t="s">
        <v>12704</v>
      </c>
      <c r="S1097" s="1" t="s">
        <v>12705</v>
      </c>
      <c r="T1097" t="s">
        <v>72</v>
      </c>
      <c r="U1097" s="1" t="s">
        <v>12706</v>
      </c>
      <c r="V1097">
        <v>8.5891441349867006E-3</v>
      </c>
      <c r="W1097" s="1" t="s">
        <v>12707</v>
      </c>
      <c r="X1097" t="s">
        <v>39</v>
      </c>
      <c r="Y1097" t="s">
        <v>12708</v>
      </c>
      <c r="Z1097" t="s">
        <v>12709</v>
      </c>
      <c r="AA1097">
        <v>0.70899999999999996</v>
      </c>
      <c r="AB1097" t="s">
        <v>12710</v>
      </c>
      <c r="AC1097" s="3" t="str">
        <f t="shared" si="34"/>
        <v>Government Data Dashoard Link</v>
      </c>
      <c r="AD1097" t="str">
        <f t="shared" si="35"/>
        <v>Gender Pay Data Link</v>
      </c>
    </row>
    <row r="1098" spans="1:30" x14ac:dyDescent="0.25">
      <c r="A1098">
        <v>16849</v>
      </c>
      <c r="B1098" t="s">
        <v>12711</v>
      </c>
      <c r="C1098">
        <v>10856800</v>
      </c>
      <c r="D1098" t="s">
        <v>29</v>
      </c>
      <c r="F1098" t="s">
        <v>12712</v>
      </c>
      <c r="G1098" t="s">
        <v>12713</v>
      </c>
      <c r="H1098" t="s">
        <v>11912</v>
      </c>
      <c r="I1098" t="s">
        <v>33</v>
      </c>
      <c r="J1098" t="s">
        <v>12714</v>
      </c>
      <c r="K1098" s="1" t="s">
        <v>12715</v>
      </c>
      <c r="L1098" s="1" t="s">
        <v>12716</v>
      </c>
      <c r="M1098" s="1" t="s">
        <v>12717</v>
      </c>
      <c r="N1098" t="s">
        <v>37</v>
      </c>
      <c r="O1098" s="1" t="s">
        <v>735</v>
      </c>
      <c r="P1098" t="s">
        <v>37</v>
      </c>
      <c r="Q1098" s="1" t="s">
        <v>12718</v>
      </c>
      <c r="R1098" s="1" t="s">
        <v>12719</v>
      </c>
      <c r="S1098" s="1" t="s">
        <v>12720</v>
      </c>
      <c r="T1098" t="s">
        <v>75</v>
      </c>
      <c r="U1098">
        <v>0.905221588415972</v>
      </c>
      <c r="V1098">
        <v>6.7670570738055394E-2</v>
      </c>
      <c r="W1098" s="1" t="s">
        <v>12721</v>
      </c>
      <c r="X1098" t="s">
        <v>37</v>
      </c>
      <c r="Y1098" t="s">
        <v>12722</v>
      </c>
      <c r="Z1098" t="s">
        <v>12723</v>
      </c>
      <c r="AA1098">
        <v>0.78800000000000003</v>
      </c>
      <c r="AB1098" t="s">
        <v>12724</v>
      </c>
      <c r="AC1098" s="3" t="str">
        <f t="shared" si="34"/>
        <v>Government Data Dashoard Link</v>
      </c>
      <c r="AD1098" t="str">
        <f t="shared" si="35"/>
        <v>Gender Pay Data Link</v>
      </c>
    </row>
    <row r="1099" spans="1:30" x14ac:dyDescent="0.25">
      <c r="A1099">
        <v>16850</v>
      </c>
      <c r="B1099" t="s">
        <v>12725</v>
      </c>
      <c r="C1099">
        <v>10859069</v>
      </c>
      <c r="D1099" t="s">
        <v>29</v>
      </c>
      <c r="F1099" t="s">
        <v>12726</v>
      </c>
      <c r="G1099" t="s">
        <v>12727</v>
      </c>
      <c r="H1099" t="s">
        <v>1060</v>
      </c>
      <c r="I1099" t="s">
        <v>33</v>
      </c>
      <c r="J1099" t="s">
        <v>12728</v>
      </c>
      <c r="K1099">
        <v>0.93095768374163701</v>
      </c>
      <c r="L1099">
        <v>2.4498886414254298E-2</v>
      </c>
      <c r="M1099" s="1" t="s">
        <v>12729</v>
      </c>
      <c r="N1099" t="s">
        <v>75</v>
      </c>
      <c r="O1099">
        <v>8.4961767204756993E-3</v>
      </c>
      <c r="P1099" t="s">
        <v>44</v>
      </c>
      <c r="Q1099" s="1" t="s">
        <v>12730</v>
      </c>
      <c r="R1099" s="1" t="s">
        <v>12731</v>
      </c>
      <c r="S1099" s="1" t="s">
        <v>12732</v>
      </c>
      <c r="T1099" t="s">
        <v>75</v>
      </c>
      <c r="U1099">
        <v>0.90653795524352798</v>
      </c>
      <c r="V1099">
        <v>3.4960937499999997E-2</v>
      </c>
      <c r="W1099" s="1" t="s">
        <v>12733</v>
      </c>
      <c r="X1099" t="s">
        <v>37</v>
      </c>
      <c r="AB1099" t="s">
        <v>12734</v>
      </c>
      <c r="AC1099" s="3" t="str">
        <f t="shared" si="34"/>
        <v>Government Data Dashoard Link</v>
      </c>
      <c r="AD1099" t="str">
        <f t="shared" si="35"/>
        <v>Gender Pay Data Unavailable</v>
      </c>
    </row>
    <row r="1100" spans="1:30" x14ac:dyDescent="0.25">
      <c r="A1100">
        <v>16854</v>
      </c>
      <c r="B1100" t="s">
        <v>12735</v>
      </c>
      <c r="C1100">
        <v>8401607</v>
      </c>
      <c r="D1100" t="s">
        <v>29</v>
      </c>
      <c r="F1100" t="s">
        <v>12736</v>
      </c>
      <c r="G1100" t="s">
        <v>12737</v>
      </c>
      <c r="H1100" t="s">
        <v>2993</v>
      </c>
      <c r="I1100" t="s">
        <v>33</v>
      </c>
      <c r="J1100" t="s">
        <v>12738</v>
      </c>
      <c r="K1100" s="1" t="s">
        <v>12739</v>
      </c>
      <c r="L1100">
        <v>6.5998329156223903E-2</v>
      </c>
      <c r="M1100" s="1" t="s">
        <v>11556</v>
      </c>
      <c r="N1100" t="s">
        <v>37</v>
      </c>
      <c r="O1100" s="1" t="s">
        <v>10811</v>
      </c>
      <c r="P1100" t="s">
        <v>39</v>
      </c>
      <c r="Q1100" s="1" t="s">
        <v>12740</v>
      </c>
      <c r="R1100" s="1" t="s">
        <v>12741</v>
      </c>
      <c r="S1100" s="1" t="s">
        <v>12742</v>
      </c>
      <c r="T1100" t="s">
        <v>104</v>
      </c>
      <c r="U1100" s="1" t="s">
        <v>12743</v>
      </c>
      <c r="V1100">
        <v>0</v>
      </c>
      <c r="W1100">
        <v>5.5604203152364202E-2</v>
      </c>
      <c r="X1100" t="s">
        <v>44</v>
      </c>
      <c r="Y1100" t="s">
        <v>12744</v>
      </c>
      <c r="Z1100" t="s">
        <v>12745</v>
      </c>
      <c r="AA1100">
        <v>0.66800000000000004</v>
      </c>
      <c r="AB1100" t="s">
        <v>12746</v>
      </c>
      <c r="AC1100" s="3" t="str">
        <f t="shared" si="34"/>
        <v>Government Data Dashoard Link</v>
      </c>
      <c r="AD1100" t="str">
        <f t="shared" si="35"/>
        <v>Gender Pay Data Link</v>
      </c>
    </row>
    <row r="1101" spans="1:30" x14ac:dyDescent="0.25">
      <c r="A1101">
        <v>16855</v>
      </c>
      <c r="B1101" t="s">
        <v>12747</v>
      </c>
      <c r="C1101">
        <v>10943040</v>
      </c>
      <c r="D1101" t="s">
        <v>29</v>
      </c>
      <c r="F1101" t="s">
        <v>12748</v>
      </c>
      <c r="G1101" t="s">
        <v>1420</v>
      </c>
      <c r="H1101" t="s">
        <v>3498</v>
      </c>
      <c r="I1101" t="s">
        <v>33</v>
      </c>
      <c r="J1101" t="s">
        <v>12749</v>
      </c>
      <c r="K1101" s="1" t="s">
        <v>12750</v>
      </c>
      <c r="L1101" s="1" t="s">
        <v>12751</v>
      </c>
      <c r="M1101" s="1" t="s">
        <v>8367</v>
      </c>
      <c r="N1101" t="s">
        <v>39</v>
      </c>
      <c r="O1101" s="1" t="s">
        <v>384</v>
      </c>
      <c r="P1101" t="s">
        <v>104</v>
      </c>
      <c r="Q1101" s="1" t="s">
        <v>12752</v>
      </c>
      <c r="R1101" s="1" t="s">
        <v>12753</v>
      </c>
      <c r="S1101">
        <v>-1961.0382752523201</v>
      </c>
      <c r="T1101" t="s">
        <v>39</v>
      </c>
      <c r="U1101" s="1" t="s">
        <v>12754</v>
      </c>
      <c r="V1101">
        <v>6.94123415283322E-2</v>
      </c>
      <c r="W1101" s="1" t="s">
        <v>12755</v>
      </c>
      <c r="X1101" t="s">
        <v>37</v>
      </c>
      <c r="AB1101" t="s">
        <v>12756</v>
      </c>
      <c r="AC1101" s="3" t="str">
        <f t="shared" si="34"/>
        <v>Government Data Dashoard Link</v>
      </c>
      <c r="AD1101" t="str">
        <f t="shared" si="35"/>
        <v>Gender Pay Data Unavailable</v>
      </c>
    </row>
    <row r="1102" spans="1:30" x14ac:dyDescent="0.25">
      <c r="A1102">
        <v>16856</v>
      </c>
      <c r="B1102" t="s">
        <v>12757</v>
      </c>
      <c r="C1102">
        <v>7691820</v>
      </c>
      <c r="D1102" t="s">
        <v>29</v>
      </c>
      <c r="F1102" t="s">
        <v>12758</v>
      </c>
      <c r="G1102" t="s">
        <v>12759</v>
      </c>
      <c r="H1102" t="s">
        <v>1010</v>
      </c>
      <c r="I1102" t="s">
        <v>33</v>
      </c>
      <c r="J1102" t="s">
        <v>12760</v>
      </c>
      <c r="AB1102" t="s">
        <v>12761</v>
      </c>
      <c r="AC1102" s="3" t="str">
        <f t="shared" si="34"/>
        <v>Government Data Dashoard Link</v>
      </c>
      <c r="AD1102" t="str">
        <f t="shared" si="35"/>
        <v>Gender Pay Data Unavailable</v>
      </c>
    </row>
    <row r="1103" spans="1:30" x14ac:dyDescent="0.25">
      <c r="A1103">
        <v>16857</v>
      </c>
      <c r="B1103" t="s">
        <v>12762</v>
      </c>
      <c r="C1103">
        <v>10768218</v>
      </c>
      <c r="D1103" t="s">
        <v>29</v>
      </c>
      <c r="F1103" t="s">
        <v>12763</v>
      </c>
      <c r="G1103" t="s">
        <v>12764</v>
      </c>
      <c r="H1103" t="s">
        <v>3997</v>
      </c>
      <c r="I1103" t="s">
        <v>33</v>
      </c>
      <c r="J1103" t="s">
        <v>12765</v>
      </c>
      <c r="K1103" s="1" t="s">
        <v>12766</v>
      </c>
      <c r="L1103">
        <v>8.7189805499664694E-2</v>
      </c>
      <c r="M1103" s="1" t="s">
        <v>9594</v>
      </c>
      <c r="N1103" t="s">
        <v>104</v>
      </c>
      <c r="O1103" s="1" t="s">
        <v>12767</v>
      </c>
      <c r="P1103" t="s">
        <v>37</v>
      </c>
      <c r="Q1103" s="1" t="s">
        <v>12768</v>
      </c>
      <c r="R1103" s="1" t="s">
        <v>12769</v>
      </c>
      <c r="S1103" s="1" t="s">
        <v>12770</v>
      </c>
      <c r="T1103" t="s">
        <v>37</v>
      </c>
      <c r="U1103" s="1" t="s">
        <v>12771</v>
      </c>
      <c r="V1103">
        <v>1.9728468392023701E-2</v>
      </c>
      <c r="W1103" s="1" t="s">
        <v>12772</v>
      </c>
      <c r="X1103" t="s">
        <v>39</v>
      </c>
      <c r="AB1103" t="s">
        <v>12773</v>
      </c>
      <c r="AC1103" s="3" t="str">
        <f t="shared" si="34"/>
        <v>Government Data Dashoard Link</v>
      </c>
      <c r="AD1103" t="str">
        <f t="shared" si="35"/>
        <v>Gender Pay Data Unavailable</v>
      </c>
    </row>
    <row r="1104" spans="1:30" x14ac:dyDescent="0.25">
      <c r="A1104">
        <v>16858</v>
      </c>
      <c r="B1104" t="s">
        <v>12774</v>
      </c>
      <c r="C1104">
        <v>7663795</v>
      </c>
      <c r="D1104" t="s">
        <v>29</v>
      </c>
      <c r="F1104" t="s">
        <v>12775</v>
      </c>
      <c r="G1104" t="s">
        <v>12776</v>
      </c>
      <c r="H1104" t="s">
        <v>897</v>
      </c>
      <c r="I1104" t="s">
        <v>33</v>
      </c>
      <c r="J1104" t="s">
        <v>12777</v>
      </c>
      <c r="K1104" s="1" t="s">
        <v>12778</v>
      </c>
      <c r="L1104">
        <v>0.115892972275951</v>
      </c>
      <c r="M1104" s="1" t="s">
        <v>4090</v>
      </c>
      <c r="N1104" t="s">
        <v>39</v>
      </c>
      <c r="O1104" s="1" t="s">
        <v>12779</v>
      </c>
      <c r="P1104" t="s">
        <v>37</v>
      </c>
      <c r="Q1104" s="1" t="s">
        <v>12780</v>
      </c>
      <c r="R1104" s="1" t="s">
        <v>12781</v>
      </c>
      <c r="S1104" s="1" t="s">
        <v>12782</v>
      </c>
      <c r="T1104" t="s">
        <v>104</v>
      </c>
      <c r="U1104" s="1" t="s">
        <v>12783</v>
      </c>
      <c r="V1104">
        <v>6.9061515543725097E-2</v>
      </c>
      <c r="W1104" s="1" t="s">
        <v>12784</v>
      </c>
      <c r="X1104" t="s">
        <v>37</v>
      </c>
      <c r="AB1104" t="s">
        <v>12785</v>
      </c>
      <c r="AC1104" s="3" t="str">
        <f t="shared" si="34"/>
        <v>Government Data Dashoard Link</v>
      </c>
      <c r="AD1104" t="str">
        <f t="shared" si="35"/>
        <v>Gender Pay Data Unavailable</v>
      </c>
    </row>
    <row r="1105" spans="1:30" x14ac:dyDescent="0.25">
      <c r="A1105">
        <v>16861</v>
      </c>
      <c r="B1105" t="s">
        <v>12786</v>
      </c>
      <c r="C1105">
        <v>7694023</v>
      </c>
      <c r="D1105" t="s">
        <v>29</v>
      </c>
      <c r="F1105" t="s">
        <v>12787</v>
      </c>
      <c r="G1105" t="s">
        <v>12788</v>
      </c>
      <c r="H1105" t="s">
        <v>6424</v>
      </c>
      <c r="I1105" t="s">
        <v>33</v>
      </c>
      <c r="J1105" t="s">
        <v>12789</v>
      </c>
      <c r="K1105">
        <v>0.84249792760430797</v>
      </c>
      <c r="L1105">
        <v>9.0632771483835306E-2</v>
      </c>
      <c r="M1105" s="1" t="s">
        <v>1941</v>
      </c>
      <c r="N1105" t="s">
        <v>37</v>
      </c>
      <c r="O1105" s="1" t="s">
        <v>12790</v>
      </c>
      <c r="P1105" t="s">
        <v>72</v>
      </c>
      <c r="Q1105" s="1" t="s">
        <v>12791</v>
      </c>
      <c r="R1105" s="1" t="s">
        <v>12792</v>
      </c>
      <c r="S1105" s="1" t="s">
        <v>12793</v>
      </c>
      <c r="T1105" t="s">
        <v>37</v>
      </c>
      <c r="U1105" s="1" t="s">
        <v>12794</v>
      </c>
      <c r="V1105">
        <v>7.4451037290484606E-2</v>
      </c>
      <c r="W1105" s="1" t="s">
        <v>12795</v>
      </c>
      <c r="X1105" t="s">
        <v>37</v>
      </c>
      <c r="AB1105" t="s">
        <v>12796</v>
      </c>
      <c r="AC1105" s="3" t="str">
        <f t="shared" si="34"/>
        <v>Government Data Dashoard Link</v>
      </c>
      <c r="AD1105" t="str">
        <f t="shared" si="35"/>
        <v>Gender Pay Data Unavailable</v>
      </c>
    </row>
    <row r="1106" spans="1:30" x14ac:dyDescent="0.25">
      <c r="A1106">
        <v>16862</v>
      </c>
      <c r="B1106" t="s">
        <v>12797</v>
      </c>
      <c r="C1106">
        <v>10980776</v>
      </c>
      <c r="D1106" t="s">
        <v>29</v>
      </c>
      <c r="F1106" t="s">
        <v>12798</v>
      </c>
      <c r="H1106" t="s">
        <v>12326</v>
      </c>
      <c r="I1106" t="s">
        <v>33</v>
      </c>
      <c r="J1106" t="s">
        <v>12799</v>
      </c>
      <c r="K1106" s="1" t="s">
        <v>12800</v>
      </c>
      <c r="L1106">
        <v>8.5177326462564401E-2</v>
      </c>
      <c r="M1106" s="1" t="s">
        <v>6111</v>
      </c>
      <c r="N1106" t="s">
        <v>37</v>
      </c>
      <c r="O1106" s="1" t="s">
        <v>5655</v>
      </c>
      <c r="P1106" t="s">
        <v>37</v>
      </c>
      <c r="Q1106" s="1" t="s">
        <v>12801</v>
      </c>
      <c r="R1106" s="1" t="s">
        <v>12802</v>
      </c>
      <c r="S1106" s="1" t="s">
        <v>12803</v>
      </c>
      <c r="T1106" t="s">
        <v>37</v>
      </c>
      <c r="U1106" s="1" t="s">
        <v>12804</v>
      </c>
      <c r="V1106">
        <v>6.0851818035340198E-2</v>
      </c>
      <c r="W1106" s="1" t="s">
        <v>12805</v>
      </c>
      <c r="X1106" t="s">
        <v>72</v>
      </c>
      <c r="Y1106" t="s">
        <v>12806</v>
      </c>
      <c r="Z1106" t="s">
        <v>12807</v>
      </c>
      <c r="AA1106">
        <v>0.73899999999999999</v>
      </c>
      <c r="AB1106" t="s">
        <v>12808</v>
      </c>
      <c r="AC1106" s="3" t="str">
        <f t="shared" si="34"/>
        <v>Government Data Dashoard Link</v>
      </c>
      <c r="AD1106" t="str">
        <f t="shared" si="35"/>
        <v>Gender Pay Data Link</v>
      </c>
    </row>
    <row r="1107" spans="1:30" x14ac:dyDescent="0.25">
      <c r="A1107">
        <v>16864</v>
      </c>
      <c r="B1107" t="s">
        <v>12809</v>
      </c>
      <c r="C1107">
        <v>10743632</v>
      </c>
      <c r="D1107" t="s">
        <v>29</v>
      </c>
      <c r="F1107" t="s">
        <v>12810</v>
      </c>
      <c r="G1107" t="s">
        <v>2885</v>
      </c>
      <c r="H1107" t="s">
        <v>12811</v>
      </c>
      <c r="I1107" t="s">
        <v>33</v>
      </c>
      <c r="J1107" t="s">
        <v>12812</v>
      </c>
      <c r="K1107" s="1" t="s">
        <v>12813</v>
      </c>
      <c r="L1107" s="1" t="s">
        <v>12814</v>
      </c>
      <c r="M1107">
        <v>6.1172472387425597E-2</v>
      </c>
      <c r="N1107" t="s">
        <v>44</v>
      </c>
      <c r="O1107" s="1" t="s">
        <v>11823</v>
      </c>
      <c r="P1107" t="s">
        <v>37</v>
      </c>
      <c r="Q1107" s="1" t="s">
        <v>12815</v>
      </c>
      <c r="R1107" s="1" t="s">
        <v>12816</v>
      </c>
      <c r="S1107" s="1" t="s">
        <v>12817</v>
      </c>
      <c r="T1107" t="s">
        <v>37</v>
      </c>
      <c r="U1107" s="1" t="s">
        <v>12818</v>
      </c>
      <c r="V1107">
        <v>4.72999349381912E-2</v>
      </c>
      <c r="W1107" s="1" t="s">
        <v>12819</v>
      </c>
      <c r="X1107" t="s">
        <v>37</v>
      </c>
      <c r="AB1107" t="s">
        <v>12820</v>
      </c>
      <c r="AC1107" s="3" t="str">
        <f t="shared" si="34"/>
        <v>Government Data Dashoard Link</v>
      </c>
      <c r="AD1107" t="str">
        <f t="shared" si="35"/>
        <v>Gender Pay Data Unavailable</v>
      </c>
    </row>
    <row r="1108" spans="1:30" x14ac:dyDescent="0.25">
      <c r="A1108">
        <v>16865</v>
      </c>
      <c r="B1108" t="s">
        <v>12821</v>
      </c>
      <c r="C1108">
        <v>10973765</v>
      </c>
      <c r="D1108" t="s">
        <v>29</v>
      </c>
      <c r="F1108" t="s">
        <v>12822</v>
      </c>
      <c r="G1108" t="s">
        <v>12823</v>
      </c>
      <c r="H1108" t="s">
        <v>12824</v>
      </c>
      <c r="I1108" t="s">
        <v>33</v>
      </c>
      <c r="J1108" t="s">
        <v>12825</v>
      </c>
      <c r="K1108" s="1" t="s">
        <v>12826</v>
      </c>
      <c r="L1108">
        <v>6.40216411181245E-2</v>
      </c>
      <c r="M1108" s="1" t="s">
        <v>2397</v>
      </c>
      <c r="N1108" t="s">
        <v>75</v>
      </c>
      <c r="O1108" s="1" t="s">
        <v>2956</v>
      </c>
      <c r="P1108" t="s">
        <v>39</v>
      </c>
      <c r="Q1108" s="1" t="s">
        <v>12827</v>
      </c>
      <c r="R1108" s="1" t="s">
        <v>12828</v>
      </c>
      <c r="S1108" s="1" t="s">
        <v>12829</v>
      </c>
      <c r="T1108" t="s">
        <v>37</v>
      </c>
      <c r="U1108" s="1" t="s">
        <v>12830</v>
      </c>
      <c r="V1108">
        <v>5.6446402349486002E-2</v>
      </c>
      <c r="W1108" s="1" t="s">
        <v>12831</v>
      </c>
      <c r="X1108" t="s">
        <v>72</v>
      </c>
      <c r="Y1108" t="s">
        <v>12832</v>
      </c>
      <c r="Z1108" t="s">
        <v>12833</v>
      </c>
      <c r="AA1108">
        <v>0.77700000000000002</v>
      </c>
      <c r="AB1108" t="s">
        <v>12834</v>
      </c>
      <c r="AC1108" s="3" t="str">
        <f t="shared" si="34"/>
        <v>Government Data Dashoard Link</v>
      </c>
      <c r="AD1108" t="str">
        <f t="shared" si="35"/>
        <v>Gender Pay Data Link</v>
      </c>
    </row>
    <row r="1109" spans="1:30" x14ac:dyDescent="0.25">
      <c r="A1109">
        <v>16867</v>
      </c>
      <c r="B1109" t="s">
        <v>12835</v>
      </c>
      <c r="C1109">
        <v>8372064</v>
      </c>
      <c r="D1109" t="s">
        <v>29</v>
      </c>
      <c r="F1109" t="s">
        <v>12836</v>
      </c>
      <c r="G1109" t="s">
        <v>12837</v>
      </c>
      <c r="H1109" t="s">
        <v>12838</v>
      </c>
      <c r="I1109" t="s">
        <v>33</v>
      </c>
      <c r="J1109" t="s">
        <v>12839</v>
      </c>
      <c r="K1109" s="1" t="s">
        <v>12840</v>
      </c>
      <c r="L1109">
        <v>9.5087719298245596E-2</v>
      </c>
      <c r="M1109" s="1" t="s">
        <v>1115</v>
      </c>
      <c r="N1109" t="s">
        <v>37</v>
      </c>
      <c r="O1109" s="1" t="s">
        <v>6785</v>
      </c>
      <c r="P1109" t="s">
        <v>72</v>
      </c>
      <c r="Q1109" s="1" t="s">
        <v>12841</v>
      </c>
      <c r="R1109" s="1" t="s">
        <v>12842</v>
      </c>
      <c r="S1109">
        <v>-3244.6273917472799</v>
      </c>
      <c r="T1109" t="s">
        <v>44</v>
      </c>
      <c r="U1109">
        <v>8.9512944273804296E-2</v>
      </c>
      <c r="V1109">
        <v>7.4733096085409206E-2</v>
      </c>
      <c r="W1109" s="1" t="s">
        <v>12843</v>
      </c>
      <c r="X1109" t="s">
        <v>37</v>
      </c>
      <c r="AB1109" t="s">
        <v>12844</v>
      </c>
      <c r="AC1109" s="3" t="str">
        <f t="shared" si="34"/>
        <v>Government Data Dashoard Link</v>
      </c>
      <c r="AD1109" t="str">
        <f t="shared" si="35"/>
        <v>Gender Pay Data Unavailable</v>
      </c>
    </row>
    <row r="1110" spans="1:30" x14ac:dyDescent="0.25">
      <c r="A1110">
        <v>16868</v>
      </c>
      <c r="B1110" t="s">
        <v>12845</v>
      </c>
      <c r="C1110">
        <v>10847279</v>
      </c>
      <c r="D1110" t="s">
        <v>29</v>
      </c>
      <c r="F1110" t="s">
        <v>12846</v>
      </c>
      <c r="G1110" t="s">
        <v>12847</v>
      </c>
      <c r="H1110" t="s">
        <v>11374</v>
      </c>
      <c r="I1110" t="s">
        <v>33</v>
      </c>
      <c r="J1110" t="s">
        <v>12848</v>
      </c>
      <c r="K1110" s="1" t="s">
        <v>12849</v>
      </c>
      <c r="L1110">
        <v>6.7567567567567599E-2</v>
      </c>
      <c r="M1110" s="1" t="s">
        <v>12850</v>
      </c>
      <c r="N1110" t="s">
        <v>75</v>
      </c>
      <c r="O1110" s="1" t="s">
        <v>9880</v>
      </c>
      <c r="P1110" t="s">
        <v>39</v>
      </c>
      <c r="Q1110" s="1" t="s">
        <v>12851</v>
      </c>
      <c r="R1110" s="1" t="s">
        <v>12852</v>
      </c>
      <c r="S1110">
        <v>-916.04207736079104</v>
      </c>
      <c r="T1110" t="s">
        <v>37</v>
      </c>
      <c r="U1110" s="1" t="s">
        <v>12853</v>
      </c>
      <c r="V1110">
        <v>5.1806896551724102E-2</v>
      </c>
      <c r="W1110" s="1" t="s">
        <v>12854</v>
      </c>
      <c r="X1110" t="s">
        <v>72</v>
      </c>
      <c r="AB1110" t="s">
        <v>12855</v>
      </c>
      <c r="AC1110" s="3" t="str">
        <f t="shared" si="34"/>
        <v>Government Data Dashoard Link</v>
      </c>
      <c r="AD1110" t="str">
        <f t="shared" si="35"/>
        <v>Gender Pay Data Unavailable</v>
      </c>
    </row>
    <row r="1111" spans="1:30" x14ac:dyDescent="0.25">
      <c r="A1111">
        <v>16872</v>
      </c>
      <c r="B1111" t="s">
        <v>12856</v>
      </c>
      <c r="C1111">
        <v>10819176</v>
      </c>
      <c r="D1111" t="s">
        <v>29</v>
      </c>
      <c r="F1111" t="s">
        <v>12857</v>
      </c>
      <c r="G1111" t="s">
        <v>12858</v>
      </c>
      <c r="H1111" t="s">
        <v>11606</v>
      </c>
      <c r="I1111" t="s">
        <v>33</v>
      </c>
      <c r="J1111" t="s">
        <v>12859</v>
      </c>
      <c r="Y1111" t="s">
        <v>12860</v>
      </c>
      <c r="Z1111" t="s">
        <v>12861</v>
      </c>
      <c r="AA1111">
        <v>0.83799999999999997</v>
      </c>
      <c r="AB1111" t="s">
        <v>12862</v>
      </c>
      <c r="AC1111" s="3" t="str">
        <f t="shared" si="34"/>
        <v>Government Data Dashoard Link</v>
      </c>
      <c r="AD1111" t="str">
        <f t="shared" si="35"/>
        <v>Gender Pay Data Link</v>
      </c>
    </row>
    <row r="1112" spans="1:30" x14ac:dyDescent="0.25">
      <c r="A1112">
        <v>16878</v>
      </c>
      <c r="B1112" t="s">
        <v>12863</v>
      </c>
      <c r="C1112">
        <v>7557868</v>
      </c>
      <c r="D1112" t="s">
        <v>29</v>
      </c>
      <c r="F1112" t="s">
        <v>12864</v>
      </c>
      <c r="G1112" t="s">
        <v>12865</v>
      </c>
      <c r="H1112" t="s">
        <v>12866</v>
      </c>
      <c r="I1112" t="s">
        <v>33</v>
      </c>
      <c r="J1112" t="s">
        <v>12867</v>
      </c>
      <c r="K1112" s="1" t="s">
        <v>12868</v>
      </c>
      <c r="L1112">
        <v>8.4434654919236393E-2</v>
      </c>
      <c r="M1112" s="1" t="s">
        <v>12204</v>
      </c>
      <c r="N1112" t="s">
        <v>37</v>
      </c>
      <c r="O1112" s="1" t="s">
        <v>12869</v>
      </c>
      <c r="P1112" t="s">
        <v>37</v>
      </c>
      <c r="Q1112" s="1" t="s">
        <v>12870</v>
      </c>
      <c r="R1112">
        <v>54626.633335807099</v>
      </c>
      <c r="S1112">
        <v>-921.47673036341405</v>
      </c>
      <c r="T1112" t="s">
        <v>37</v>
      </c>
      <c r="U1112" s="1" t="s">
        <v>12871</v>
      </c>
      <c r="V1112">
        <v>2.6280171441461699E-2</v>
      </c>
      <c r="W1112">
        <v>0.202276707530648</v>
      </c>
      <c r="X1112" t="s">
        <v>37</v>
      </c>
      <c r="AB1112" t="s">
        <v>12872</v>
      </c>
      <c r="AC1112" s="3" t="str">
        <f t="shared" si="34"/>
        <v>Government Data Dashoard Link</v>
      </c>
      <c r="AD1112" t="str">
        <f t="shared" si="35"/>
        <v>Gender Pay Data Unavailable</v>
      </c>
    </row>
    <row r="1113" spans="1:30" x14ac:dyDescent="0.25">
      <c r="A1113">
        <v>16882</v>
      </c>
      <c r="B1113" t="s">
        <v>12873</v>
      </c>
      <c r="C1113">
        <v>7656715</v>
      </c>
      <c r="D1113" t="s">
        <v>29</v>
      </c>
      <c r="F1113" t="s">
        <v>12874</v>
      </c>
      <c r="G1113" t="s">
        <v>12875</v>
      </c>
      <c r="H1113" t="s">
        <v>7016</v>
      </c>
      <c r="I1113" t="s">
        <v>33</v>
      </c>
      <c r="J1113" t="s">
        <v>12876</v>
      </c>
      <c r="K1113" s="1" t="s">
        <v>12877</v>
      </c>
      <c r="L1113">
        <v>8.2783443311337704E-2</v>
      </c>
      <c r="M1113" s="1" t="s">
        <v>369</v>
      </c>
      <c r="N1113" t="s">
        <v>37</v>
      </c>
      <c r="O1113" s="1" t="s">
        <v>129</v>
      </c>
      <c r="P1113" t="s">
        <v>37</v>
      </c>
      <c r="Q1113" s="1" t="s">
        <v>12878</v>
      </c>
      <c r="R1113" s="1" t="s">
        <v>12879</v>
      </c>
      <c r="S1113" s="1" t="s">
        <v>12880</v>
      </c>
      <c r="T1113" t="s">
        <v>72</v>
      </c>
      <c r="U1113" s="1" t="s">
        <v>12881</v>
      </c>
      <c r="V1113">
        <v>0</v>
      </c>
      <c r="W1113">
        <v>5.5604203152364202E-2</v>
      </c>
      <c r="X1113" t="s">
        <v>44</v>
      </c>
      <c r="AB1113" t="s">
        <v>12882</v>
      </c>
      <c r="AC1113" s="3" t="str">
        <f t="shared" si="34"/>
        <v>Government Data Dashoard Link</v>
      </c>
      <c r="AD1113" t="str">
        <f t="shared" si="35"/>
        <v>Gender Pay Data Unavailable</v>
      </c>
    </row>
    <row r="1114" spans="1:30" x14ac:dyDescent="0.25">
      <c r="A1114">
        <v>16886</v>
      </c>
      <c r="B1114" t="s">
        <v>12883</v>
      </c>
      <c r="C1114">
        <v>10969334</v>
      </c>
      <c r="D1114" t="s">
        <v>29</v>
      </c>
      <c r="F1114" t="s">
        <v>12884</v>
      </c>
      <c r="G1114" t="s">
        <v>12885</v>
      </c>
      <c r="H1114" t="s">
        <v>409</v>
      </c>
      <c r="I1114" t="s">
        <v>33</v>
      </c>
      <c r="J1114" t="s">
        <v>12886</v>
      </c>
      <c r="Q1114" s="1" t="s">
        <v>12887</v>
      </c>
      <c r="R1114" s="1" t="s">
        <v>12888</v>
      </c>
      <c r="S1114" s="1" t="s">
        <v>12889</v>
      </c>
      <c r="T1114" t="s">
        <v>75</v>
      </c>
      <c r="U1114" s="1" t="s">
        <v>12890</v>
      </c>
      <c r="AB1114" t="s">
        <v>12891</v>
      </c>
      <c r="AC1114" s="3" t="str">
        <f t="shared" si="34"/>
        <v>Government Data Dashoard Link</v>
      </c>
      <c r="AD1114" t="str">
        <f t="shared" si="35"/>
        <v>Gender Pay Data Unavailable</v>
      </c>
    </row>
    <row r="1115" spans="1:30" x14ac:dyDescent="0.25">
      <c r="A1115">
        <v>16888</v>
      </c>
      <c r="B1115" t="s">
        <v>12892</v>
      </c>
      <c r="C1115">
        <v>11005401</v>
      </c>
      <c r="D1115" t="s">
        <v>29</v>
      </c>
      <c r="F1115" t="s">
        <v>12893</v>
      </c>
      <c r="G1115" t="s">
        <v>12894</v>
      </c>
      <c r="H1115" t="s">
        <v>1699</v>
      </c>
      <c r="I1115" t="s">
        <v>33</v>
      </c>
      <c r="J1115" t="s">
        <v>12895</v>
      </c>
      <c r="K1115">
        <v>0.83224115334206905</v>
      </c>
      <c r="L1115" s="1" t="s">
        <v>12896</v>
      </c>
      <c r="M1115">
        <v>0.556499575191164</v>
      </c>
      <c r="N1115" t="s">
        <v>72</v>
      </c>
      <c r="O1115" s="1" t="s">
        <v>7838</v>
      </c>
      <c r="P1115" t="s">
        <v>72</v>
      </c>
      <c r="Q1115" s="1" t="s">
        <v>12897</v>
      </c>
      <c r="R1115" s="1" t="s">
        <v>12898</v>
      </c>
      <c r="S1115">
        <v>-103.49599668324601</v>
      </c>
      <c r="T1115" t="s">
        <v>72</v>
      </c>
      <c r="U1115" s="1" t="s">
        <v>12899</v>
      </c>
      <c r="V1115">
        <v>4.5056356946796702E-2</v>
      </c>
      <c r="W1115" s="1" t="s">
        <v>12900</v>
      </c>
      <c r="X1115" t="s">
        <v>37</v>
      </c>
      <c r="AB1115" t="s">
        <v>12901</v>
      </c>
      <c r="AC1115" s="3" t="str">
        <f t="shared" si="34"/>
        <v>Government Data Dashoard Link</v>
      </c>
      <c r="AD1115" t="str">
        <f t="shared" si="35"/>
        <v>Gender Pay Data Unavailable</v>
      </c>
    </row>
    <row r="1116" spans="1:30" x14ac:dyDescent="0.25">
      <c r="A1116">
        <v>16890</v>
      </c>
      <c r="B1116" t="s">
        <v>12902</v>
      </c>
      <c r="C1116">
        <v>10473528</v>
      </c>
      <c r="D1116" t="s">
        <v>29</v>
      </c>
      <c r="F1116" t="s">
        <v>12903</v>
      </c>
      <c r="G1116" t="s">
        <v>12904</v>
      </c>
      <c r="H1116" t="s">
        <v>1102</v>
      </c>
      <c r="I1116" t="s">
        <v>33</v>
      </c>
      <c r="J1116" t="s">
        <v>12905</v>
      </c>
      <c r="K1116" s="1" t="s">
        <v>12906</v>
      </c>
      <c r="L1116" s="1" t="s">
        <v>12907</v>
      </c>
      <c r="M1116">
        <v>0.45964316057774002</v>
      </c>
      <c r="N1116" t="s">
        <v>72</v>
      </c>
      <c r="O1116" s="1" t="s">
        <v>12908</v>
      </c>
      <c r="P1116" t="s">
        <v>104</v>
      </c>
      <c r="Q1116" s="1" t="s">
        <v>12909</v>
      </c>
      <c r="R1116" s="1" t="s">
        <v>12910</v>
      </c>
      <c r="S1116">
        <v>-1466.96660325997</v>
      </c>
      <c r="T1116" t="s">
        <v>37</v>
      </c>
      <c r="U1116" s="1" t="s">
        <v>12911</v>
      </c>
      <c r="V1116">
        <v>2.9977442716371799E-2</v>
      </c>
      <c r="W1116" s="1" t="s">
        <v>12912</v>
      </c>
      <c r="X1116" t="s">
        <v>37</v>
      </c>
      <c r="Y1116" t="s">
        <v>12913</v>
      </c>
      <c r="Z1116" t="s">
        <v>12914</v>
      </c>
      <c r="AA1116">
        <v>0.79</v>
      </c>
      <c r="AB1116" t="s">
        <v>12915</v>
      </c>
      <c r="AC1116" s="3" t="str">
        <f t="shared" si="34"/>
        <v>Government Data Dashoard Link</v>
      </c>
      <c r="AD1116" t="str">
        <f t="shared" si="35"/>
        <v>Gender Pay Data Link</v>
      </c>
    </row>
    <row r="1117" spans="1:30" x14ac:dyDescent="0.25">
      <c r="A1117">
        <v>16893</v>
      </c>
      <c r="B1117" t="s">
        <v>12916</v>
      </c>
      <c r="C1117">
        <v>9950422</v>
      </c>
      <c r="D1117" t="s">
        <v>29</v>
      </c>
      <c r="F1117" t="s">
        <v>12917</v>
      </c>
      <c r="G1117" t="s">
        <v>12918</v>
      </c>
      <c r="H1117" t="s">
        <v>12919</v>
      </c>
      <c r="I1117" t="s">
        <v>33</v>
      </c>
      <c r="J1117" t="s">
        <v>12920</v>
      </c>
      <c r="K1117" s="1" t="s">
        <v>12921</v>
      </c>
      <c r="L1117">
        <v>0.11573236889692599</v>
      </c>
      <c r="M1117" s="1" t="s">
        <v>6248</v>
      </c>
      <c r="N1117" t="s">
        <v>37</v>
      </c>
      <c r="O1117" s="1" t="s">
        <v>12922</v>
      </c>
      <c r="P1117" t="s">
        <v>37</v>
      </c>
      <c r="Q1117" s="1" t="s">
        <v>12923</v>
      </c>
      <c r="R1117" s="1" t="s">
        <v>12924</v>
      </c>
      <c r="S1117">
        <v>-2003.6925232302799</v>
      </c>
      <c r="T1117" t="s">
        <v>39</v>
      </c>
      <c r="U1117" s="1" t="s">
        <v>12925</v>
      </c>
      <c r="V1117">
        <v>2.4774118332847501E-2</v>
      </c>
      <c r="W1117" s="1" t="s">
        <v>12926</v>
      </c>
      <c r="X1117" t="s">
        <v>39</v>
      </c>
      <c r="AB1117" t="s">
        <v>12927</v>
      </c>
      <c r="AC1117" s="3" t="str">
        <f t="shared" si="34"/>
        <v>Government Data Dashoard Link</v>
      </c>
      <c r="AD1117" t="str">
        <f t="shared" si="35"/>
        <v>Gender Pay Data Unavailable</v>
      </c>
    </row>
    <row r="1118" spans="1:30" x14ac:dyDescent="0.25">
      <c r="A1118">
        <v>16895</v>
      </c>
      <c r="B1118" t="s">
        <v>12928</v>
      </c>
      <c r="C1118">
        <v>7655651</v>
      </c>
      <c r="D1118" t="s">
        <v>29</v>
      </c>
      <c r="F1118" t="s">
        <v>12929</v>
      </c>
      <c r="G1118" t="s">
        <v>12930</v>
      </c>
      <c r="H1118" t="s">
        <v>63</v>
      </c>
      <c r="I1118" t="s">
        <v>33</v>
      </c>
      <c r="J1118" t="s">
        <v>12931</v>
      </c>
      <c r="K1118" s="1" t="s">
        <v>12932</v>
      </c>
      <c r="L1118" s="1" t="s">
        <v>12933</v>
      </c>
      <c r="M1118">
        <v>7.1367884451996599E-2</v>
      </c>
      <c r="N1118" t="s">
        <v>44</v>
      </c>
      <c r="O1118" s="1" t="s">
        <v>12934</v>
      </c>
      <c r="P1118" t="s">
        <v>75</v>
      </c>
      <c r="Q1118" s="1" t="s">
        <v>12935</v>
      </c>
      <c r="R1118" s="1" t="s">
        <v>12936</v>
      </c>
      <c r="S1118" s="1" t="s">
        <v>12937</v>
      </c>
      <c r="T1118" t="s">
        <v>72</v>
      </c>
      <c r="U1118" s="1" t="s">
        <v>12938</v>
      </c>
      <c r="V1118">
        <v>0</v>
      </c>
      <c r="W1118">
        <v>5.5604203152364202E-2</v>
      </c>
      <c r="X1118" t="s">
        <v>44</v>
      </c>
      <c r="AB1118" t="s">
        <v>12939</v>
      </c>
      <c r="AC1118" s="3" t="str">
        <f t="shared" si="34"/>
        <v>Government Data Dashoard Link</v>
      </c>
      <c r="AD1118" t="str">
        <f t="shared" si="35"/>
        <v>Gender Pay Data Unavailable</v>
      </c>
    </row>
    <row r="1119" spans="1:30" x14ac:dyDescent="0.25">
      <c r="A1119">
        <v>16896</v>
      </c>
      <c r="B1119" t="s">
        <v>12940</v>
      </c>
      <c r="C1119">
        <v>9150568</v>
      </c>
      <c r="D1119" t="s">
        <v>29</v>
      </c>
      <c r="F1119" t="s">
        <v>12941</v>
      </c>
      <c r="G1119" t="s">
        <v>2606</v>
      </c>
      <c r="H1119" t="s">
        <v>2607</v>
      </c>
      <c r="I1119" t="s">
        <v>33</v>
      </c>
      <c r="J1119" t="s">
        <v>12942</v>
      </c>
      <c r="K1119" s="1" t="s">
        <v>12943</v>
      </c>
      <c r="L1119">
        <v>8.9387755102040903E-2</v>
      </c>
      <c r="M1119" s="1" t="s">
        <v>2735</v>
      </c>
      <c r="N1119" t="s">
        <v>37</v>
      </c>
      <c r="O1119" s="1" t="s">
        <v>10404</v>
      </c>
      <c r="P1119" t="s">
        <v>72</v>
      </c>
      <c r="Q1119" s="1" t="s">
        <v>12944</v>
      </c>
      <c r="R1119" s="1" t="s">
        <v>12945</v>
      </c>
      <c r="S1119" s="1" t="s">
        <v>12946</v>
      </c>
      <c r="T1119" t="s">
        <v>72</v>
      </c>
      <c r="U1119" s="1" t="s">
        <v>12947</v>
      </c>
      <c r="V1119">
        <v>4.0149253731343197E-2</v>
      </c>
      <c r="W1119" s="1" t="s">
        <v>12948</v>
      </c>
      <c r="X1119" t="s">
        <v>37</v>
      </c>
      <c r="AB1119" t="s">
        <v>12949</v>
      </c>
      <c r="AC1119" s="3" t="str">
        <f t="shared" si="34"/>
        <v>Government Data Dashoard Link</v>
      </c>
      <c r="AD1119" t="str">
        <f t="shared" si="35"/>
        <v>Gender Pay Data Unavailable</v>
      </c>
    </row>
    <row r="1120" spans="1:30" x14ac:dyDescent="0.25">
      <c r="A1120">
        <v>16897</v>
      </c>
      <c r="B1120" t="s">
        <v>12950</v>
      </c>
      <c r="C1120">
        <v>7759302</v>
      </c>
      <c r="D1120" t="s">
        <v>29</v>
      </c>
      <c r="F1120" t="s">
        <v>12951</v>
      </c>
      <c r="G1120" t="s">
        <v>12952</v>
      </c>
      <c r="H1120" t="s">
        <v>12953</v>
      </c>
      <c r="I1120" t="s">
        <v>33</v>
      </c>
      <c r="J1120" t="s">
        <v>12954</v>
      </c>
      <c r="K1120" s="1" t="s">
        <v>12955</v>
      </c>
      <c r="L1120">
        <v>8.11665495432186E-2</v>
      </c>
      <c r="M1120" s="1" t="s">
        <v>2519</v>
      </c>
      <c r="N1120" t="s">
        <v>72</v>
      </c>
      <c r="O1120" s="1" t="s">
        <v>6933</v>
      </c>
      <c r="P1120" t="s">
        <v>37</v>
      </c>
      <c r="Q1120" s="1" t="s">
        <v>12956</v>
      </c>
      <c r="R1120" s="1" t="s">
        <v>12957</v>
      </c>
      <c r="S1120" s="1" t="s">
        <v>12958</v>
      </c>
      <c r="T1120" t="s">
        <v>104</v>
      </c>
      <c r="U1120" s="1" t="s">
        <v>12959</v>
      </c>
      <c r="V1120">
        <v>0</v>
      </c>
      <c r="W1120">
        <v>5.5604203152364202E-2</v>
      </c>
      <c r="X1120" t="s">
        <v>44</v>
      </c>
      <c r="AB1120" t="s">
        <v>12960</v>
      </c>
      <c r="AC1120" s="3" t="str">
        <f t="shared" si="34"/>
        <v>Government Data Dashoard Link</v>
      </c>
      <c r="AD1120" t="str">
        <f t="shared" si="35"/>
        <v>Gender Pay Data Unavailable</v>
      </c>
    </row>
    <row r="1121" spans="1:30" x14ac:dyDescent="0.25">
      <c r="A1121">
        <v>16898</v>
      </c>
      <c r="B1121" t="s">
        <v>12961</v>
      </c>
      <c r="C1121">
        <v>8130302</v>
      </c>
      <c r="D1121" t="s">
        <v>29</v>
      </c>
      <c r="F1121" t="s">
        <v>12962</v>
      </c>
      <c r="G1121" t="s">
        <v>12963</v>
      </c>
      <c r="H1121" t="s">
        <v>6870</v>
      </c>
      <c r="I1121" t="s">
        <v>33</v>
      </c>
      <c r="J1121" t="s">
        <v>12964</v>
      </c>
      <c r="K1121">
        <v>0.87662650602409198</v>
      </c>
      <c r="L1121">
        <v>5.7831325301205001E-2</v>
      </c>
      <c r="M1121" s="1" t="s">
        <v>8642</v>
      </c>
      <c r="N1121" t="s">
        <v>104</v>
      </c>
      <c r="O1121">
        <v>7.8164825828377194E-2</v>
      </c>
      <c r="P1121" t="s">
        <v>44</v>
      </c>
      <c r="Q1121" s="1" t="s">
        <v>12965</v>
      </c>
      <c r="R1121" s="1" t="s">
        <v>12966</v>
      </c>
      <c r="S1121">
        <v>-63.027565484444402</v>
      </c>
      <c r="T1121" t="s">
        <v>72</v>
      </c>
      <c r="U1121" s="1" t="s">
        <v>12967</v>
      </c>
      <c r="V1121">
        <v>0</v>
      </c>
      <c r="W1121">
        <v>5.5604203152364202E-2</v>
      </c>
      <c r="X1121" t="s">
        <v>44</v>
      </c>
      <c r="Y1121" t="s">
        <v>12968</v>
      </c>
      <c r="Z1121" t="s">
        <v>12969</v>
      </c>
      <c r="AA1121">
        <v>0.77600000000000002</v>
      </c>
      <c r="AB1121" t="s">
        <v>12970</v>
      </c>
      <c r="AC1121" s="3" t="str">
        <f t="shared" si="34"/>
        <v>Government Data Dashoard Link</v>
      </c>
      <c r="AD1121" t="str">
        <f t="shared" si="35"/>
        <v>Gender Pay Data Link</v>
      </c>
    </row>
    <row r="1122" spans="1:30" x14ac:dyDescent="0.25">
      <c r="A1122">
        <v>16899</v>
      </c>
      <c r="B1122" t="s">
        <v>12971</v>
      </c>
      <c r="C1122">
        <v>8056991</v>
      </c>
      <c r="D1122" t="s">
        <v>29</v>
      </c>
      <c r="F1122" t="s">
        <v>12972</v>
      </c>
      <c r="G1122" t="s">
        <v>12973</v>
      </c>
      <c r="H1122" t="s">
        <v>12974</v>
      </c>
      <c r="I1122" t="s">
        <v>33</v>
      </c>
      <c r="J1122" t="s">
        <v>12975</v>
      </c>
      <c r="K1122" s="1" t="s">
        <v>12976</v>
      </c>
      <c r="L1122">
        <v>9.0466531440162298E-2</v>
      </c>
      <c r="M1122" s="1" t="s">
        <v>2968</v>
      </c>
      <c r="N1122" t="s">
        <v>37</v>
      </c>
      <c r="O1122" s="1" t="s">
        <v>8641</v>
      </c>
      <c r="P1122" t="s">
        <v>72</v>
      </c>
      <c r="Q1122" s="1" t="s">
        <v>12977</v>
      </c>
      <c r="R1122" s="1" t="s">
        <v>12978</v>
      </c>
      <c r="S1122">
        <v>937.04947418684606</v>
      </c>
      <c r="T1122" t="s">
        <v>37</v>
      </c>
      <c r="U1122" s="1" t="s">
        <v>12979</v>
      </c>
      <c r="V1122">
        <v>2.3721699313151798E-2</v>
      </c>
      <c r="W1122" s="1" t="s">
        <v>12980</v>
      </c>
      <c r="X1122" t="s">
        <v>39</v>
      </c>
      <c r="Y1122" t="s">
        <v>12981</v>
      </c>
      <c r="Z1122" t="s">
        <v>12982</v>
      </c>
      <c r="AA1122">
        <v>1.018</v>
      </c>
      <c r="AB1122" t="s">
        <v>12983</v>
      </c>
      <c r="AC1122" s="3" t="str">
        <f t="shared" si="34"/>
        <v>Government Data Dashoard Link</v>
      </c>
      <c r="AD1122" t="str">
        <f t="shared" si="35"/>
        <v>Gender Pay Data Link</v>
      </c>
    </row>
    <row r="1123" spans="1:30" x14ac:dyDescent="0.25">
      <c r="A1123">
        <v>16900</v>
      </c>
      <c r="B1123" t="s">
        <v>12984</v>
      </c>
      <c r="C1123">
        <v>8591050</v>
      </c>
      <c r="D1123" t="s">
        <v>29</v>
      </c>
      <c r="F1123" t="s">
        <v>12985</v>
      </c>
      <c r="G1123" t="s">
        <v>12986</v>
      </c>
      <c r="H1123" t="s">
        <v>12987</v>
      </c>
      <c r="I1123" t="s">
        <v>33</v>
      </c>
      <c r="J1123" t="s">
        <v>12988</v>
      </c>
      <c r="AB1123" t="s">
        <v>12989</v>
      </c>
      <c r="AC1123" s="3" t="str">
        <f t="shared" si="34"/>
        <v>Government Data Dashoard Link</v>
      </c>
      <c r="AD1123" t="str">
        <f t="shared" si="35"/>
        <v>Gender Pay Data Unavailable</v>
      </c>
    </row>
    <row r="1124" spans="1:30" x14ac:dyDescent="0.25">
      <c r="A1124">
        <v>16902</v>
      </c>
      <c r="B1124" t="s">
        <v>12990</v>
      </c>
      <c r="C1124">
        <v>11035866</v>
      </c>
      <c r="D1124" t="s">
        <v>29</v>
      </c>
      <c r="F1124" t="s">
        <v>12991</v>
      </c>
      <c r="G1124" t="s">
        <v>12992</v>
      </c>
      <c r="H1124" t="s">
        <v>1125</v>
      </c>
      <c r="I1124" t="s">
        <v>33</v>
      </c>
      <c r="J1124" t="s">
        <v>12993</v>
      </c>
      <c r="K1124" s="1" t="s">
        <v>12994</v>
      </c>
      <c r="L1124">
        <v>8.8042049934297095E-2</v>
      </c>
      <c r="M1124" s="1" t="s">
        <v>3205</v>
      </c>
      <c r="N1124" t="s">
        <v>37</v>
      </c>
      <c r="O1124" s="1" t="s">
        <v>663</v>
      </c>
      <c r="P1124" t="s">
        <v>72</v>
      </c>
      <c r="Q1124" s="1" t="s">
        <v>12995</v>
      </c>
      <c r="R1124" s="1" t="s">
        <v>12996</v>
      </c>
      <c r="S1124">
        <v>-429.88958850009601</v>
      </c>
      <c r="T1124" t="s">
        <v>37</v>
      </c>
      <c r="U1124">
        <v>0.387011847301448</v>
      </c>
      <c r="V1124">
        <v>3.4312063470536301E-2</v>
      </c>
      <c r="W1124" s="1" t="s">
        <v>12997</v>
      </c>
      <c r="X1124" t="s">
        <v>37</v>
      </c>
      <c r="Y1124" t="s">
        <v>12998</v>
      </c>
      <c r="Z1124" t="s">
        <v>12999</v>
      </c>
      <c r="AA1124">
        <v>0.96499999999999997</v>
      </c>
      <c r="AB1124" t="s">
        <v>13000</v>
      </c>
      <c r="AC1124" s="3" t="str">
        <f t="shared" si="34"/>
        <v>Government Data Dashoard Link</v>
      </c>
      <c r="AD1124" t="str">
        <f t="shared" si="35"/>
        <v>Gender Pay Data Link</v>
      </c>
    </row>
    <row r="1125" spans="1:30" x14ac:dyDescent="0.25">
      <c r="A1125">
        <v>16903</v>
      </c>
      <c r="B1125" t="s">
        <v>13001</v>
      </c>
      <c r="C1125">
        <v>8313108</v>
      </c>
      <c r="D1125" t="s">
        <v>29</v>
      </c>
      <c r="F1125" t="s">
        <v>13002</v>
      </c>
      <c r="G1125" t="s">
        <v>13003</v>
      </c>
      <c r="H1125" t="s">
        <v>6292</v>
      </c>
      <c r="I1125" t="s">
        <v>33</v>
      </c>
      <c r="J1125" t="s">
        <v>13004</v>
      </c>
      <c r="K1125" s="1" t="s">
        <v>13005</v>
      </c>
      <c r="L1125" s="1" t="s">
        <v>13006</v>
      </c>
      <c r="M1125" s="1" t="s">
        <v>5298</v>
      </c>
      <c r="N1125" t="s">
        <v>72</v>
      </c>
      <c r="O1125" s="1" t="s">
        <v>10797</v>
      </c>
      <c r="P1125" t="s">
        <v>37</v>
      </c>
      <c r="Q1125" s="1" t="s">
        <v>13007</v>
      </c>
      <c r="R1125" s="1" t="s">
        <v>13008</v>
      </c>
      <c r="S1125">
        <v>-2432.9105852020898</v>
      </c>
      <c r="T1125" t="s">
        <v>39</v>
      </c>
      <c r="U1125" s="1" t="s">
        <v>13009</v>
      </c>
      <c r="V1125">
        <v>5.5309261014461701E-2</v>
      </c>
      <c r="W1125" s="1" t="s">
        <v>13010</v>
      </c>
      <c r="X1125" t="s">
        <v>72</v>
      </c>
      <c r="Y1125" t="s">
        <v>13011</v>
      </c>
      <c r="Z1125" t="s">
        <v>13012</v>
      </c>
      <c r="AA1125">
        <v>0.83399999999999996</v>
      </c>
      <c r="AB1125" t="s">
        <v>13013</v>
      </c>
      <c r="AC1125" s="3" t="str">
        <f t="shared" si="34"/>
        <v>Government Data Dashoard Link</v>
      </c>
      <c r="AD1125" t="str">
        <f t="shared" si="35"/>
        <v>Gender Pay Data Link</v>
      </c>
    </row>
    <row r="1126" spans="1:30" x14ac:dyDescent="0.25">
      <c r="A1126">
        <v>16904</v>
      </c>
      <c r="B1126" t="s">
        <v>13014</v>
      </c>
      <c r="C1126">
        <v>8722556</v>
      </c>
      <c r="D1126" t="s">
        <v>29</v>
      </c>
      <c r="F1126" t="s">
        <v>13015</v>
      </c>
      <c r="G1126" t="s">
        <v>13016</v>
      </c>
      <c r="H1126" t="s">
        <v>3148</v>
      </c>
      <c r="I1126" t="s">
        <v>33</v>
      </c>
      <c r="J1126" t="s">
        <v>13017</v>
      </c>
      <c r="K1126" s="1" t="s">
        <v>13018</v>
      </c>
      <c r="L1126" s="1" t="s">
        <v>13019</v>
      </c>
      <c r="M1126" s="1" t="s">
        <v>13020</v>
      </c>
      <c r="N1126" t="s">
        <v>39</v>
      </c>
      <c r="O1126">
        <v>0.82242990654205606</v>
      </c>
      <c r="P1126" t="s">
        <v>104</v>
      </c>
      <c r="Q1126" s="1" t="s">
        <v>13021</v>
      </c>
      <c r="R1126" s="1" t="s">
        <v>13022</v>
      </c>
      <c r="S1126" s="1" t="s">
        <v>13023</v>
      </c>
      <c r="T1126" t="s">
        <v>104</v>
      </c>
      <c r="U1126" s="1" t="s">
        <v>13024</v>
      </c>
      <c r="V1126">
        <v>6.9281603069707903E-2</v>
      </c>
      <c r="W1126" s="1" t="s">
        <v>13025</v>
      </c>
      <c r="X1126" t="s">
        <v>37</v>
      </c>
      <c r="AB1126" t="s">
        <v>13026</v>
      </c>
      <c r="AC1126" s="3" t="str">
        <f t="shared" si="34"/>
        <v>Government Data Dashoard Link</v>
      </c>
      <c r="AD1126" t="str">
        <f t="shared" si="35"/>
        <v>Gender Pay Data Unavailable</v>
      </c>
    </row>
    <row r="1127" spans="1:30" x14ac:dyDescent="0.25">
      <c r="A1127">
        <v>16913</v>
      </c>
      <c r="B1127" t="s">
        <v>13027</v>
      </c>
      <c r="C1127">
        <v>11075564</v>
      </c>
      <c r="D1127" t="s">
        <v>29</v>
      </c>
      <c r="F1127" t="s">
        <v>13028</v>
      </c>
      <c r="G1127" t="s">
        <v>13029</v>
      </c>
      <c r="H1127" t="s">
        <v>13030</v>
      </c>
      <c r="I1127" t="s">
        <v>33</v>
      </c>
      <c r="J1127" t="s">
        <v>13031</v>
      </c>
      <c r="K1127">
        <v>0.76717687074829799</v>
      </c>
      <c r="L1127" s="1" t="s">
        <v>13032</v>
      </c>
      <c r="M1127" s="1" t="s">
        <v>10344</v>
      </c>
      <c r="N1127" t="s">
        <v>39</v>
      </c>
      <c r="O1127" s="1" t="s">
        <v>7246</v>
      </c>
      <c r="P1127" t="s">
        <v>72</v>
      </c>
      <c r="Q1127" s="1" t="s">
        <v>13033</v>
      </c>
      <c r="R1127" s="1" t="s">
        <v>13034</v>
      </c>
      <c r="S1127">
        <v>-2363.9587843512199</v>
      </c>
      <c r="T1127" t="s">
        <v>39</v>
      </c>
      <c r="U1127" s="1" t="s">
        <v>13035</v>
      </c>
      <c r="V1127" s="1" t="s">
        <v>13036</v>
      </c>
      <c r="W1127" s="1" t="s">
        <v>13037</v>
      </c>
      <c r="X1127" t="s">
        <v>75</v>
      </c>
      <c r="Y1127" t="s">
        <v>13038</v>
      </c>
      <c r="Z1127" t="s">
        <v>13039</v>
      </c>
      <c r="AA1127">
        <v>0.73399999999999999</v>
      </c>
      <c r="AB1127" t="s">
        <v>13040</v>
      </c>
      <c r="AC1127" s="3" t="str">
        <f t="shared" si="34"/>
        <v>Government Data Dashoard Link</v>
      </c>
      <c r="AD1127" t="str">
        <f t="shared" si="35"/>
        <v>Gender Pay Data Link</v>
      </c>
    </row>
    <row r="1128" spans="1:30" x14ac:dyDescent="0.25">
      <c r="A1128">
        <v>16914</v>
      </c>
      <c r="B1128" t="s">
        <v>13041</v>
      </c>
      <c r="C1128">
        <v>11045796</v>
      </c>
      <c r="D1128" t="s">
        <v>29</v>
      </c>
      <c r="F1128" t="s">
        <v>13042</v>
      </c>
      <c r="G1128" t="s">
        <v>13043</v>
      </c>
      <c r="H1128" t="s">
        <v>13044</v>
      </c>
      <c r="I1128" t="s">
        <v>33</v>
      </c>
      <c r="J1128" t="s">
        <v>13045</v>
      </c>
      <c r="K1128" s="1" t="s">
        <v>13046</v>
      </c>
      <c r="L1128">
        <v>5.7632398753894198E-2</v>
      </c>
      <c r="M1128" s="1" t="s">
        <v>12934</v>
      </c>
      <c r="N1128" t="s">
        <v>75</v>
      </c>
      <c r="O1128">
        <v>7.7315208156329598E-2</v>
      </c>
      <c r="P1128" t="s">
        <v>44</v>
      </c>
      <c r="Q1128" s="1" t="s">
        <v>13047</v>
      </c>
      <c r="R1128" s="1" t="s">
        <v>13048</v>
      </c>
      <c r="S1128" s="1" t="s">
        <v>13049</v>
      </c>
      <c r="T1128" t="s">
        <v>37</v>
      </c>
      <c r="U1128" s="1" t="s">
        <v>13050</v>
      </c>
      <c r="V1128">
        <v>4.2037149108514499E-2</v>
      </c>
      <c r="W1128" s="1" t="s">
        <v>13051</v>
      </c>
      <c r="X1128" t="s">
        <v>37</v>
      </c>
      <c r="AB1128" t="s">
        <v>13052</v>
      </c>
      <c r="AC1128" s="3" t="str">
        <f t="shared" si="34"/>
        <v>Government Data Dashoard Link</v>
      </c>
      <c r="AD1128" t="str">
        <f t="shared" si="35"/>
        <v>Gender Pay Data Unavailable</v>
      </c>
    </row>
    <row r="1129" spans="1:30" x14ac:dyDescent="0.25">
      <c r="A1129">
        <v>16915</v>
      </c>
      <c r="B1129" t="s">
        <v>13053</v>
      </c>
      <c r="C1129">
        <v>11066479</v>
      </c>
      <c r="D1129" t="s">
        <v>29</v>
      </c>
      <c r="F1129" t="s">
        <v>13054</v>
      </c>
      <c r="G1129" t="s">
        <v>13055</v>
      </c>
      <c r="H1129" t="s">
        <v>10059</v>
      </c>
      <c r="I1129" t="s">
        <v>33</v>
      </c>
      <c r="J1129" t="s">
        <v>13056</v>
      </c>
      <c r="K1129" s="1" t="s">
        <v>13057</v>
      </c>
      <c r="L1129">
        <v>6.0576453346360699E-2</v>
      </c>
      <c r="M1129" s="1" t="s">
        <v>13058</v>
      </c>
      <c r="N1129" t="s">
        <v>104</v>
      </c>
      <c r="O1129">
        <v>9.6006796941376302E-2</v>
      </c>
      <c r="P1129" t="s">
        <v>44</v>
      </c>
      <c r="Q1129" s="1" t="s">
        <v>13059</v>
      </c>
      <c r="R1129" s="1" t="s">
        <v>13060</v>
      </c>
      <c r="S1129" s="1" t="s">
        <v>13061</v>
      </c>
      <c r="T1129" t="s">
        <v>104</v>
      </c>
      <c r="U1129" s="1" t="s">
        <v>13062</v>
      </c>
      <c r="V1129">
        <v>0</v>
      </c>
      <c r="W1129">
        <v>5.5604203152364202E-2</v>
      </c>
      <c r="X1129" t="s">
        <v>44</v>
      </c>
      <c r="AB1129" t="s">
        <v>13063</v>
      </c>
      <c r="AC1129" s="3" t="str">
        <f t="shared" si="34"/>
        <v>Government Data Dashoard Link</v>
      </c>
      <c r="AD1129" t="str">
        <f t="shared" si="35"/>
        <v>Gender Pay Data Unavailable</v>
      </c>
    </row>
    <row r="1130" spans="1:30" x14ac:dyDescent="0.25">
      <c r="A1130">
        <v>16916</v>
      </c>
      <c r="B1130" t="s">
        <v>13064</v>
      </c>
      <c r="C1130">
        <v>11018923</v>
      </c>
      <c r="D1130" t="s">
        <v>29</v>
      </c>
      <c r="F1130" t="s">
        <v>13065</v>
      </c>
      <c r="G1130" t="s">
        <v>3602</v>
      </c>
      <c r="H1130" t="s">
        <v>2836</v>
      </c>
      <c r="I1130" t="s">
        <v>33</v>
      </c>
      <c r="J1130" t="s">
        <v>3603</v>
      </c>
      <c r="K1130">
        <v>0.82945344129554199</v>
      </c>
      <c r="L1130">
        <v>0.104757085020243</v>
      </c>
      <c r="M1130" s="1" t="s">
        <v>12133</v>
      </c>
      <c r="N1130" t="s">
        <v>72</v>
      </c>
      <c r="O1130" s="1" t="s">
        <v>5120</v>
      </c>
      <c r="P1130" t="s">
        <v>37</v>
      </c>
      <c r="Q1130" s="1" t="s">
        <v>13066</v>
      </c>
      <c r="R1130" s="1" t="s">
        <v>13067</v>
      </c>
      <c r="S1130">
        <v>-232.29246365922799</v>
      </c>
      <c r="T1130" t="s">
        <v>72</v>
      </c>
      <c r="U1130" s="1" t="s">
        <v>13068</v>
      </c>
      <c r="V1130">
        <v>6.5883190883190806E-2</v>
      </c>
      <c r="W1130">
        <v>0.62784588441331002</v>
      </c>
      <c r="X1130" t="s">
        <v>37</v>
      </c>
      <c r="AB1130" t="s">
        <v>13069</v>
      </c>
      <c r="AC1130" s="3" t="str">
        <f t="shared" si="34"/>
        <v>Government Data Dashoard Link</v>
      </c>
      <c r="AD1130" t="str">
        <f t="shared" si="35"/>
        <v>Gender Pay Data Unavailable</v>
      </c>
    </row>
    <row r="1131" spans="1:30" x14ac:dyDescent="0.25">
      <c r="A1131">
        <v>16917</v>
      </c>
      <c r="B1131" t="s">
        <v>13070</v>
      </c>
      <c r="C1131">
        <v>11082297</v>
      </c>
      <c r="D1131" t="s">
        <v>29</v>
      </c>
      <c r="F1131" t="s">
        <v>13071</v>
      </c>
      <c r="G1131" t="s">
        <v>13072</v>
      </c>
      <c r="H1131" t="s">
        <v>13073</v>
      </c>
      <c r="I1131" t="s">
        <v>33</v>
      </c>
      <c r="J1131" t="s">
        <v>13074</v>
      </c>
      <c r="K1131" s="1" t="s">
        <v>13075</v>
      </c>
      <c r="L1131">
        <v>8.7213891081294501E-2</v>
      </c>
      <c r="M1131" s="1" t="s">
        <v>9253</v>
      </c>
      <c r="N1131" t="s">
        <v>104</v>
      </c>
      <c r="O1131" s="1" t="s">
        <v>12430</v>
      </c>
      <c r="P1131" t="s">
        <v>37</v>
      </c>
      <c r="Q1131" s="1" t="s">
        <v>13076</v>
      </c>
      <c r="R1131" s="1" t="s">
        <v>13077</v>
      </c>
      <c r="S1131">
        <v>-3072.4659598938101</v>
      </c>
      <c r="T1131" t="s">
        <v>39</v>
      </c>
      <c r="U1131" s="1" t="s">
        <v>13078</v>
      </c>
      <c r="V1131">
        <v>2.2790512786537698E-2</v>
      </c>
      <c r="W1131">
        <v>0.18038528896672501</v>
      </c>
      <c r="X1131" t="s">
        <v>39</v>
      </c>
      <c r="Y1131" t="s">
        <v>13079</v>
      </c>
      <c r="Z1131" t="s">
        <v>13080</v>
      </c>
      <c r="AA1131">
        <v>0.85</v>
      </c>
      <c r="AB1131" t="s">
        <v>13081</v>
      </c>
      <c r="AC1131" s="3" t="str">
        <f t="shared" si="34"/>
        <v>Government Data Dashoard Link</v>
      </c>
      <c r="AD1131" t="str">
        <f t="shared" si="35"/>
        <v>Gender Pay Data Link</v>
      </c>
    </row>
    <row r="1132" spans="1:30" x14ac:dyDescent="0.25">
      <c r="A1132">
        <v>16918</v>
      </c>
      <c r="B1132" t="s">
        <v>13082</v>
      </c>
      <c r="C1132">
        <v>11077761</v>
      </c>
      <c r="D1132" t="s">
        <v>29</v>
      </c>
      <c r="F1132" t="s">
        <v>13083</v>
      </c>
      <c r="G1132" t="s">
        <v>13084</v>
      </c>
      <c r="H1132" t="s">
        <v>63</v>
      </c>
      <c r="I1132" t="s">
        <v>33</v>
      </c>
      <c r="J1132" t="s">
        <v>13085</v>
      </c>
      <c r="K1132">
        <v>0.85684210526314797</v>
      </c>
      <c r="L1132">
        <v>7.3684210526316102E-2</v>
      </c>
      <c r="M1132" s="1" t="s">
        <v>7474</v>
      </c>
      <c r="N1132" t="s">
        <v>37</v>
      </c>
      <c r="O1132" s="1" t="s">
        <v>13086</v>
      </c>
      <c r="P1132" t="s">
        <v>37</v>
      </c>
      <c r="Q1132">
        <v>54997.207199999997</v>
      </c>
      <c r="R1132" s="1" t="s">
        <v>13087</v>
      </c>
      <c r="S1132" s="1" t="s">
        <v>13088</v>
      </c>
      <c r="T1132" t="s">
        <v>75</v>
      </c>
      <c r="U1132" s="1" t="s">
        <v>13089</v>
      </c>
      <c r="V1132">
        <v>4.2828219903441801E-2</v>
      </c>
      <c r="W1132" s="1" t="s">
        <v>13090</v>
      </c>
      <c r="X1132" t="s">
        <v>37</v>
      </c>
      <c r="AB1132" t="s">
        <v>13091</v>
      </c>
      <c r="AC1132" s="3" t="str">
        <f t="shared" si="34"/>
        <v>Government Data Dashoard Link</v>
      </c>
      <c r="AD1132" t="str">
        <f t="shared" si="35"/>
        <v>Gender Pay Data Unavailable</v>
      </c>
    </row>
    <row r="1133" spans="1:30" x14ac:dyDescent="0.25">
      <c r="A1133">
        <v>16919</v>
      </c>
      <c r="B1133" t="s">
        <v>13092</v>
      </c>
      <c r="C1133">
        <v>10954886</v>
      </c>
      <c r="D1133" t="s">
        <v>29</v>
      </c>
      <c r="F1133" t="s">
        <v>13093</v>
      </c>
      <c r="G1133" t="s">
        <v>13094</v>
      </c>
      <c r="H1133" t="s">
        <v>3053</v>
      </c>
      <c r="I1133" t="s">
        <v>33</v>
      </c>
      <c r="J1133" t="s">
        <v>13095</v>
      </c>
      <c r="K1133" s="1" t="s">
        <v>13096</v>
      </c>
      <c r="L1133">
        <v>7.8772378516624095E-2</v>
      </c>
      <c r="M1133" s="1" t="s">
        <v>12908</v>
      </c>
      <c r="N1133" t="s">
        <v>104</v>
      </c>
      <c r="O1133" s="1" t="s">
        <v>11674</v>
      </c>
      <c r="P1133" t="s">
        <v>37</v>
      </c>
      <c r="Q1133">
        <v>45341.8942494929</v>
      </c>
      <c r="R1133" s="1" t="s">
        <v>13097</v>
      </c>
      <c r="S1133" s="1" t="s">
        <v>13098</v>
      </c>
      <c r="T1133" t="s">
        <v>37</v>
      </c>
      <c r="U1133" s="1" t="s">
        <v>13099</v>
      </c>
      <c r="V1133">
        <v>2.37395986294664E-2</v>
      </c>
      <c r="W1133" s="1" t="s">
        <v>13100</v>
      </c>
      <c r="X1133" t="s">
        <v>39</v>
      </c>
      <c r="AB1133" t="s">
        <v>13101</v>
      </c>
      <c r="AC1133" s="3" t="str">
        <f t="shared" si="34"/>
        <v>Government Data Dashoard Link</v>
      </c>
      <c r="AD1133" t="str">
        <f t="shared" si="35"/>
        <v>Gender Pay Data Unavailable</v>
      </c>
    </row>
    <row r="1134" spans="1:30" x14ac:dyDescent="0.25">
      <c r="A1134">
        <v>16922</v>
      </c>
      <c r="B1134" t="s">
        <v>13102</v>
      </c>
      <c r="C1134">
        <v>7692638</v>
      </c>
      <c r="D1134" t="s">
        <v>29</v>
      </c>
      <c r="F1134" t="s">
        <v>13103</v>
      </c>
      <c r="G1134" t="s">
        <v>13104</v>
      </c>
      <c r="H1134" t="s">
        <v>594</v>
      </c>
      <c r="I1134" t="s">
        <v>33</v>
      </c>
      <c r="J1134" t="s">
        <v>13105</v>
      </c>
      <c r="K1134" s="1" t="s">
        <v>13106</v>
      </c>
      <c r="L1134">
        <v>4.4739022369511501E-2</v>
      </c>
      <c r="M1134" s="1" t="s">
        <v>4783</v>
      </c>
      <c r="N1134" t="s">
        <v>104</v>
      </c>
      <c r="O1134">
        <v>3.3135089209855501E-2</v>
      </c>
      <c r="P1134" t="s">
        <v>44</v>
      </c>
      <c r="Q1134" s="1" t="s">
        <v>13107</v>
      </c>
      <c r="R1134" s="1" t="s">
        <v>13108</v>
      </c>
      <c r="S1134" s="1" t="s">
        <v>13109</v>
      </c>
      <c r="T1134" t="s">
        <v>75</v>
      </c>
      <c r="U1134" s="1" t="s">
        <v>13110</v>
      </c>
      <c r="V1134">
        <v>1.4605144112705099E-2</v>
      </c>
      <c r="W1134" s="1" t="s">
        <v>13111</v>
      </c>
      <c r="X1134" t="s">
        <v>39</v>
      </c>
      <c r="AB1134" t="s">
        <v>13112</v>
      </c>
      <c r="AC1134" s="3" t="str">
        <f t="shared" si="34"/>
        <v>Government Data Dashoard Link</v>
      </c>
      <c r="AD1134" t="str">
        <f t="shared" si="35"/>
        <v>Gender Pay Data Unavailable</v>
      </c>
    </row>
    <row r="1135" spans="1:30" x14ac:dyDescent="0.25">
      <c r="A1135">
        <v>16923</v>
      </c>
      <c r="B1135" t="s">
        <v>13113</v>
      </c>
      <c r="C1135">
        <v>8445314</v>
      </c>
      <c r="D1135" t="s">
        <v>29</v>
      </c>
      <c r="F1135" t="s">
        <v>13114</v>
      </c>
      <c r="H1135" t="s">
        <v>2993</v>
      </c>
      <c r="I1135" t="s">
        <v>33</v>
      </c>
      <c r="J1135" t="s">
        <v>13115</v>
      </c>
      <c r="K1135" s="1" t="s">
        <v>13116</v>
      </c>
      <c r="L1135">
        <v>7.5641025641025997E-2</v>
      </c>
      <c r="M1135" s="1" t="s">
        <v>8105</v>
      </c>
      <c r="N1135" t="s">
        <v>37</v>
      </c>
      <c r="O1135" s="1" t="s">
        <v>11965</v>
      </c>
      <c r="P1135" t="s">
        <v>37</v>
      </c>
      <c r="Q1135" s="1" t="s">
        <v>13117</v>
      </c>
      <c r="R1135" s="1" t="s">
        <v>13118</v>
      </c>
      <c r="S1135">
        <v>-2764.7416533392902</v>
      </c>
      <c r="T1135" t="s">
        <v>39</v>
      </c>
      <c r="U1135">
        <v>0.112329969284774</v>
      </c>
      <c r="V1135">
        <v>9.6600331674958503E-2</v>
      </c>
      <c r="W1135" s="1" t="s">
        <v>13119</v>
      </c>
      <c r="X1135" t="s">
        <v>104</v>
      </c>
      <c r="AB1135" t="s">
        <v>13120</v>
      </c>
      <c r="AC1135" s="3" t="str">
        <f t="shared" si="34"/>
        <v>Government Data Dashoard Link</v>
      </c>
      <c r="AD1135" t="str">
        <f t="shared" si="35"/>
        <v>Gender Pay Data Unavailable</v>
      </c>
    </row>
    <row r="1136" spans="1:30" x14ac:dyDescent="0.25">
      <c r="A1136">
        <v>16926</v>
      </c>
      <c r="B1136" t="s">
        <v>13121</v>
      </c>
      <c r="C1136">
        <v>7611347</v>
      </c>
      <c r="D1136" t="s">
        <v>29</v>
      </c>
      <c r="F1136" t="s">
        <v>13122</v>
      </c>
      <c r="G1136" t="s">
        <v>9021</v>
      </c>
      <c r="H1136" t="s">
        <v>4055</v>
      </c>
      <c r="I1136" t="s">
        <v>33</v>
      </c>
      <c r="J1136" t="s">
        <v>13123</v>
      </c>
      <c r="K1136" s="1" t="s">
        <v>13124</v>
      </c>
      <c r="L1136">
        <v>5.6458511548331897E-2</v>
      </c>
      <c r="M1136">
        <v>3.3135089209855501E-2</v>
      </c>
      <c r="N1136" t="s">
        <v>44</v>
      </c>
      <c r="O1136">
        <v>7.1367884451996599E-2</v>
      </c>
      <c r="P1136" t="s">
        <v>44</v>
      </c>
      <c r="Q1136" s="1" t="s">
        <v>13125</v>
      </c>
      <c r="R1136" s="1" t="s">
        <v>13126</v>
      </c>
      <c r="S1136">
        <v>-2501.9537623225401</v>
      </c>
      <c r="T1136" t="s">
        <v>39</v>
      </c>
      <c r="U1136" s="1" t="s">
        <v>13127</v>
      </c>
      <c r="V1136">
        <v>6.0513855698870397E-2</v>
      </c>
      <c r="W1136">
        <v>0.57443082311733795</v>
      </c>
      <c r="X1136" t="s">
        <v>72</v>
      </c>
      <c r="Y1136" t="s">
        <v>13128</v>
      </c>
      <c r="Z1136" t="s">
        <v>13129</v>
      </c>
      <c r="AA1136">
        <v>0.86</v>
      </c>
      <c r="AB1136" t="s">
        <v>13130</v>
      </c>
      <c r="AC1136" s="3" t="str">
        <f t="shared" si="34"/>
        <v>Government Data Dashoard Link</v>
      </c>
      <c r="AD1136" t="str">
        <f t="shared" si="35"/>
        <v>Gender Pay Data Link</v>
      </c>
    </row>
    <row r="1137" spans="1:30" x14ac:dyDescent="0.25">
      <c r="A1137">
        <v>16928</v>
      </c>
      <c r="B1137" t="s">
        <v>13131</v>
      </c>
      <c r="C1137">
        <v>7732319</v>
      </c>
      <c r="D1137" t="s">
        <v>29</v>
      </c>
      <c r="F1137" t="s">
        <v>13132</v>
      </c>
      <c r="G1137" t="s">
        <v>13133</v>
      </c>
      <c r="H1137" t="s">
        <v>1141</v>
      </c>
      <c r="I1137" t="s">
        <v>33</v>
      </c>
      <c r="J1137" t="s">
        <v>13134</v>
      </c>
      <c r="K1137" s="1" t="s">
        <v>13135</v>
      </c>
      <c r="L1137">
        <v>8.1579799287795393E-2</v>
      </c>
      <c r="M1137" s="1" t="s">
        <v>2093</v>
      </c>
      <c r="N1137" t="s">
        <v>37</v>
      </c>
      <c r="O1137" s="1" t="s">
        <v>6965</v>
      </c>
      <c r="P1137" t="s">
        <v>37</v>
      </c>
      <c r="Q1137" s="1" t="s">
        <v>13136</v>
      </c>
      <c r="R1137" s="1" t="s">
        <v>13137</v>
      </c>
      <c r="S1137" s="1" t="s">
        <v>13138</v>
      </c>
      <c r="T1137" t="s">
        <v>37</v>
      </c>
      <c r="U1137" s="1" t="s">
        <v>13139</v>
      </c>
      <c r="V1137">
        <v>7.3018790849673207E-2</v>
      </c>
      <c r="W1137" s="1" t="s">
        <v>13140</v>
      </c>
      <c r="X1137" t="s">
        <v>37</v>
      </c>
      <c r="Y1137" t="s">
        <v>13141</v>
      </c>
      <c r="Z1137" t="s">
        <v>13142</v>
      </c>
      <c r="AA1137">
        <v>0.88500000000000001</v>
      </c>
      <c r="AB1137" t="s">
        <v>13143</v>
      </c>
      <c r="AC1137" s="3" t="str">
        <f t="shared" si="34"/>
        <v>Government Data Dashoard Link</v>
      </c>
      <c r="AD1137" t="str">
        <f t="shared" si="35"/>
        <v>Gender Pay Data Link</v>
      </c>
    </row>
    <row r="1138" spans="1:30" x14ac:dyDescent="0.25">
      <c r="A1138">
        <v>16929</v>
      </c>
      <c r="B1138" t="s">
        <v>13144</v>
      </c>
      <c r="C1138">
        <v>7533271</v>
      </c>
      <c r="D1138" t="s">
        <v>29</v>
      </c>
      <c r="F1138" t="s">
        <v>13145</v>
      </c>
      <c r="G1138" t="s">
        <v>13146</v>
      </c>
      <c r="H1138" t="s">
        <v>1203</v>
      </c>
      <c r="I1138" t="s">
        <v>33</v>
      </c>
      <c r="J1138" t="s">
        <v>13147</v>
      </c>
      <c r="K1138" s="1" t="s">
        <v>13148</v>
      </c>
      <c r="L1138">
        <v>8.2802547770700702E-2</v>
      </c>
      <c r="M1138">
        <v>0.49192863211554799</v>
      </c>
      <c r="N1138" t="s">
        <v>72</v>
      </c>
      <c r="O1138" s="1" t="s">
        <v>10420</v>
      </c>
      <c r="P1138" t="s">
        <v>37</v>
      </c>
      <c r="Q1138" s="1" t="s">
        <v>13149</v>
      </c>
      <c r="R1138" s="1" t="s">
        <v>13150</v>
      </c>
      <c r="S1138" s="1" t="s">
        <v>13151</v>
      </c>
      <c r="T1138" t="s">
        <v>37</v>
      </c>
      <c r="U1138" s="1" t="s">
        <v>13152</v>
      </c>
      <c r="V1138">
        <v>7.4167802219194001E-2</v>
      </c>
      <c r="W1138">
        <v>0.70227670753064797</v>
      </c>
      <c r="X1138" t="s">
        <v>37</v>
      </c>
      <c r="AB1138" t="s">
        <v>13153</v>
      </c>
      <c r="AC1138" s="3" t="str">
        <f t="shared" si="34"/>
        <v>Government Data Dashoard Link</v>
      </c>
      <c r="AD1138" t="str">
        <f t="shared" si="35"/>
        <v>Gender Pay Data Unavailable</v>
      </c>
    </row>
    <row r="1139" spans="1:30" x14ac:dyDescent="0.25">
      <c r="A1139">
        <v>16930</v>
      </c>
      <c r="B1139" t="s">
        <v>13154</v>
      </c>
      <c r="C1139">
        <v>2236171</v>
      </c>
      <c r="D1139" t="s">
        <v>29</v>
      </c>
      <c r="F1139" t="s">
        <v>13155</v>
      </c>
      <c r="G1139" t="s">
        <v>13156</v>
      </c>
      <c r="H1139" t="s">
        <v>3471</v>
      </c>
      <c r="I1139" t="s">
        <v>33</v>
      </c>
      <c r="J1139" t="s">
        <v>13157</v>
      </c>
      <c r="K1139" s="1" t="s">
        <v>13158</v>
      </c>
      <c r="L1139">
        <v>6.1910154775387E-2</v>
      </c>
      <c r="M1139" s="1" t="s">
        <v>13159</v>
      </c>
      <c r="N1139" t="s">
        <v>75</v>
      </c>
      <c r="O1139">
        <v>0.10280373831775701</v>
      </c>
      <c r="P1139" t="s">
        <v>39</v>
      </c>
      <c r="Q1139" s="1" t="s">
        <v>13160</v>
      </c>
      <c r="R1139" s="1" t="s">
        <v>13161</v>
      </c>
      <c r="S1139">
        <v>-2085.2196834873498</v>
      </c>
      <c r="T1139" t="s">
        <v>39</v>
      </c>
      <c r="U1139" s="1" t="s">
        <v>13162</v>
      </c>
      <c r="V1139">
        <v>3.4678911657871202E-2</v>
      </c>
      <c r="W1139">
        <v>0.25569176882661998</v>
      </c>
      <c r="X1139" t="s">
        <v>37</v>
      </c>
      <c r="Y1139" t="s">
        <v>13163</v>
      </c>
      <c r="Z1139" t="s">
        <v>13164</v>
      </c>
      <c r="AA1139">
        <v>0.875</v>
      </c>
      <c r="AB1139" t="s">
        <v>13165</v>
      </c>
      <c r="AC1139" s="3" t="str">
        <f t="shared" si="34"/>
        <v>Government Data Dashoard Link</v>
      </c>
      <c r="AD1139" t="str">
        <f t="shared" si="35"/>
        <v>Gender Pay Data Link</v>
      </c>
    </row>
    <row r="1140" spans="1:30" x14ac:dyDescent="0.25">
      <c r="A1140">
        <v>16931</v>
      </c>
      <c r="B1140" t="s">
        <v>13166</v>
      </c>
      <c r="C1140">
        <v>11024646</v>
      </c>
      <c r="D1140" t="s">
        <v>29</v>
      </c>
      <c r="F1140" t="s">
        <v>13167</v>
      </c>
      <c r="G1140" t="s">
        <v>13168</v>
      </c>
      <c r="H1140" t="s">
        <v>6163</v>
      </c>
      <c r="I1140" t="s">
        <v>33</v>
      </c>
      <c r="J1140" t="s">
        <v>13169</v>
      </c>
      <c r="K1140" s="1" t="s">
        <v>13170</v>
      </c>
      <c r="L1140" s="1" t="s">
        <v>13171</v>
      </c>
      <c r="M1140" s="1" t="s">
        <v>13172</v>
      </c>
      <c r="N1140" t="s">
        <v>39</v>
      </c>
      <c r="O1140" s="1" t="s">
        <v>7420</v>
      </c>
      <c r="P1140" t="s">
        <v>104</v>
      </c>
      <c r="Q1140" s="1" t="s">
        <v>13173</v>
      </c>
      <c r="R1140" s="1" t="s">
        <v>13174</v>
      </c>
      <c r="S1140">
        <v>-7.4059878254192801</v>
      </c>
      <c r="T1140" t="s">
        <v>72</v>
      </c>
      <c r="U1140">
        <v>0.45941202281702498</v>
      </c>
      <c r="V1140" s="1" t="s">
        <v>13175</v>
      </c>
      <c r="W1140">
        <v>0.95621716287215397</v>
      </c>
      <c r="X1140" t="s">
        <v>75</v>
      </c>
      <c r="AB1140" t="s">
        <v>13176</v>
      </c>
      <c r="AC1140" s="3" t="str">
        <f t="shared" si="34"/>
        <v>Government Data Dashoard Link</v>
      </c>
      <c r="AD1140" t="str">
        <f t="shared" si="35"/>
        <v>Gender Pay Data Unavailable</v>
      </c>
    </row>
    <row r="1141" spans="1:30" x14ac:dyDescent="0.25">
      <c r="A1141">
        <v>16932</v>
      </c>
      <c r="B1141" t="s">
        <v>13177</v>
      </c>
      <c r="C1141">
        <v>11046672</v>
      </c>
      <c r="D1141" t="s">
        <v>29</v>
      </c>
      <c r="F1141" t="s">
        <v>13178</v>
      </c>
      <c r="G1141" t="s">
        <v>13179</v>
      </c>
      <c r="H1141" t="s">
        <v>6614</v>
      </c>
      <c r="I1141" t="s">
        <v>33</v>
      </c>
      <c r="J1141" t="s">
        <v>13180</v>
      </c>
      <c r="K1141" s="1" t="s">
        <v>13181</v>
      </c>
      <c r="L1141">
        <v>7.2135785007072503E-2</v>
      </c>
      <c r="M1141" s="1" t="s">
        <v>3782</v>
      </c>
      <c r="N1141" t="s">
        <v>72</v>
      </c>
      <c r="O1141" s="1" t="s">
        <v>13182</v>
      </c>
      <c r="P1141" t="s">
        <v>39</v>
      </c>
      <c r="Q1141">
        <v>42238.654699612402</v>
      </c>
      <c r="R1141" s="1" t="s">
        <v>13183</v>
      </c>
      <c r="S1141">
        <v>-1033.8278876772799</v>
      </c>
      <c r="T1141" t="s">
        <v>37</v>
      </c>
      <c r="U1141" s="1" t="s">
        <v>13184</v>
      </c>
      <c r="V1141">
        <v>7.5452511694122398E-2</v>
      </c>
      <c r="W1141">
        <v>0.71278458844133097</v>
      </c>
      <c r="X1141" t="s">
        <v>37</v>
      </c>
      <c r="AB1141" t="s">
        <v>13185</v>
      </c>
      <c r="AC1141" s="3" t="str">
        <f t="shared" si="34"/>
        <v>Government Data Dashoard Link</v>
      </c>
      <c r="AD1141" t="str">
        <f t="shared" si="35"/>
        <v>Gender Pay Data Unavailable</v>
      </c>
    </row>
    <row r="1142" spans="1:30" x14ac:dyDescent="0.25">
      <c r="A1142">
        <v>16933</v>
      </c>
      <c r="B1142" t="s">
        <v>13186</v>
      </c>
      <c r="C1142">
        <v>11104150</v>
      </c>
      <c r="D1142" t="s">
        <v>29</v>
      </c>
      <c r="F1142" t="s">
        <v>13187</v>
      </c>
      <c r="G1142" t="s">
        <v>13188</v>
      </c>
      <c r="H1142" t="s">
        <v>1852</v>
      </c>
      <c r="I1142" t="s">
        <v>33</v>
      </c>
      <c r="J1142" t="s">
        <v>13189</v>
      </c>
      <c r="K1142" s="1" t="s">
        <v>13190</v>
      </c>
      <c r="L1142">
        <v>4.2875157629256498E-2</v>
      </c>
      <c r="M1142" s="1" t="s">
        <v>500</v>
      </c>
      <c r="N1142" t="s">
        <v>75</v>
      </c>
      <c r="O1142">
        <v>2.7187765505522501E-2</v>
      </c>
      <c r="P1142" t="s">
        <v>44</v>
      </c>
      <c r="Q1142" s="1" t="s">
        <v>13191</v>
      </c>
      <c r="R1142" s="1" t="s">
        <v>13192</v>
      </c>
      <c r="S1142">
        <v>-3503.3558953853899</v>
      </c>
      <c r="T1142" t="s">
        <v>44</v>
      </c>
      <c r="U1142">
        <v>7.59104870557262E-2</v>
      </c>
      <c r="V1142">
        <v>4.7461139896373003E-2</v>
      </c>
      <c r="W1142" s="1" t="s">
        <v>13193</v>
      </c>
      <c r="X1142" t="s">
        <v>37</v>
      </c>
      <c r="AB1142" t="s">
        <v>13194</v>
      </c>
      <c r="AC1142" s="3" t="str">
        <f t="shared" si="34"/>
        <v>Government Data Dashoard Link</v>
      </c>
      <c r="AD1142" t="str">
        <f t="shared" si="35"/>
        <v>Gender Pay Data Unavailable</v>
      </c>
    </row>
    <row r="1143" spans="1:30" x14ac:dyDescent="0.25">
      <c r="A1143">
        <v>16934</v>
      </c>
      <c r="B1143" t="s">
        <v>13195</v>
      </c>
      <c r="C1143">
        <v>11031096</v>
      </c>
      <c r="D1143" t="s">
        <v>29</v>
      </c>
      <c r="F1143" t="s">
        <v>13196</v>
      </c>
      <c r="G1143" t="s">
        <v>2929</v>
      </c>
      <c r="H1143" t="s">
        <v>13197</v>
      </c>
      <c r="I1143" t="s">
        <v>33</v>
      </c>
      <c r="J1143" t="s">
        <v>13198</v>
      </c>
      <c r="K1143" s="1" t="s">
        <v>13199</v>
      </c>
      <c r="L1143">
        <v>7.50193348801238E-2</v>
      </c>
      <c r="M1143" s="1" t="s">
        <v>10064</v>
      </c>
      <c r="N1143" t="s">
        <v>104</v>
      </c>
      <c r="O1143" s="1" t="s">
        <v>2610</v>
      </c>
      <c r="P1143" t="s">
        <v>37</v>
      </c>
      <c r="Q1143" s="1" t="s">
        <v>13200</v>
      </c>
      <c r="R1143" s="1" t="s">
        <v>13201</v>
      </c>
      <c r="S1143">
        <v>2447.92761982722</v>
      </c>
      <c r="T1143" t="s">
        <v>104</v>
      </c>
      <c r="U1143" s="1" t="s">
        <v>13202</v>
      </c>
      <c r="V1143">
        <v>4.1793155071318602E-2</v>
      </c>
      <c r="W1143" s="1" t="s">
        <v>13203</v>
      </c>
      <c r="X1143" t="s">
        <v>37</v>
      </c>
      <c r="AB1143" t="s">
        <v>13204</v>
      </c>
      <c r="AC1143" s="3" t="str">
        <f t="shared" si="34"/>
        <v>Government Data Dashoard Link</v>
      </c>
      <c r="AD1143" t="str">
        <f t="shared" si="35"/>
        <v>Gender Pay Data Unavailable</v>
      </c>
    </row>
    <row r="1144" spans="1:30" x14ac:dyDescent="0.25">
      <c r="A1144">
        <v>16941</v>
      </c>
      <c r="B1144" t="s">
        <v>13205</v>
      </c>
      <c r="C1144">
        <v>8203318</v>
      </c>
      <c r="D1144" t="s">
        <v>29</v>
      </c>
      <c r="F1144" t="s">
        <v>13206</v>
      </c>
      <c r="G1144" t="s">
        <v>13207</v>
      </c>
      <c r="H1144" t="s">
        <v>1110</v>
      </c>
      <c r="I1144" t="s">
        <v>33</v>
      </c>
      <c r="J1144" t="s">
        <v>13208</v>
      </c>
      <c r="Y1144" t="s">
        <v>13209</v>
      </c>
      <c r="Z1144" t="s">
        <v>3992</v>
      </c>
      <c r="AA1144">
        <v>0.80300000000000005</v>
      </c>
      <c r="AB1144" t="s">
        <v>13210</v>
      </c>
      <c r="AC1144" s="3" t="str">
        <f t="shared" si="34"/>
        <v>Government Data Dashoard Link</v>
      </c>
      <c r="AD1144" t="str">
        <f t="shared" si="35"/>
        <v>Gender Pay Data Link</v>
      </c>
    </row>
    <row r="1145" spans="1:30" x14ac:dyDescent="0.25">
      <c r="A1145">
        <v>16942</v>
      </c>
      <c r="B1145" t="s">
        <v>13211</v>
      </c>
      <c r="C1145">
        <v>8943457</v>
      </c>
      <c r="D1145" t="s">
        <v>29</v>
      </c>
      <c r="F1145" t="s">
        <v>13212</v>
      </c>
      <c r="G1145" t="s">
        <v>13213</v>
      </c>
      <c r="H1145" t="s">
        <v>9691</v>
      </c>
      <c r="I1145" t="s">
        <v>33</v>
      </c>
      <c r="J1145" t="s">
        <v>13214</v>
      </c>
      <c r="K1145">
        <v>0.89193825042880004</v>
      </c>
      <c r="L1145">
        <v>3.7735849056604598E-2</v>
      </c>
      <c r="M1145" s="1" t="s">
        <v>3864</v>
      </c>
      <c r="N1145" t="s">
        <v>75</v>
      </c>
      <c r="O1145">
        <v>1.9541206457094298E-2</v>
      </c>
      <c r="P1145" t="s">
        <v>44</v>
      </c>
      <c r="Q1145" s="1" t="s">
        <v>13215</v>
      </c>
      <c r="R1145" s="1" t="s">
        <v>13216</v>
      </c>
      <c r="S1145">
        <v>-2040.46308902337</v>
      </c>
      <c r="T1145" t="s">
        <v>39</v>
      </c>
      <c r="U1145">
        <v>0.17595436594997799</v>
      </c>
      <c r="V1145">
        <v>2.7808676307006998E-3</v>
      </c>
      <c r="W1145" s="1" t="s">
        <v>13217</v>
      </c>
      <c r="X1145" t="s">
        <v>39</v>
      </c>
      <c r="AB1145" t="s">
        <v>13218</v>
      </c>
      <c r="AC1145" s="3" t="str">
        <f t="shared" si="34"/>
        <v>Government Data Dashoard Link</v>
      </c>
      <c r="AD1145" t="str">
        <f t="shared" si="35"/>
        <v>Gender Pay Data Unavailable</v>
      </c>
    </row>
    <row r="1146" spans="1:30" x14ac:dyDescent="0.25">
      <c r="A1146">
        <v>16943</v>
      </c>
      <c r="B1146" t="s">
        <v>13219</v>
      </c>
      <c r="C1146">
        <v>8277622</v>
      </c>
      <c r="D1146" t="s">
        <v>29</v>
      </c>
      <c r="F1146" t="s">
        <v>13220</v>
      </c>
      <c r="G1146" t="s">
        <v>13221</v>
      </c>
      <c r="H1146" t="s">
        <v>544</v>
      </c>
      <c r="I1146" t="s">
        <v>33</v>
      </c>
      <c r="J1146" t="s">
        <v>13222</v>
      </c>
      <c r="K1146" s="1" t="s">
        <v>13223</v>
      </c>
      <c r="L1146">
        <v>0</v>
      </c>
      <c r="M1146">
        <v>0.99405267629566696</v>
      </c>
      <c r="N1146" t="s">
        <v>75</v>
      </c>
      <c r="O1146">
        <v>2.5488530161426998E-3</v>
      </c>
      <c r="P1146" t="s">
        <v>44</v>
      </c>
      <c r="Q1146">
        <v>48699.410334346503</v>
      </c>
      <c r="R1146" s="1" t="s">
        <v>13224</v>
      </c>
      <c r="S1146" s="1" t="s">
        <v>13225</v>
      </c>
      <c r="T1146" t="s">
        <v>75</v>
      </c>
      <c r="U1146">
        <v>0.91619131197893799</v>
      </c>
      <c r="V1146">
        <v>0</v>
      </c>
      <c r="W1146">
        <v>5.5604203152364202E-2</v>
      </c>
      <c r="X1146" t="s">
        <v>44</v>
      </c>
      <c r="AB1146" t="s">
        <v>13226</v>
      </c>
      <c r="AC1146" s="3" t="str">
        <f t="shared" si="34"/>
        <v>Government Data Dashoard Link</v>
      </c>
      <c r="AD1146" t="str">
        <f t="shared" si="35"/>
        <v>Gender Pay Data Unavailable</v>
      </c>
    </row>
    <row r="1147" spans="1:30" x14ac:dyDescent="0.25">
      <c r="A1147">
        <v>16952</v>
      </c>
      <c r="B1147" t="s">
        <v>13227</v>
      </c>
      <c r="C1147">
        <v>8208522</v>
      </c>
      <c r="D1147" t="s">
        <v>29</v>
      </c>
      <c r="F1147" t="s">
        <v>13228</v>
      </c>
      <c r="G1147" t="s">
        <v>13229</v>
      </c>
      <c r="H1147" t="s">
        <v>4395</v>
      </c>
      <c r="I1147" t="s">
        <v>33</v>
      </c>
      <c r="J1147" t="s">
        <v>13230</v>
      </c>
      <c r="K1147">
        <v>0.86978869217589405</v>
      </c>
      <c r="L1147">
        <v>7.9954311821816199E-2</v>
      </c>
      <c r="M1147" s="1" t="s">
        <v>5750</v>
      </c>
      <c r="N1147" t="s">
        <v>104</v>
      </c>
      <c r="O1147" s="1" t="s">
        <v>4384</v>
      </c>
      <c r="P1147" t="s">
        <v>37</v>
      </c>
      <c r="Q1147" s="1" t="s">
        <v>13231</v>
      </c>
      <c r="R1147" s="1" t="s">
        <v>13232</v>
      </c>
      <c r="S1147">
        <v>198.58432288956101</v>
      </c>
      <c r="T1147" t="s">
        <v>72</v>
      </c>
      <c r="U1147" s="1" t="s">
        <v>13233</v>
      </c>
      <c r="V1147">
        <v>3.4363912823111999E-2</v>
      </c>
      <c r="W1147" s="1" t="s">
        <v>13234</v>
      </c>
      <c r="X1147" t="s">
        <v>37</v>
      </c>
      <c r="AB1147" t="s">
        <v>13235</v>
      </c>
      <c r="AC1147" s="3" t="str">
        <f t="shared" si="34"/>
        <v>Government Data Dashoard Link</v>
      </c>
      <c r="AD1147" t="str">
        <f t="shared" si="35"/>
        <v>Gender Pay Data Unavailable</v>
      </c>
    </row>
    <row r="1148" spans="1:30" x14ac:dyDescent="0.25">
      <c r="A1148">
        <v>16954</v>
      </c>
      <c r="B1148" t="s">
        <v>13236</v>
      </c>
      <c r="C1148">
        <v>7465343</v>
      </c>
      <c r="D1148" t="s">
        <v>29</v>
      </c>
      <c r="F1148" t="s">
        <v>10935</v>
      </c>
      <c r="G1148" t="s">
        <v>13237</v>
      </c>
      <c r="H1148" t="s">
        <v>6482</v>
      </c>
      <c r="I1148" t="s">
        <v>33</v>
      </c>
      <c r="J1148" t="s">
        <v>13238</v>
      </c>
      <c r="K1148" s="1" t="s">
        <v>13239</v>
      </c>
      <c r="L1148" s="1" t="s">
        <v>13240</v>
      </c>
      <c r="M1148" s="1" t="s">
        <v>1896</v>
      </c>
      <c r="N1148" t="s">
        <v>37</v>
      </c>
      <c r="O1148" s="1" t="s">
        <v>13241</v>
      </c>
      <c r="P1148" t="s">
        <v>37</v>
      </c>
      <c r="Q1148" s="1" t="s">
        <v>13242</v>
      </c>
      <c r="R1148" s="1" t="s">
        <v>13243</v>
      </c>
      <c r="S1148">
        <v>367.05521354948002</v>
      </c>
      <c r="T1148" t="s">
        <v>72</v>
      </c>
      <c r="U1148" s="1" t="s">
        <v>13244</v>
      </c>
      <c r="V1148" s="1" t="s">
        <v>13245</v>
      </c>
      <c r="W1148" s="1" t="s">
        <v>13246</v>
      </c>
      <c r="X1148" t="s">
        <v>75</v>
      </c>
      <c r="AB1148" t="s">
        <v>13247</v>
      </c>
      <c r="AC1148" s="3" t="str">
        <f t="shared" si="34"/>
        <v>Government Data Dashoard Link</v>
      </c>
      <c r="AD1148" t="str">
        <f t="shared" si="35"/>
        <v>Gender Pay Data Unavailable</v>
      </c>
    </row>
    <row r="1149" spans="1:30" x14ac:dyDescent="0.25">
      <c r="A1149">
        <v>16955</v>
      </c>
      <c r="B1149" t="s">
        <v>13248</v>
      </c>
      <c r="C1149">
        <v>11086415</v>
      </c>
      <c r="D1149" t="s">
        <v>29</v>
      </c>
      <c r="F1149" t="s">
        <v>13249</v>
      </c>
      <c r="G1149" t="s">
        <v>13250</v>
      </c>
      <c r="H1149" t="s">
        <v>63</v>
      </c>
      <c r="I1149" t="s">
        <v>33</v>
      </c>
      <c r="J1149" t="s">
        <v>13251</v>
      </c>
      <c r="K1149" s="1" t="s">
        <v>13252</v>
      </c>
      <c r="L1149">
        <v>7.9449483891148004E-2</v>
      </c>
      <c r="M1149" s="1" t="s">
        <v>13253</v>
      </c>
      <c r="N1149" t="s">
        <v>104</v>
      </c>
      <c r="O1149" s="1" t="s">
        <v>6110</v>
      </c>
      <c r="P1149" t="s">
        <v>37</v>
      </c>
      <c r="Q1149" s="1" t="s">
        <v>13254</v>
      </c>
      <c r="R1149" s="1" t="s">
        <v>13255</v>
      </c>
      <c r="S1149">
        <v>-713.03594221275102</v>
      </c>
      <c r="T1149" t="s">
        <v>37</v>
      </c>
      <c r="U1149" s="1" t="s">
        <v>13256</v>
      </c>
      <c r="V1149">
        <v>1.7225567207623901E-2</v>
      </c>
      <c r="W1149" s="1" t="s">
        <v>13257</v>
      </c>
      <c r="X1149" t="s">
        <v>39</v>
      </c>
      <c r="Y1149" t="s">
        <v>13258</v>
      </c>
      <c r="Z1149" t="s">
        <v>13259</v>
      </c>
      <c r="AA1149">
        <v>0.67300000000000004</v>
      </c>
      <c r="AB1149" t="s">
        <v>13260</v>
      </c>
      <c r="AC1149" s="3" t="str">
        <f t="shared" si="34"/>
        <v>Government Data Dashoard Link</v>
      </c>
      <c r="AD1149" t="str">
        <f t="shared" si="35"/>
        <v>Gender Pay Data Link</v>
      </c>
    </row>
    <row r="1150" spans="1:30" x14ac:dyDescent="0.25">
      <c r="A1150">
        <v>16956</v>
      </c>
      <c r="B1150" t="s">
        <v>13261</v>
      </c>
      <c r="C1150">
        <v>11188252</v>
      </c>
      <c r="D1150" t="s">
        <v>29</v>
      </c>
      <c r="F1150" t="s">
        <v>13262</v>
      </c>
      <c r="G1150" t="s">
        <v>13263</v>
      </c>
      <c r="H1150" t="s">
        <v>13264</v>
      </c>
      <c r="I1150" t="s">
        <v>33</v>
      </c>
      <c r="J1150" t="s">
        <v>13265</v>
      </c>
      <c r="K1150" s="1" t="s">
        <v>13266</v>
      </c>
      <c r="L1150">
        <v>5.2219321148824799E-2</v>
      </c>
      <c r="M1150" s="1" t="s">
        <v>9133</v>
      </c>
      <c r="N1150" t="s">
        <v>75</v>
      </c>
      <c r="O1150">
        <v>5.0977060322854699E-2</v>
      </c>
      <c r="P1150" t="s">
        <v>44</v>
      </c>
      <c r="Q1150" s="1" t="s">
        <v>13267</v>
      </c>
      <c r="R1150" s="1" t="s">
        <v>13268</v>
      </c>
      <c r="S1150">
        <v>-583.36347011954001</v>
      </c>
      <c r="T1150" t="s">
        <v>37</v>
      </c>
      <c r="U1150" s="1" t="s">
        <v>13269</v>
      </c>
      <c r="V1150">
        <v>3.7990474030392303E-2</v>
      </c>
      <c r="W1150" s="1" t="s">
        <v>13270</v>
      </c>
      <c r="X1150" t="s">
        <v>37</v>
      </c>
      <c r="AB1150" t="s">
        <v>13271</v>
      </c>
      <c r="AC1150" s="3" t="str">
        <f t="shared" si="34"/>
        <v>Government Data Dashoard Link</v>
      </c>
      <c r="AD1150" t="str">
        <f t="shared" si="35"/>
        <v>Gender Pay Data Unavailable</v>
      </c>
    </row>
    <row r="1151" spans="1:30" x14ac:dyDescent="0.25">
      <c r="A1151">
        <v>16957</v>
      </c>
      <c r="B1151" t="s">
        <v>13272</v>
      </c>
      <c r="C1151">
        <v>11099763</v>
      </c>
      <c r="D1151" t="s">
        <v>29</v>
      </c>
      <c r="F1151" t="s">
        <v>13273</v>
      </c>
      <c r="G1151" t="s">
        <v>13274</v>
      </c>
      <c r="H1151" t="s">
        <v>1369</v>
      </c>
      <c r="I1151" t="s">
        <v>33</v>
      </c>
      <c r="J1151" t="s">
        <v>13275</v>
      </c>
      <c r="AB1151" t="s">
        <v>13276</v>
      </c>
      <c r="AC1151" s="3" t="str">
        <f t="shared" si="34"/>
        <v>Government Data Dashoard Link</v>
      </c>
      <c r="AD1151" t="str">
        <f t="shared" si="35"/>
        <v>Gender Pay Data Unavailable</v>
      </c>
    </row>
    <row r="1152" spans="1:30" x14ac:dyDescent="0.25">
      <c r="A1152">
        <v>16958</v>
      </c>
      <c r="B1152" t="s">
        <v>13277</v>
      </c>
      <c r="C1152">
        <v>10629947</v>
      </c>
      <c r="D1152" t="s">
        <v>29</v>
      </c>
      <c r="F1152" t="s">
        <v>13278</v>
      </c>
      <c r="G1152" t="s">
        <v>13279</v>
      </c>
      <c r="H1152" t="s">
        <v>1519</v>
      </c>
      <c r="I1152" t="s">
        <v>33</v>
      </c>
      <c r="J1152" t="s">
        <v>13280</v>
      </c>
      <c r="Q1152">
        <v>47672</v>
      </c>
      <c r="R1152" s="1" t="s">
        <v>13281</v>
      </c>
      <c r="S1152" s="1" t="s">
        <v>13282</v>
      </c>
      <c r="T1152" t="s">
        <v>104</v>
      </c>
      <c r="U1152" s="1" t="s">
        <v>13283</v>
      </c>
      <c r="AB1152" t="s">
        <v>13284</v>
      </c>
      <c r="AC1152" s="3" t="str">
        <f t="shared" si="34"/>
        <v>Government Data Dashoard Link</v>
      </c>
      <c r="AD1152" t="str">
        <f t="shared" si="35"/>
        <v>Gender Pay Data Unavailable</v>
      </c>
    </row>
    <row r="1153" spans="1:30" x14ac:dyDescent="0.25">
      <c r="A1153">
        <v>16959</v>
      </c>
      <c r="B1153" t="s">
        <v>13285</v>
      </c>
      <c r="C1153">
        <v>10846393</v>
      </c>
      <c r="D1153" t="s">
        <v>29</v>
      </c>
      <c r="F1153" t="s">
        <v>13286</v>
      </c>
      <c r="G1153" t="s">
        <v>8693</v>
      </c>
      <c r="H1153" t="s">
        <v>8694</v>
      </c>
      <c r="I1153" t="s">
        <v>33</v>
      </c>
      <c r="J1153" t="s">
        <v>13287</v>
      </c>
      <c r="K1153" s="1" t="s">
        <v>13288</v>
      </c>
      <c r="L1153">
        <v>7.8909196402668996E-2</v>
      </c>
      <c r="M1153" s="1" t="s">
        <v>5587</v>
      </c>
      <c r="N1153" t="s">
        <v>72</v>
      </c>
      <c r="O1153" s="1" t="s">
        <v>2119</v>
      </c>
      <c r="P1153" t="s">
        <v>37</v>
      </c>
      <c r="Q1153" s="1" t="s">
        <v>13289</v>
      </c>
      <c r="R1153" s="1" t="s">
        <v>13290</v>
      </c>
      <c r="S1153" s="1" t="s">
        <v>13291</v>
      </c>
      <c r="T1153" t="s">
        <v>72</v>
      </c>
      <c r="U1153" s="1" t="s">
        <v>13292</v>
      </c>
      <c r="V1153">
        <v>4.5663835493965098E-2</v>
      </c>
      <c r="W1153" s="1" t="s">
        <v>13293</v>
      </c>
      <c r="X1153" t="s">
        <v>37</v>
      </c>
      <c r="AB1153" t="s">
        <v>13294</v>
      </c>
      <c r="AC1153" s="3" t="str">
        <f t="shared" si="34"/>
        <v>Government Data Dashoard Link</v>
      </c>
      <c r="AD1153" t="str">
        <f t="shared" si="35"/>
        <v>Gender Pay Data Unavailable</v>
      </c>
    </row>
    <row r="1154" spans="1:30" x14ac:dyDescent="0.25">
      <c r="A1154">
        <v>16960</v>
      </c>
      <c r="B1154" t="s">
        <v>13295</v>
      </c>
      <c r="C1154">
        <v>11072683</v>
      </c>
      <c r="D1154" t="s">
        <v>29</v>
      </c>
      <c r="F1154" t="s">
        <v>13296</v>
      </c>
      <c r="G1154" t="s">
        <v>13297</v>
      </c>
      <c r="H1154" t="s">
        <v>1432</v>
      </c>
      <c r="I1154" t="s">
        <v>33</v>
      </c>
      <c r="J1154" t="s">
        <v>13298</v>
      </c>
      <c r="K1154" s="1" t="s">
        <v>13299</v>
      </c>
      <c r="L1154" s="1" t="s">
        <v>13300</v>
      </c>
      <c r="M1154">
        <v>7.2217502124044097E-2</v>
      </c>
      <c r="N1154" t="s">
        <v>44</v>
      </c>
      <c r="O1154">
        <v>0.81648258283772301</v>
      </c>
      <c r="P1154" t="s">
        <v>104</v>
      </c>
      <c r="Q1154">
        <v>43165.014548022598</v>
      </c>
      <c r="R1154">
        <v>43806.701823449701</v>
      </c>
      <c r="S1154">
        <v>-641.68727542710201</v>
      </c>
      <c r="T1154" t="s">
        <v>37</v>
      </c>
      <c r="U1154" s="1" t="s">
        <v>13301</v>
      </c>
      <c r="V1154">
        <v>6.0776439089692103E-2</v>
      </c>
      <c r="W1154" s="1" t="s">
        <v>13302</v>
      </c>
      <c r="X1154" t="s">
        <v>72</v>
      </c>
      <c r="AB1154" t="s">
        <v>13303</v>
      </c>
      <c r="AC1154" s="3" t="str">
        <f t="shared" si="34"/>
        <v>Government Data Dashoard Link</v>
      </c>
      <c r="AD1154" t="str">
        <f t="shared" si="35"/>
        <v>Gender Pay Data Unavailable</v>
      </c>
    </row>
    <row r="1155" spans="1:30" x14ac:dyDescent="0.25">
      <c r="A1155">
        <v>16965</v>
      </c>
      <c r="B1155" t="s">
        <v>13304</v>
      </c>
      <c r="C1155">
        <v>7588418</v>
      </c>
      <c r="D1155" t="s">
        <v>29</v>
      </c>
      <c r="F1155" t="s">
        <v>13305</v>
      </c>
      <c r="G1155" t="s">
        <v>13306</v>
      </c>
      <c r="H1155" t="s">
        <v>2290</v>
      </c>
      <c r="I1155" t="s">
        <v>33</v>
      </c>
      <c r="J1155" t="s">
        <v>13307</v>
      </c>
      <c r="K1155" s="1" t="s">
        <v>13308</v>
      </c>
      <c r="L1155">
        <v>8.4165003326680005E-2</v>
      </c>
      <c r="M1155" s="1" t="s">
        <v>10597</v>
      </c>
      <c r="N1155" t="s">
        <v>37</v>
      </c>
      <c r="O1155" s="1" t="s">
        <v>8745</v>
      </c>
      <c r="P1155" t="s">
        <v>37</v>
      </c>
      <c r="Q1155" s="1" t="s">
        <v>13309</v>
      </c>
      <c r="R1155" s="1" t="s">
        <v>13310</v>
      </c>
      <c r="S1155">
        <v>-545.72639953009605</v>
      </c>
      <c r="T1155" t="s">
        <v>37</v>
      </c>
      <c r="U1155" s="1" t="s">
        <v>13311</v>
      </c>
      <c r="V1155">
        <v>0</v>
      </c>
      <c r="W1155">
        <v>5.5604203152364202E-2</v>
      </c>
      <c r="X1155" t="s">
        <v>44</v>
      </c>
      <c r="AB1155" t="s">
        <v>13312</v>
      </c>
      <c r="AC1155" s="3" t="str">
        <f t="shared" si="34"/>
        <v>Government Data Dashoard Link</v>
      </c>
      <c r="AD1155" t="str">
        <f t="shared" si="35"/>
        <v>Gender Pay Data Unavailable</v>
      </c>
    </row>
    <row r="1156" spans="1:30" x14ac:dyDescent="0.25">
      <c r="A1156">
        <v>16967</v>
      </c>
      <c r="B1156" t="s">
        <v>13313</v>
      </c>
      <c r="C1156">
        <v>8248830</v>
      </c>
      <c r="D1156" t="s">
        <v>29</v>
      </c>
      <c r="F1156" t="s">
        <v>13314</v>
      </c>
      <c r="G1156" t="s">
        <v>13315</v>
      </c>
      <c r="H1156" t="s">
        <v>13316</v>
      </c>
      <c r="I1156" t="s">
        <v>33</v>
      </c>
      <c r="J1156" t="s">
        <v>13317</v>
      </c>
      <c r="K1156" s="1" t="s">
        <v>13318</v>
      </c>
      <c r="L1156">
        <v>7.8470824949698301E-2</v>
      </c>
      <c r="M1156" s="1" t="s">
        <v>6934</v>
      </c>
      <c r="N1156" t="s">
        <v>37</v>
      </c>
      <c r="O1156">
        <v>0.27017841971112999</v>
      </c>
      <c r="P1156" t="s">
        <v>37</v>
      </c>
      <c r="Q1156">
        <v>43100.973608617598</v>
      </c>
      <c r="R1156" s="1" t="s">
        <v>13319</v>
      </c>
      <c r="S1156">
        <v>-1139.3477712394199</v>
      </c>
      <c r="T1156" t="s">
        <v>37</v>
      </c>
      <c r="U1156" s="1" t="s">
        <v>13320</v>
      </c>
      <c r="V1156">
        <v>6.0523938572718997E-2</v>
      </c>
      <c r="W1156" s="1" t="s">
        <v>13321</v>
      </c>
      <c r="X1156" t="s">
        <v>72</v>
      </c>
      <c r="AB1156" t="s">
        <v>13322</v>
      </c>
      <c r="AC1156" s="3" t="str">
        <f t="shared" ref="AC1156:AC1219" si="36">HYPERLINK(AB1156,"Government Data Dashoard Link")</f>
        <v>Government Data Dashoard Link</v>
      </c>
      <c r="AD1156" t="str">
        <f t="shared" ref="AD1156:AD1219" si="37">IF(ISBLANK(Y1156),"Gender Pay Data Unavailable",HYPERLINK(Y1156,"Gender Pay Data Link"))</f>
        <v>Gender Pay Data Unavailable</v>
      </c>
    </row>
    <row r="1157" spans="1:30" x14ac:dyDescent="0.25">
      <c r="A1157">
        <v>16970</v>
      </c>
      <c r="B1157" t="s">
        <v>13323</v>
      </c>
      <c r="C1157">
        <v>11024808</v>
      </c>
      <c r="D1157" t="s">
        <v>29</v>
      </c>
      <c r="F1157" t="s">
        <v>13324</v>
      </c>
      <c r="G1157" t="s">
        <v>282</v>
      </c>
      <c r="H1157" t="s">
        <v>1519</v>
      </c>
      <c r="I1157" t="s">
        <v>33</v>
      </c>
      <c r="J1157" t="s">
        <v>13325</v>
      </c>
      <c r="K1157" s="1" t="s">
        <v>13326</v>
      </c>
      <c r="L1157">
        <v>9.3087557603686796E-2</v>
      </c>
      <c r="M1157" s="1" t="s">
        <v>13327</v>
      </c>
      <c r="N1157" t="s">
        <v>37</v>
      </c>
      <c r="O1157">
        <v>0.465590484282073</v>
      </c>
      <c r="P1157" t="s">
        <v>72</v>
      </c>
      <c r="Q1157" s="1" t="s">
        <v>13328</v>
      </c>
      <c r="R1157" s="1" t="s">
        <v>13329</v>
      </c>
      <c r="S1157">
        <v>-252.71996508131201</v>
      </c>
      <c r="T1157" t="s">
        <v>72</v>
      </c>
      <c r="U1157" s="1" t="s">
        <v>13330</v>
      </c>
      <c r="V1157">
        <v>4.1944335554684402E-2</v>
      </c>
      <c r="W1157" s="1" t="s">
        <v>13331</v>
      </c>
      <c r="X1157" t="s">
        <v>37</v>
      </c>
      <c r="AB1157" t="s">
        <v>13332</v>
      </c>
      <c r="AC1157" s="3" t="str">
        <f t="shared" si="36"/>
        <v>Government Data Dashoard Link</v>
      </c>
      <c r="AD1157" t="str">
        <f t="shared" si="37"/>
        <v>Gender Pay Data Unavailable</v>
      </c>
    </row>
    <row r="1158" spans="1:30" x14ac:dyDescent="0.25">
      <c r="A1158">
        <v>16972</v>
      </c>
      <c r="B1158" t="s">
        <v>13333</v>
      </c>
      <c r="C1158">
        <v>11227336</v>
      </c>
      <c r="D1158" t="s">
        <v>29</v>
      </c>
      <c r="F1158" t="s">
        <v>13334</v>
      </c>
      <c r="G1158" t="s">
        <v>1587</v>
      </c>
      <c r="H1158" t="s">
        <v>13335</v>
      </c>
      <c r="I1158" t="s">
        <v>33</v>
      </c>
      <c r="J1158" t="s">
        <v>13336</v>
      </c>
      <c r="K1158" s="1" t="s">
        <v>13337</v>
      </c>
      <c r="L1158">
        <v>6.8167202572347499E-2</v>
      </c>
      <c r="M1158" s="1" t="s">
        <v>1856</v>
      </c>
      <c r="N1158" t="s">
        <v>37</v>
      </c>
      <c r="O1158">
        <v>0.157179269328802</v>
      </c>
      <c r="P1158" t="s">
        <v>39</v>
      </c>
      <c r="Q1158" s="1" t="s">
        <v>13338</v>
      </c>
      <c r="R1158" s="1" t="s">
        <v>13339</v>
      </c>
      <c r="S1158">
        <v>-4907.40373420785</v>
      </c>
      <c r="T1158" t="s">
        <v>44</v>
      </c>
      <c r="U1158">
        <v>3.55419043440105E-2</v>
      </c>
      <c r="V1158">
        <v>2.5849906703681699E-2</v>
      </c>
      <c r="W1158" s="1" t="s">
        <v>13340</v>
      </c>
      <c r="X1158" t="s">
        <v>39</v>
      </c>
      <c r="Y1158" t="s">
        <v>13341</v>
      </c>
      <c r="Z1158" t="s">
        <v>13342</v>
      </c>
      <c r="AA1158">
        <v>0.80400000000000005</v>
      </c>
      <c r="AB1158" t="s">
        <v>13343</v>
      </c>
      <c r="AC1158" s="3" t="str">
        <f t="shared" si="36"/>
        <v>Government Data Dashoard Link</v>
      </c>
      <c r="AD1158" t="str">
        <f t="shared" si="37"/>
        <v>Gender Pay Data Link</v>
      </c>
    </row>
    <row r="1159" spans="1:30" x14ac:dyDescent="0.25">
      <c r="A1159">
        <v>16973</v>
      </c>
      <c r="B1159" t="s">
        <v>13344</v>
      </c>
      <c r="C1159">
        <v>11240455</v>
      </c>
      <c r="D1159" t="s">
        <v>29</v>
      </c>
      <c r="F1159" t="s">
        <v>13345</v>
      </c>
      <c r="G1159" t="s">
        <v>13346</v>
      </c>
      <c r="H1159" t="s">
        <v>13347</v>
      </c>
      <c r="I1159" t="s">
        <v>33</v>
      </c>
      <c r="J1159" t="s">
        <v>13348</v>
      </c>
      <c r="K1159" s="1" t="s">
        <v>13349</v>
      </c>
      <c r="L1159" s="1" t="s">
        <v>13350</v>
      </c>
      <c r="M1159" s="1" t="s">
        <v>5906</v>
      </c>
      <c r="N1159" t="s">
        <v>72</v>
      </c>
      <c r="O1159" s="1" t="s">
        <v>10293</v>
      </c>
      <c r="P1159" t="s">
        <v>37</v>
      </c>
      <c r="Q1159" s="1" t="s">
        <v>13351</v>
      </c>
      <c r="R1159" s="1" t="s">
        <v>13352</v>
      </c>
      <c r="S1159">
        <v>2046.20463257144</v>
      </c>
      <c r="T1159" t="s">
        <v>37</v>
      </c>
      <c r="U1159" s="1" t="s">
        <v>13353</v>
      </c>
      <c r="V1159">
        <v>4.7557661487004299E-2</v>
      </c>
      <c r="W1159" s="1" t="s">
        <v>13354</v>
      </c>
      <c r="X1159" t="s">
        <v>72</v>
      </c>
      <c r="AB1159" t="s">
        <v>13355</v>
      </c>
      <c r="AC1159" s="3" t="str">
        <f t="shared" si="36"/>
        <v>Government Data Dashoard Link</v>
      </c>
      <c r="AD1159" t="str">
        <f t="shared" si="37"/>
        <v>Gender Pay Data Unavailable</v>
      </c>
    </row>
    <row r="1160" spans="1:30" x14ac:dyDescent="0.25">
      <c r="A1160">
        <v>16975</v>
      </c>
      <c r="B1160" t="s">
        <v>13356</v>
      </c>
      <c r="C1160">
        <v>11211005</v>
      </c>
      <c r="D1160" t="s">
        <v>29</v>
      </c>
      <c r="F1160" t="s">
        <v>13357</v>
      </c>
      <c r="H1160" t="s">
        <v>63</v>
      </c>
      <c r="I1160" t="s">
        <v>33</v>
      </c>
      <c r="J1160" t="s">
        <v>13358</v>
      </c>
      <c r="K1160" s="1" t="s">
        <v>13359</v>
      </c>
      <c r="L1160" s="1" t="s">
        <v>13360</v>
      </c>
      <c r="M1160">
        <v>5.2676295666949799E-2</v>
      </c>
      <c r="N1160" t="s">
        <v>44</v>
      </c>
      <c r="O1160">
        <v>0.99405267629566696</v>
      </c>
      <c r="P1160" t="s">
        <v>75</v>
      </c>
      <c r="Q1160" s="1" t="s">
        <v>13361</v>
      </c>
      <c r="R1160" s="1" t="s">
        <v>13362</v>
      </c>
      <c r="S1160">
        <v>-5705.1389921827804</v>
      </c>
      <c r="T1160" t="s">
        <v>44</v>
      </c>
      <c r="U1160">
        <v>2.1939447125932401E-2</v>
      </c>
      <c r="V1160" s="1" t="s">
        <v>13363</v>
      </c>
      <c r="W1160" s="1" t="s">
        <v>13364</v>
      </c>
      <c r="X1160" t="s">
        <v>104</v>
      </c>
      <c r="AB1160" t="s">
        <v>13365</v>
      </c>
      <c r="AC1160" s="3" t="str">
        <f t="shared" si="36"/>
        <v>Government Data Dashoard Link</v>
      </c>
      <c r="AD1160" t="str">
        <f t="shared" si="37"/>
        <v>Gender Pay Data Unavailable</v>
      </c>
    </row>
    <row r="1161" spans="1:30" x14ac:dyDescent="0.25">
      <c r="A1161">
        <v>16977</v>
      </c>
      <c r="B1161" t="s">
        <v>13366</v>
      </c>
      <c r="C1161">
        <v>11216388</v>
      </c>
      <c r="D1161" t="s">
        <v>29</v>
      </c>
      <c r="F1161" t="s">
        <v>13367</v>
      </c>
      <c r="G1161" t="s">
        <v>13368</v>
      </c>
      <c r="H1161" t="s">
        <v>536</v>
      </c>
      <c r="I1161" t="s">
        <v>33</v>
      </c>
      <c r="J1161" t="s">
        <v>13369</v>
      </c>
      <c r="K1161">
        <v>0.86108854589763595</v>
      </c>
      <c r="L1161">
        <v>2.9244516653128001E-2</v>
      </c>
      <c r="M1161" s="1" t="s">
        <v>4169</v>
      </c>
      <c r="N1161" t="s">
        <v>37</v>
      </c>
      <c r="O1161">
        <v>1.18946474086661E-2</v>
      </c>
      <c r="P1161" t="s">
        <v>44</v>
      </c>
      <c r="Q1161" s="1" t="s">
        <v>13370</v>
      </c>
      <c r="R1161" s="1" t="s">
        <v>13371</v>
      </c>
      <c r="S1161">
        <v>-1599.8056353381601</v>
      </c>
      <c r="T1161" t="s">
        <v>37</v>
      </c>
      <c r="U1161" s="1" t="s">
        <v>13372</v>
      </c>
      <c r="V1161">
        <v>7.0442896569851393E-2</v>
      </c>
      <c r="W1161" s="1" t="s">
        <v>13373</v>
      </c>
      <c r="X1161" t="s">
        <v>37</v>
      </c>
      <c r="AB1161" t="s">
        <v>13374</v>
      </c>
      <c r="AC1161" s="3" t="str">
        <f t="shared" si="36"/>
        <v>Government Data Dashoard Link</v>
      </c>
      <c r="AD1161" t="str">
        <f t="shared" si="37"/>
        <v>Gender Pay Data Unavailable</v>
      </c>
    </row>
    <row r="1162" spans="1:30" x14ac:dyDescent="0.25">
      <c r="A1162">
        <v>16978</v>
      </c>
      <c r="B1162" t="s">
        <v>13375</v>
      </c>
      <c r="C1162">
        <v>11124272</v>
      </c>
      <c r="D1162" t="s">
        <v>29</v>
      </c>
      <c r="F1162" t="s">
        <v>13376</v>
      </c>
      <c r="G1162" t="s">
        <v>13377</v>
      </c>
      <c r="H1162" t="s">
        <v>13378</v>
      </c>
      <c r="I1162" t="s">
        <v>33</v>
      </c>
      <c r="J1162" t="s">
        <v>13379</v>
      </c>
      <c r="K1162" s="1" t="s">
        <v>13380</v>
      </c>
      <c r="L1162">
        <v>7.1302037201062998E-2</v>
      </c>
      <c r="M1162" s="1" t="s">
        <v>13381</v>
      </c>
      <c r="N1162" t="s">
        <v>75</v>
      </c>
      <c r="O1162" s="1" t="s">
        <v>1578</v>
      </c>
      <c r="P1162" t="s">
        <v>39</v>
      </c>
      <c r="Q1162" s="1" t="s">
        <v>13382</v>
      </c>
      <c r="R1162" s="1" t="s">
        <v>13383</v>
      </c>
      <c r="S1162" s="1" t="s">
        <v>13384</v>
      </c>
      <c r="T1162" t="s">
        <v>37</v>
      </c>
      <c r="U1162" s="1" t="s">
        <v>13385</v>
      </c>
      <c r="V1162">
        <v>5.92633239591192E-2</v>
      </c>
      <c r="W1162" s="1" t="s">
        <v>13386</v>
      </c>
      <c r="X1162" t="s">
        <v>72</v>
      </c>
      <c r="Y1162" t="s">
        <v>13387</v>
      </c>
      <c r="Z1162" t="s">
        <v>13388</v>
      </c>
      <c r="AA1162">
        <v>0.64500000000000002</v>
      </c>
      <c r="AB1162" t="s">
        <v>13389</v>
      </c>
      <c r="AC1162" s="3" t="str">
        <f t="shared" si="36"/>
        <v>Government Data Dashoard Link</v>
      </c>
      <c r="AD1162" t="str">
        <f t="shared" si="37"/>
        <v>Gender Pay Data Link</v>
      </c>
    </row>
    <row r="1163" spans="1:30" x14ac:dyDescent="0.25">
      <c r="A1163">
        <v>16979</v>
      </c>
      <c r="B1163" t="s">
        <v>13390</v>
      </c>
      <c r="C1163">
        <v>11093899</v>
      </c>
      <c r="D1163" t="s">
        <v>29</v>
      </c>
      <c r="F1163" t="s">
        <v>13391</v>
      </c>
      <c r="G1163" t="s">
        <v>13392</v>
      </c>
      <c r="H1163" t="s">
        <v>13393</v>
      </c>
      <c r="I1163" t="s">
        <v>33</v>
      </c>
      <c r="J1163" t="s">
        <v>13394</v>
      </c>
      <c r="K1163" s="1" t="s">
        <v>13395</v>
      </c>
      <c r="L1163">
        <v>6.0000000000001198E-2</v>
      </c>
      <c r="M1163" s="1" t="s">
        <v>13396</v>
      </c>
      <c r="N1163" t="s">
        <v>72</v>
      </c>
      <c r="O1163">
        <v>9.2608326253186005E-2</v>
      </c>
      <c r="P1163" t="s">
        <v>44</v>
      </c>
      <c r="Q1163">
        <v>45337.65</v>
      </c>
      <c r="R1163" s="1" t="s">
        <v>13397</v>
      </c>
      <c r="S1163" s="1" t="s">
        <v>13398</v>
      </c>
      <c r="T1163" t="s">
        <v>104</v>
      </c>
      <c r="U1163" s="1" t="s">
        <v>13399</v>
      </c>
      <c r="V1163" s="1" t="s">
        <v>13400</v>
      </c>
      <c r="W1163" s="1" t="s">
        <v>13401</v>
      </c>
      <c r="X1163" t="s">
        <v>104</v>
      </c>
      <c r="AB1163" t="s">
        <v>13402</v>
      </c>
      <c r="AC1163" s="3" t="str">
        <f t="shared" si="36"/>
        <v>Government Data Dashoard Link</v>
      </c>
      <c r="AD1163" t="str">
        <f t="shared" si="37"/>
        <v>Gender Pay Data Unavailable</v>
      </c>
    </row>
    <row r="1164" spans="1:30" x14ac:dyDescent="0.25">
      <c r="A1164">
        <v>16981</v>
      </c>
      <c r="B1164" t="s">
        <v>13403</v>
      </c>
      <c r="C1164">
        <v>10700526</v>
      </c>
      <c r="D1164" t="s">
        <v>29</v>
      </c>
      <c r="F1164" t="s">
        <v>13404</v>
      </c>
      <c r="G1164" t="s">
        <v>13405</v>
      </c>
      <c r="H1164" t="s">
        <v>13406</v>
      </c>
      <c r="I1164" t="s">
        <v>33</v>
      </c>
      <c r="J1164" t="s">
        <v>13407</v>
      </c>
      <c r="K1164" s="1" t="s">
        <v>13408</v>
      </c>
      <c r="L1164">
        <v>6.1648501362397898E-2</v>
      </c>
      <c r="M1164" s="1" t="s">
        <v>7370</v>
      </c>
      <c r="N1164" t="s">
        <v>75</v>
      </c>
      <c r="O1164">
        <v>9.9405267629566696E-2</v>
      </c>
      <c r="P1164" t="s">
        <v>44</v>
      </c>
      <c r="Q1164" s="1" t="s">
        <v>13409</v>
      </c>
      <c r="R1164" s="1" t="s">
        <v>13410</v>
      </c>
      <c r="S1164">
        <v>-928.99502964252304</v>
      </c>
      <c r="T1164" t="s">
        <v>37</v>
      </c>
      <c r="U1164" s="1" t="s">
        <v>13411</v>
      </c>
      <c r="V1164">
        <v>5.7107595646808E-2</v>
      </c>
      <c r="W1164" s="1" t="s">
        <v>13412</v>
      </c>
      <c r="X1164" t="s">
        <v>72</v>
      </c>
      <c r="AB1164" t="s">
        <v>13413</v>
      </c>
      <c r="AC1164" s="3" t="str">
        <f t="shared" si="36"/>
        <v>Government Data Dashoard Link</v>
      </c>
      <c r="AD1164" t="str">
        <f t="shared" si="37"/>
        <v>Gender Pay Data Unavailable</v>
      </c>
    </row>
    <row r="1165" spans="1:30" x14ac:dyDescent="0.25">
      <c r="A1165">
        <v>16989</v>
      </c>
      <c r="B1165" t="s">
        <v>13414</v>
      </c>
      <c r="C1165">
        <v>10385281</v>
      </c>
      <c r="D1165" t="s">
        <v>29</v>
      </c>
      <c r="F1165" t="s">
        <v>13415</v>
      </c>
      <c r="G1165" t="s">
        <v>13416</v>
      </c>
      <c r="H1165" t="s">
        <v>6614</v>
      </c>
      <c r="I1165" t="s">
        <v>33</v>
      </c>
      <c r="J1165" t="s">
        <v>13417</v>
      </c>
      <c r="Q1165">
        <v>52128.2</v>
      </c>
      <c r="R1165" s="1" t="s">
        <v>13418</v>
      </c>
      <c r="S1165" s="1" t="s">
        <v>13419</v>
      </c>
      <c r="T1165" t="s">
        <v>104</v>
      </c>
      <c r="U1165" s="1" t="s">
        <v>13420</v>
      </c>
      <c r="AB1165" t="s">
        <v>13421</v>
      </c>
      <c r="AC1165" s="3" t="str">
        <f t="shared" si="36"/>
        <v>Government Data Dashoard Link</v>
      </c>
      <c r="AD1165" t="str">
        <f t="shared" si="37"/>
        <v>Gender Pay Data Unavailable</v>
      </c>
    </row>
    <row r="1166" spans="1:30" x14ac:dyDescent="0.25">
      <c r="A1166">
        <v>16990</v>
      </c>
      <c r="B1166" t="s">
        <v>13422</v>
      </c>
      <c r="C1166">
        <v>7524811</v>
      </c>
      <c r="D1166" t="s">
        <v>29</v>
      </c>
      <c r="F1166" t="s">
        <v>13423</v>
      </c>
      <c r="G1166" t="s">
        <v>13424</v>
      </c>
      <c r="H1166" t="s">
        <v>13425</v>
      </c>
      <c r="I1166" t="s">
        <v>33</v>
      </c>
      <c r="J1166" t="s">
        <v>13426</v>
      </c>
      <c r="K1166">
        <v>0.860090264345577</v>
      </c>
      <c r="L1166">
        <v>6.5119277885235499E-2</v>
      </c>
      <c r="M1166" s="1" t="s">
        <v>10255</v>
      </c>
      <c r="N1166" t="s">
        <v>37</v>
      </c>
      <c r="O1166" s="1" t="s">
        <v>7006</v>
      </c>
      <c r="P1166" t="s">
        <v>39</v>
      </c>
      <c r="Q1166">
        <v>52650.2082620355</v>
      </c>
      <c r="R1166" s="1" t="s">
        <v>13427</v>
      </c>
      <c r="S1166" s="1" t="s">
        <v>13428</v>
      </c>
      <c r="T1166" t="s">
        <v>75</v>
      </c>
      <c r="U1166">
        <v>0.99122422114962705</v>
      </c>
      <c r="V1166">
        <v>7.6099506665267103E-2</v>
      </c>
      <c r="W1166" s="1" t="s">
        <v>13429</v>
      </c>
      <c r="X1166" t="s">
        <v>37</v>
      </c>
      <c r="AB1166" t="s">
        <v>13430</v>
      </c>
      <c r="AC1166" s="3" t="str">
        <f t="shared" si="36"/>
        <v>Government Data Dashoard Link</v>
      </c>
      <c r="AD1166" t="str">
        <f t="shared" si="37"/>
        <v>Gender Pay Data Unavailable</v>
      </c>
    </row>
    <row r="1167" spans="1:30" x14ac:dyDescent="0.25">
      <c r="A1167">
        <v>16991</v>
      </c>
      <c r="B1167" t="s">
        <v>13431</v>
      </c>
      <c r="C1167">
        <v>7695364</v>
      </c>
      <c r="D1167" t="s">
        <v>29</v>
      </c>
      <c r="F1167" t="s">
        <v>13432</v>
      </c>
      <c r="G1167" t="s">
        <v>13433</v>
      </c>
      <c r="H1167" t="s">
        <v>3753</v>
      </c>
      <c r="I1167" t="s">
        <v>33</v>
      </c>
      <c r="J1167" t="s">
        <v>13434</v>
      </c>
      <c r="K1167" s="1" t="s">
        <v>13435</v>
      </c>
      <c r="L1167">
        <v>8.8944305901911894E-2</v>
      </c>
      <c r="M1167">
        <v>0.42735768903993199</v>
      </c>
      <c r="N1167" t="s">
        <v>72</v>
      </c>
      <c r="O1167" s="1" t="s">
        <v>3179</v>
      </c>
      <c r="P1167" t="s">
        <v>72</v>
      </c>
      <c r="Q1167" s="1" t="s">
        <v>13436</v>
      </c>
      <c r="R1167" s="1" t="s">
        <v>13437</v>
      </c>
      <c r="S1167">
        <v>-2684.4246210393599</v>
      </c>
      <c r="T1167" t="s">
        <v>39</v>
      </c>
      <c r="U1167" s="1" t="s">
        <v>13438</v>
      </c>
      <c r="V1167">
        <v>3.9987658130206702E-2</v>
      </c>
      <c r="W1167" s="1" t="s">
        <v>13439</v>
      </c>
      <c r="X1167" t="s">
        <v>37</v>
      </c>
      <c r="Y1167" t="s">
        <v>13440</v>
      </c>
      <c r="Z1167" t="s">
        <v>13441</v>
      </c>
      <c r="AA1167">
        <v>0.78600000000000003</v>
      </c>
      <c r="AB1167" t="s">
        <v>13442</v>
      </c>
      <c r="AC1167" s="3" t="str">
        <f t="shared" si="36"/>
        <v>Government Data Dashoard Link</v>
      </c>
      <c r="AD1167" t="str">
        <f t="shared" si="37"/>
        <v>Gender Pay Data Link</v>
      </c>
    </row>
    <row r="1168" spans="1:30" x14ac:dyDescent="0.25">
      <c r="A1168">
        <v>16993</v>
      </c>
      <c r="B1168" t="s">
        <v>13443</v>
      </c>
      <c r="C1168">
        <v>8576427</v>
      </c>
      <c r="D1168" t="s">
        <v>29</v>
      </c>
      <c r="F1168" t="s">
        <v>13444</v>
      </c>
      <c r="G1168" t="s">
        <v>12240</v>
      </c>
      <c r="H1168" t="s">
        <v>13445</v>
      </c>
      <c r="I1168" t="s">
        <v>33</v>
      </c>
      <c r="J1168" t="s">
        <v>13446</v>
      </c>
      <c r="K1168">
        <v>0.86978297161935703</v>
      </c>
      <c r="L1168">
        <v>7.8464106844741394E-2</v>
      </c>
      <c r="M1168" s="1" t="s">
        <v>12546</v>
      </c>
      <c r="N1168" t="s">
        <v>104</v>
      </c>
      <c r="O1168" s="1" t="s">
        <v>8176</v>
      </c>
      <c r="P1168" t="s">
        <v>37</v>
      </c>
      <c r="Q1168" s="1" t="s">
        <v>13447</v>
      </c>
      <c r="R1168" s="1" t="s">
        <v>13448</v>
      </c>
      <c r="S1168">
        <v>-694.59986401305605</v>
      </c>
      <c r="T1168" t="s">
        <v>37</v>
      </c>
      <c r="U1168" s="1" t="s">
        <v>13449</v>
      </c>
      <c r="V1168">
        <v>7.9292719988948698E-2</v>
      </c>
      <c r="W1168" s="1" t="s">
        <v>13450</v>
      </c>
      <c r="X1168" t="s">
        <v>37</v>
      </c>
      <c r="AB1168" t="s">
        <v>13451</v>
      </c>
      <c r="AC1168" s="3" t="str">
        <f t="shared" si="36"/>
        <v>Government Data Dashoard Link</v>
      </c>
      <c r="AD1168" t="str">
        <f t="shared" si="37"/>
        <v>Gender Pay Data Unavailable</v>
      </c>
    </row>
    <row r="1169" spans="1:30" x14ac:dyDescent="0.25">
      <c r="A1169">
        <v>16995</v>
      </c>
      <c r="B1169" t="s">
        <v>13452</v>
      </c>
      <c r="C1169">
        <v>7755713</v>
      </c>
      <c r="D1169" t="s">
        <v>29</v>
      </c>
      <c r="F1169" t="s">
        <v>13453</v>
      </c>
      <c r="G1169" t="s">
        <v>13454</v>
      </c>
      <c r="H1169" t="s">
        <v>4820</v>
      </c>
      <c r="I1169" t="s">
        <v>33</v>
      </c>
      <c r="J1169" t="s">
        <v>13455</v>
      </c>
      <c r="K1169" s="1" t="s">
        <v>13456</v>
      </c>
      <c r="L1169">
        <v>9.1089108910891101E-2</v>
      </c>
      <c r="M1169" s="1" t="s">
        <v>13457</v>
      </c>
      <c r="N1169" t="s">
        <v>37</v>
      </c>
      <c r="O1169" s="1" t="s">
        <v>9764</v>
      </c>
      <c r="P1169" t="s">
        <v>72</v>
      </c>
      <c r="Q1169" s="1" t="s">
        <v>13458</v>
      </c>
      <c r="R1169" s="1" t="s">
        <v>13459</v>
      </c>
      <c r="S1169">
        <v>-4075.0325803594501</v>
      </c>
      <c r="T1169" t="s">
        <v>44</v>
      </c>
      <c r="U1169">
        <v>5.5287406757349701E-2</v>
      </c>
      <c r="V1169">
        <v>2.84572963800904E-2</v>
      </c>
      <c r="W1169" s="1" t="s">
        <v>13460</v>
      </c>
      <c r="X1169" t="s">
        <v>37</v>
      </c>
      <c r="AB1169" t="s">
        <v>13461</v>
      </c>
      <c r="AC1169" s="3" t="str">
        <f t="shared" si="36"/>
        <v>Government Data Dashoard Link</v>
      </c>
      <c r="AD1169" t="str">
        <f t="shared" si="37"/>
        <v>Gender Pay Data Unavailable</v>
      </c>
    </row>
    <row r="1170" spans="1:30" x14ac:dyDescent="0.25">
      <c r="A1170">
        <v>16996</v>
      </c>
      <c r="B1170" t="s">
        <v>13462</v>
      </c>
      <c r="C1170">
        <v>8163191</v>
      </c>
      <c r="D1170" t="s">
        <v>29</v>
      </c>
      <c r="F1170" t="s">
        <v>13463</v>
      </c>
      <c r="G1170" t="s">
        <v>13464</v>
      </c>
      <c r="H1170" t="s">
        <v>13465</v>
      </c>
      <c r="I1170" t="s">
        <v>33</v>
      </c>
      <c r="J1170" t="s">
        <v>13466</v>
      </c>
      <c r="Q1170">
        <v>48075.9</v>
      </c>
      <c r="R1170" s="1" t="s">
        <v>13467</v>
      </c>
      <c r="S1170">
        <v>-4234.3499478883396</v>
      </c>
      <c r="T1170" t="s">
        <v>44</v>
      </c>
      <c r="U1170">
        <v>4.9583150504607203E-2</v>
      </c>
      <c r="AB1170" t="s">
        <v>13468</v>
      </c>
      <c r="AC1170" s="3" t="str">
        <f t="shared" si="36"/>
        <v>Government Data Dashoard Link</v>
      </c>
      <c r="AD1170" t="str">
        <f t="shared" si="37"/>
        <v>Gender Pay Data Unavailable</v>
      </c>
    </row>
    <row r="1171" spans="1:30" x14ac:dyDescent="0.25">
      <c r="A1171">
        <v>17005</v>
      </c>
      <c r="B1171" t="s">
        <v>13469</v>
      </c>
      <c r="C1171">
        <v>7925067</v>
      </c>
      <c r="D1171" t="s">
        <v>29</v>
      </c>
      <c r="F1171" t="s">
        <v>13470</v>
      </c>
      <c r="G1171" t="s">
        <v>13471</v>
      </c>
      <c r="H1171" t="s">
        <v>2806</v>
      </c>
      <c r="I1171" t="s">
        <v>33</v>
      </c>
      <c r="J1171" t="s">
        <v>13472</v>
      </c>
      <c r="Q1171">
        <v>47483.9</v>
      </c>
      <c r="R1171" s="1" t="s">
        <v>13473</v>
      </c>
      <c r="S1171" s="1" t="s">
        <v>13474</v>
      </c>
      <c r="T1171" t="s">
        <v>75</v>
      </c>
      <c r="U1171" s="1" t="s">
        <v>13475</v>
      </c>
      <c r="AB1171" t="s">
        <v>13476</v>
      </c>
      <c r="AC1171" s="3" t="str">
        <f t="shared" si="36"/>
        <v>Government Data Dashoard Link</v>
      </c>
      <c r="AD1171" t="str">
        <f t="shared" si="37"/>
        <v>Gender Pay Data Unavailable</v>
      </c>
    </row>
    <row r="1172" spans="1:30" x14ac:dyDescent="0.25">
      <c r="A1172">
        <v>17009</v>
      </c>
      <c r="B1172" t="s">
        <v>13477</v>
      </c>
      <c r="C1172">
        <v>10377160</v>
      </c>
      <c r="D1172" t="s">
        <v>29</v>
      </c>
      <c r="F1172" t="s">
        <v>13478</v>
      </c>
      <c r="G1172" t="s">
        <v>1327</v>
      </c>
      <c r="H1172" t="s">
        <v>6164</v>
      </c>
      <c r="I1172" t="s">
        <v>33</v>
      </c>
      <c r="J1172" t="s">
        <v>13479</v>
      </c>
      <c r="K1172" s="1" t="s">
        <v>13480</v>
      </c>
      <c r="L1172">
        <v>0.111304347826087</v>
      </c>
      <c r="M1172" s="1" t="s">
        <v>10131</v>
      </c>
      <c r="N1172" t="s">
        <v>104</v>
      </c>
      <c r="O1172" s="1" t="s">
        <v>5022</v>
      </c>
      <c r="P1172" t="s">
        <v>37</v>
      </c>
      <c r="Q1172" s="1" t="s">
        <v>13481</v>
      </c>
      <c r="R1172" s="1" t="s">
        <v>13482</v>
      </c>
      <c r="S1172" s="1" t="s">
        <v>13483</v>
      </c>
      <c r="T1172" t="s">
        <v>72</v>
      </c>
      <c r="U1172" s="1" t="s">
        <v>13484</v>
      </c>
      <c r="V1172">
        <v>6.8213556773015299E-2</v>
      </c>
      <c r="W1172">
        <v>0.64798598949211905</v>
      </c>
      <c r="X1172" t="s">
        <v>37</v>
      </c>
      <c r="AB1172" t="s">
        <v>13485</v>
      </c>
      <c r="AC1172" s="3" t="str">
        <f t="shared" si="36"/>
        <v>Government Data Dashoard Link</v>
      </c>
      <c r="AD1172" t="str">
        <f t="shared" si="37"/>
        <v>Gender Pay Data Unavailable</v>
      </c>
    </row>
    <row r="1173" spans="1:30" x14ac:dyDescent="0.25">
      <c r="A1173">
        <v>17010</v>
      </c>
      <c r="B1173" t="s">
        <v>13486</v>
      </c>
      <c r="C1173">
        <v>10980753</v>
      </c>
      <c r="D1173" t="s">
        <v>29</v>
      </c>
      <c r="F1173" t="s">
        <v>13487</v>
      </c>
      <c r="G1173" t="s">
        <v>13488</v>
      </c>
      <c r="H1173" t="s">
        <v>1574</v>
      </c>
      <c r="I1173" t="s">
        <v>33</v>
      </c>
      <c r="J1173" t="s">
        <v>13489</v>
      </c>
      <c r="K1173" s="1" t="s">
        <v>13490</v>
      </c>
      <c r="L1173">
        <v>7.5928243637880699E-2</v>
      </c>
      <c r="M1173" s="1" t="s">
        <v>2120</v>
      </c>
      <c r="N1173" t="s">
        <v>37</v>
      </c>
      <c r="O1173" s="1" t="s">
        <v>2967</v>
      </c>
      <c r="P1173" t="s">
        <v>37</v>
      </c>
      <c r="Q1173" s="1" t="s">
        <v>13491</v>
      </c>
      <c r="R1173" s="1" t="s">
        <v>13492</v>
      </c>
      <c r="S1173" s="1" t="s">
        <v>13493</v>
      </c>
      <c r="T1173" t="s">
        <v>37</v>
      </c>
      <c r="U1173" s="1" t="s">
        <v>13494</v>
      </c>
      <c r="V1173">
        <v>0</v>
      </c>
      <c r="W1173">
        <v>5.5604203152364202E-2</v>
      </c>
      <c r="X1173" t="s">
        <v>44</v>
      </c>
      <c r="Y1173" t="s">
        <v>13495</v>
      </c>
      <c r="Z1173" t="s">
        <v>13388</v>
      </c>
      <c r="AA1173">
        <v>0.73299999999999998</v>
      </c>
      <c r="AB1173" t="s">
        <v>13496</v>
      </c>
      <c r="AC1173" s="3" t="str">
        <f t="shared" si="36"/>
        <v>Government Data Dashoard Link</v>
      </c>
      <c r="AD1173" t="str">
        <f t="shared" si="37"/>
        <v>Gender Pay Data Link</v>
      </c>
    </row>
    <row r="1174" spans="1:30" x14ac:dyDescent="0.25">
      <c r="A1174">
        <v>17011</v>
      </c>
      <c r="B1174" t="s">
        <v>13497</v>
      </c>
      <c r="C1174">
        <v>11291523</v>
      </c>
      <c r="D1174" t="s">
        <v>29</v>
      </c>
      <c r="F1174" t="s">
        <v>13498</v>
      </c>
      <c r="G1174" t="s">
        <v>13499</v>
      </c>
      <c r="H1174" t="s">
        <v>13500</v>
      </c>
      <c r="I1174" t="s">
        <v>33</v>
      </c>
      <c r="J1174" t="s">
        <v>13501</v>
      </c>
      <c r="K1174" s="1" t="s">
        <v>13502</v>
      </c>
      <c r="L1174" s="1" t="s">
        <v>13503</v>
      </c>
      <c r="M1174">
        <v>0.40526762956669499</v>
      </c>
      <c r="N1174" t="s">
        <v>72</v>
      </c>
      <c r="O1174" s="1" t="s">
        <v>8870</v>
      </c>
      <c r="P1174" t="s">
        <v>37</v>
      </c>
      <c r="Q1174" s="1" t="s">
        <v>13504</v>
      </c>
      <c r="R1174" s="1" t="s">
        <v>13505</v>
      </c>
      <c r="S1174" s="1" t="s">
        <v>13506</v>
      </c>
      <c r="T1174" t="s">
        <v>37</v>
      </c>
      <c r="U1174" s="1" t="s">
        <v>13507</v>
      </c>
      <c r="V1174">
        <v>9.4179974844684905E-2</v>
      </c>
      <c r="W1174" s="1" t="s">
        <v>13508</v>
      </c>
      <c r="X1174" t="s">
        <v>104</v>
      </c>
      <c r="AB1174" t="s">
        <v>13509</v>
      </c>
      <c r="AC1174" s="3" t="str">
        <f t="shared" si="36"/>
        <v>Government Data Dashoard Link</v>
      </c>
      <c r="AD1174" t="str">
        <f t="shared" si="37"/>
        <v>Gender Pay Data Unavailable</v>
      </c>
    </row>
    <row r="1175" spans="1:30" x14ac:dyDescent="0.25">
      <c r="A1175">
        <v>17012</v>
      </c>
      <c r="B1175" t="s">
        <v>13510</v>
      </c>
      <c r="C1175">
        <v>10975521</v>
      </c>
      <c r="D1175" t="s">
        <v>29</v>
      </c>
      <c r="F1175" t="s">
        <v>13511</v>
      </c>
      <c r="G1175" t="s">
        <v>13512</v>
      </c>
      <c r="H1175" t="s">
        <v>791</v>
      </c>
      <c r="I1175" t="s">
        <v>33</v>
      </c>
      <c r="J1175" t="s">
        <v>13513</v>
      </c>
      <c r="K1175">
        <v>0.79377013963479603</v>
      </c>
      <c r="L1175" s="1" t="s">
        <v>13514</v>
      </c>
      <c r="M1175" s="1" t="s">
        <v>11147</v>
      </c>
      <c r="N1175" t="s">
        <v>37</v>
      </c>
      <c r="O1175" s="1" t="s">
        <v>13515</v>
      </c>
      <c r="P1175" t="s">
        <v>104</v>
      </c>
      <c r="Q1175" s="1" t="s">
        <v>13516</v>
      </c>
      <c r="R1175" s="1" t="s">
        <v>13517</v>
      </c>
      <c r="S1175">
        <v>-1920.35477138584</v>
      </c>
      <c r="T1175" t="s">
        <v>39</v>
      </c>
      <c r="U1175">
        <v>0.19218955682316799</v>
      </c>
      <c r="V1175">
        <v>7.8467153284671506E-2</v>
      </c>
      <c r="W1175" s="1" t="s">
        <v>13518</v>
      </c>
      <c r="X1175" t="s">
        <v>37</v>
      </c>
      <c r="AB1175" t="s">
        <v>13519</v>
      </c>
      <c r="AC1175" s="3" t="str">
        <f t="shared" si="36"/>
        <v>Government Data Dashoard Link</v>
      </c>
      <c r="AD1175" t="str">
        <f t="shared" si="37"/>
        <v>Gender Pay Data Unavailable</v>
      </c>
    </row>
    <row r="1176" spans="1:30" x14ac:dyDescent="0.25">
      <c r="A1176">
        <v>17014</v>
      </c>
      <c r="B1176" t="s">
        <v>13520</v>
      </c>
      <c r="C1176">
        <v>11108321</v>
      </c>
      <c r="D1176" t="s">
        <v>29</v>
      </c>
      <c r="F1176" t="s">
        <v>13521</v>
      </c>
      <c r="G1176" t="s">
        <v>13522</v>
      </c>
      <c r="H1176" t="s">
        <v>3053</v>
      </c>
      <c r="I1176" t="s">
        <v>33</v>
      </c>
      <c r="J1176" t="s">
        <v>13523</v>
      </c>
      <c r="K1176" s="1" t="s">
        <v>13524</v>
      </c>
      <c r="L1176" s="1" t="s">
        <v>13525</v>
      </c>
      <c r="M1176" s="1" t="s">
        <v>13526</v>
      </c>
      <c r="N1176" t="s">
        <v>37</v>
      </c>
      <c r="O1176" s="1" t="s">
        <v>13527</v>
      </c>
      <c r="P1176" t="s">
        <v>37</v>
      </c>
      <c r="Q1176" s="1" t="s">
        <v>13528</v>
      </c>
      <c r="R1176" s="1" t="s">
        <v>13529</v>
      </c>
      <c r="S1176">
        <v>-758.01093884196598</v>
      </c>
      <c r="T1176" t="s">
        <v>37</v>
      </c>
      <c r="U1176" s="1" t="s">
        <v>13530</v>
      </c>
      <c r="V1176">
        <v>7.7584787619361203E-2</v>
      </c>
      <c r="W1176" s="1" t="s">
        <v>13531</v>
      </c>
      <c r="X1176" t="s">
        <v>37</v>
      </c>
      <c r="Y1176" t="s">
        <v>13532</v>
      </c>
      <c r="Z1176" t="s">
        <v>13533</v>
      </c>
      <c r="AA1176">
        <v>0.69</v>
      </c>
      <c r="AB1176" t="s">
        <v>13534</v>
      </c>
      <c r="AC1176" s="3" t="str">
        <f t="shared" si="36"/>
        <v>Government Data Dashoard Link</v>
      </c>
      <c r="AD1176" t="str">
        <f t="shared" si="37"/>
        <v>Gender Pay Data Link</v>
      </c>
    </row>
    <row r="1177" spans="1:30" x14ac:dyDescent="0.25">
      <c r="A1177">
        <v>17018</v>
      </c>
      <c r="B1177" t="s">
        <v>13535</v>
      </c>
      <c r="C1177">
        <v>7719076</v>
      </c>
      <c r="D1177" t="s">
        <v>29</v>
      </c>
      <c r="F1177" t="s">
        <v>13536</v>
      </c>
      <c r="G1177" t="s">
        <v>13537</v>
      </c>
      <c r="H1177" t="s">
        <v>13538</v>
      </c>
      <c r="I1177" t="s">
        <v>33</v>
      </c>
      <c r="J1177" t="s">
        <v>13539</v>
      </c>
      <c r="V1177">
        <v>3.9791021201628002E-2</v>
      </c>
      <c r="W1177" s="1" t="s">
        <v>13540</v>
      </c>
      <c r="X1177" t="s">
        <v>37</v>
      </c>
      <c r="Y1177" t="s">
        <v>13541</v>
      </c>
      <c r="Z1177" t="s">
        <v>13542</v>
      </c>
      <c r="AA1177">
        <v>0.94899999999999995</v>
      </c>
      <c r="AB1177" t="s">
        <v>13543</v>
      </c>
      <c r="AC1177" s="3" t="str">
        <f t="shared" si="36"/>
        <v>Government Data Dashoard Link</v>
      </c>
      <c r="AD1177" t="str">
        <f t="shared" si="37"/>
        <v>Gender Pay Data Link</v>
      </c>
    </row>
    <row r="1178" spans="1:30" x14ac:dyDescent="0.25">
      <c r="A1178">
        <v>17019</v>
      </c>
      <c r="B1178" t="s">
        <v>13544</v>
      </c>
      <c r="C1178">
        <v>7696989</v>
      </c>
      <c r="D1178" t="s">
        <v>29</v>
      </c>
      <c r="F1178" t="s">
        <v>13545</v>
      </c>
      <c r="G1178" t="s">
        <v>5332</v>
      </c>
      <c r="H1178" t="s">
        <v>13546</v>
      </c>
      <c r="I1178" t="s">
        <v>33</v>
      </c>
      <c r="J1178" t="s">
        <v>13547</v>
      </c>
      <c r="K1178" s="1" t="s">
        <v>13548</v>
      </c>
      <c r="L1178">
        <v>8.1468732071141706E-2</v>
      </c>
      <c r="M1178" s="1" t="s">
        <v>524</v>
      </c>
      <c r="N1178" t="s">
        <v>104</v>
      </c>
      <c r="O1178" s="1" t="s">
        <v>12335</v>
      </c>
      <c r="P1178" t="s">
        <v>37</v>
      </c>
      <c r="Q1178" s="1" t="s">
        <v>13549</v>
      </c>
      <c r="R1178" s="1" t="s">
        <v>13550</v>
      </c>
      <c r="S1178">
        <v>-27.4868616839303</v>
      </c>
      <c r="T1178" t="s">
        <v>72</v>
      </c>
      <c r="U1178" s="1" t="s">
        <v>13551</v>
      </c>
      <c r="V1178">
        <v>1.6415466644275501E-2</v>
      </c>
      <c r="W1178" s="1" t="s">
        <v>13552</v>
      </c>
      <c r="X1178" t="s">
        <v>39</v>
      </c>
      <c r="Y1178" t="s">
        <v>13553</v>
      </c>
      <c r="Z1178" t="s">
        <v>13554</v>
      </c>
      <c r="AA1178">
        <v>0.83899999999999997</v>
      </c>
      <c r="AB1178" t="s">
        <v>13555</v>
      </c>
      <c r="AC1178" s="3" t="str">
        <f t="shared" si="36"/>
        <v>Government Data Dashoard Link</v>
      </c>
      <c r="AD1178" t="str">
        <f t="shared" si="37"/>
        <v>Gender Pay Data Link</v>
      </c>
    </row>
    <row r="1179" spans="1:30" x14ac:dyDescent="0.25">
      <c r="A1179">
        <v>17028</v>
      </c>
      <c r="B1179" t="s">
        <v>13556</v>
      </c>
      <c r="C1179">
        <v>11259965</v>
      </c>
      <c r="D1179" t="s">
        <v>29</v>
      </c>
      <c r="F1179" t="s">
        <v>13557</v>
      </c>
      <c r="G1179" t="s">
        <v>13558</v>
      </c>
      <c r="H1179" t="s">
        <v>4868</v>
      </c>
      <c r="I1179" t="s">
        <v>33</v>
      </c>
      <c r="J1179" t="s">
        <v>13559</v>
      </c>
      <c r="K1179" s="1" t="s">
        <v>13560</v>
      </c>
      <c r="L1179" s="1" t="s">
        <v>13561</v>
      </c>
      <c r="M1179" s="1" t="s">
        <v>13562</v>
      </c>
      <c r="N1179" t="s">
        <v>72</v>
      </c>
      <c r="O1179" s="1" t="s">
        <v>7159</v>
      </c>
      <c r="P1179" t="s">
        <v>72</v>
      </c>
      <c r="Q1179" s="1" t="s">
        <v>13563</v>
      </c>
      <c r="R1179" s="1" t="s">
        <v>13564</v>
      </c>
      <c r="S1179" s="1" t="s">
        <v>13565</v>
      </c>
      <c r="T1179" t="s">
        <v>37</v>
      </c>
      <c r="U1179">
        <v>0.63536638876700302</v>
      </c>
      <c r="V1179">
        <v>5.2767863391419902E-2</v>
      </c>
      <c r="W1179" s="1" t="s">
        <v>13566</v>
      </c>
      <c r="X1179" t="s">
        <v>72</v>
      </c>
      <c r="Y1179" t="s">
        <v>13567</v>
      </c>
      <c r="Z1179" t="s">
        <v>13568</v>
      </c>
      <c r="AA1179">
        <v>0.84899999999999998</v>
      </c>
      <c r="AB1179" t="s">
        <v>13569</v>
      </c>
      <c r="AC1179" s="3" t="str">
        <f t="shared" si="36"/>
        <v>Government Data Dashoard Link</v>
      </c>
      <c r="AD1179" t="str">
        <f t="shared" si="37"/>
        <v>Gender Pay Data Link</v>
      </c>
    </row>
    <row r="1180" spans="1:30" x14ac:dyDescent="0.25">
      <c r="A1180">
        <v>17029</v>
      </c>
      <c r="B1180" t="s">
        <v>13570</v>
      </c>
      <c r="C1180">
        <v>10799237</v>
      </c>
      <c r="D1180" t="s">
        <v>29</v>
      </c>
      <c r="F1180" t="s">
        <v>13571</v>
      </c>
      <c r="G1180" t="s">
        <v>3215</v>
      </c>
      <c r="H1180" t="s">
        <v>544</v>
      </c>
      <c r="I1180" t="s">
        <v>33</v>
      </c>
      <c r="J1180" t="s">
        <v>13572</v>
      </c>
      <c r="K1180" s="1" t="s">
        <v>13573</v>
      </c>
      <c r="L1180" s="1" t="s">
        <v>13574</v>
      </c>
      <c r="M1180" s="1" t="s">
        <v>8163</v>
      </c>
      <c r="N1180" t="s">
        <v>37</v>
      </c>
      <c r="O1180" s="1" t="s">
        <v>13327</v>
      </c>
      <c r="P1180" t="s">
        <v>37</v>
      </c>
      <c r="Q1180" s="1" t="s">
        <v>13575</v>
      </c>
      <c r="R1180" s="1" t="s">
        <v>13576</v>
      </c>
      <c r="S1180">
        <v>-3140.2458933184798</v>
      </c>
      <c r="T1180" t="s">
        <v>44</v>
      </c>
      <c r="U1180">
        <v>9.6972356296621307E-2</v>
      </c>
      <c r="V1180">
        <v>4.8236358154959302E-2</v>
      </c>
      <c r="W1180" s="1" t="s">
        <v>13577</v>
      </c>
      <c r="X1180" t="s">
        <v>72</v>
      </c>
      <c r="AB1180" t="s">
        <v>13578</v>
      </c>
      <c r="AC1180" s="3" t="str">
        <f t="shared" si="36"/>
        <v>Government Data Dashoard Link</v>
      </c>
      <c r="AD1180" t="str">
        <f t="shared" si="37"/>
        <v>Gender Pay Data Unavailable</v>
      </c>
    </row>
    <row r="1181" spans="1:30" x14ac:dyDescent="0.25">
      <c r="A1181">
        <v>17030</v>
      </c>
      <c r="B1181" t="s">
        <v>13579</v>
      </c>
      <c r="C1181">
        <v>11276240</v>
      </c>
      <c r="D1181" t="s">
        <v>29</v>
      </c>
      <c r="F1181" t="s">
        <v>2008</v>
      </c>
      <c r="G1181" t="s">
        <v>2009</v>
      </c>
      <c r="H1181" t="s">
        <v>2010</v>
      </c>
      <c r="I1181" t="s">
        <v>33</v>
      </c>
      <c r="J1181" t="s">
        <v>2011</v>
      </c>
      <c r="K1181" s="1" t="s">
        <v>13580</v>
      </c>
      <c r="L1181">
        <v>9.1262135922330206E-2</v>
      </c>
      <c r="M1181" s="1" t="s">
        <v>13581</v>
      </c>
      <c r="N1181" t="s">
        <v>39</v>
      </c>
      <c r="O1181" s="1" t="s">
        <v>9525</v>
      </c>
      <c r="P1181" t="s">
        <v>72</v>
      </c>
      <c r="Q1181" s="1" t="s">
        <v>13582</v>
      </c>
      <c r="R1181" s="1" t="s">
        <v>13583</v>
      </c>
      <c r="S1181">
        <v>-1112.40938319009</v>
      </c>
      <c r="T1181" t="s">
        <v>37</v>
      </c>
      <c r="U1181" s="1" t="s">
        <v>13584</v>
      </c>
      <c r="V1181" s="1" t="s">
        <v>13585</v>
      </c>
      <c r="W1181" s="1" t="s">
        <v>13586</v>
      </c>
      <c r="X1181" t="s">
        <v>104</v>
      </c>
      <c r="AB1181" t="s">
        <v>13587</v>
      </c>
      <c r="AC1181" s="3" t="str">
        <f t="shared" si="36"/>
        <v>Government Data Dashoard Link</v>
      </c>
      <c r="AD1181" t="str">
        <f t="shared" si="37"/>
        <v>Gender Pay Data Unavailable</v>
      </c>
    </row>
    <row r="1182" spans="1:30" x14ac:dyDescent="0.25">
      <c r="A1182">
        <v>17034</v>
      </c>
      <c r="B1182" t="s">
        <v>13588</v>
      </c>
      <c r="C1182">
        <v>6627459</v>
      </c>
      <c r="D1182" t="s">
        <v>29</v>
      </c>
      <c r="F1182" t="s">
        <v>13589</v>
      </c>
      <c r="G1182" t="s">
        <v>9060</v>
      </c>
      <c r="H1182" t="s">
        <v>13590</v>
      </c>
      <c r="I1182" t="s">
        <v>33</v>
      </c>
      <c r="J1182" t="s">
        <v>13591</v>
      </c>
      <c r="K1182" s="1" t="s">
        <v>13592</v>
      </c>
      <c r="L1182">
        <v>9.5210108727593307E-2</v>
      </c>
      <c r="M1182" s="1" t="s">
        <v>11443</v>
      </c>
      <c r="N1182" t="s">
        <v>72</v>
      </c>
      <c r="O1182" s="1" t="s">
        <v>10583</v>
      </c>
      <c r="P1182" t="s">
        <v>72</v>
      </c>
      <c r="Q1182">
        <v>45451.416557086501</v>
      </c>
      <c r="R1182" s="1" t="s">
        <v>13593</v>
      </c>
      <c r="S1182" s="1" t="s">
        <v>13594</v>
      </c>
      <c r="T1182" t="s">
        <v>72</v>
      </c>
      <c r="U1182">
        <v>0.53927161035541904</v>
      </c>
      <c r="AB1182" t="s">
        <v>13595</v>
      </c>
      <c r="AC1182" s="3" t="str">
        <f t="shared" si="36"/>
        <v>Government Data Dashoard Link</v>
      </c>
      <c r="AD1182" t="str">
        <f t="shared" si="37"/>
        <v>Gender Pay Data Unavailable</v>
      </c>
    </row>
    <row r="1183" spans="1:30" x14ac:dyDescent="0.25">
      <c r="A1183">
        <v>17038</v>
      </c>
      <c r="B1183" t="s">
        <v>13596</v>
      </c>
      <c r="C1183">
        <v>11185205</v>
      </c>
      <c r="D1183" t="s">
        <v>29</v>
      </c>
      <c r="F1183" t="s">
        <v>13597</v>
      </c>
      <c r="G1183" t="s">
        <v>13598</v>
      </c>
      <c r="H1183" t="s">
        <v>1519</v>
      </c>
      <c r="I1183" t="s">
        <v>33</v>
      </c>
      <c r="J1183" t="s">
        <v>13599</v>
      </c>
      <c r="K1183" s="1" t="s">
        <v>13600</v>
      </c>
      <c r="L1183" s="1" t="s">
        <v>13601</v>
      </c>
      <c r="M1183">
        <v>0.94562446898895502</v>
      </c>
      <c r="N1183" t="s">
        <v>75</v>
      </c>
      <c r="O1183" s="1" t="s">
        <v>9917</v>
      </c>
      <c r="P1183" t="s">
        <v>72</v>
      </c>
      <c r="Q1183" s="1" t="s">
        <v>13602</v>
      </c>
      <c r="R1183">
        <v>43678.399246723398</v>
      </c>
      <c r="S1183" s="1" t="s">
        <v>13603</v>
      </c>
      <c r="T1183" t="s">
        <v>37</v>
      </c>
      <c r="U1183" s="1" t="s">
        <v>13604</v>
      </c>
      <c r="V1183">
        <v>1.5676141257536601E-2</v>
      </c>
      <c r="W1183">
        <v>0.14886164623467599</v>
      </c>
      <c r="X1183" t="s">
        <v>39</v>
      </c>
      <c r="AB1183" t="s">
        <v>13605</v>
      </c>
      <c r="AC1183" s="3" t="str">
        <f t="shared" si="36"/>
        <v>Government Data Dashoard Link</v>
      </c>
      <c r="AD1183" t="str">
        <f t="shared" si="37"/>
        <v>Gender Pay Data Unavailable</v>
      </c>
    </row>
    <row r="1184" spans="1:30" x14ac:dyDescent="0.25">
      <c r="A1184">
        <v>17039</v>
      </c>
      <c r="B1184" t="s">
        <v>13606</v>
      </c>
      <c r="C1184">
        <v>9896221</v>
      </c>
      <c r="D1184" t="s">
        <v>29</v>
      </c>
      <c r="F1184" t="s">
        <v>13607</v>
      </c>
      <c r="G1184" t="s">
        <v>13608</v>
      </c>
      <c r="H1184" t="s">
        <v>63</v>
      </c>
      <c r="I1184" t="s">
        <v>33</v>
      </c>
      <c r="J1184" t="s">
        <v>13609</v>
      </c>
      <c r="K1184" s="1" t="s">
        <v>13610</v>
      </c>
      <c r="L1184" s="1" t="s">
        <v>13611</v>
      </c>
      <c r="M1184" s="1" t="s">
        <v>13612</v>
      </c>
      <c r="N1184" t="s">
        <v>37</v>
      </c>
      <c r="O1184">
        <v>0.71962616822429903</v>
      </c>
      <c r="P1184" t="s">
        <v>37</v>
      </c>
      <c r="Q1184" s="1" t="s">
        <v>13613</v>
      </c>
      <c r="R1184" s="1" t="s">
        <v>13614</v>
      </c>
      <c r="S1184">
        <v>-1799.11786571017</v>
      </c>
      <c r="T1184" t="s">
        <v>37</v>
      </c>
      <c r="U1184" s="1" t="s">
        <v>13615</v>
      </c>
      <c r="Y1184" t="s">
        <v>13616</v>
      </c>
      <c r="Z1184" t="s">
        <v>13617</v>
      </c>
      <c r="AA1184">
        <v>0.84399999999999997</v>
      </c>
      <c r="AB1184" t="s">
        <v>13618</v>
      </c>
      <c r="AC1184" s="3" t="str">
        <f t="shared" si="36"/>
        <v>Government Data Dashoard Link</v>
      </c>
      <c r="AD1184" t="str">
        <f t="shared" si="37"/>
        <v>Gender Pay Data Link</v>
      </c>
    </row>
    <row r="1185" spans="1:30" x14ac:dyDescent="0.25">
      <c r="A1185">
        <v>17040</v>
      </c>
      <c r="B1185" t="s">
        <v>13619</v>
      </c>
      <c r="C1185">
        <v>11281425</v>
      </c>
      <c r="D1185" t="s">
        <v>29</v>
      </c>
      <c r="F1185" t="s">
        <v>13620</v>
      </c>
      <c r="G1185" t="s">
        <v>13621</v>
      </c>
      <c r="H1185" t="s">
        <v>3471</v>
      </c>
      <c r="I1185" t="s">
        <v>33</v>
      </c>
      <c r="J1185" t="s">
        <v>13622</v>
      </c>
      <c r="K1185" s="1" t="s">
        <v>13623</v>
      </c>
      <c r="L1185">
        <v>3.5811836115326401E-2</v>
      </c>
      <c r="M1185">
        <v>0.98810535259133403</v>
      </c>
      <c r="N1185" t="s">
        <v>75</v>
      </c>
      <c r="O1185">
        <v>1.86915887850467E-2</v>
      </c>
      <c r="P1185" t="s">
        <v>44</v>
      </c>
      <c r="Q1185" s="1" t="s">
        <v>13624</v>
      </c>
      <c r="R1185" s="1" t="s">
        <v>13625</v>
      </c>
      <c r="S1185" s="1" t="s">
        <v>13626</v>
      </c>
      <c r="T1185" t="s">
        <v>37</v>
      </c>
      <c r="U1185" s="1" t="s">
        <v>13627</v>
      </c>
      <c r="V1185">
        <v>2.2730763323606198E-2</v>
      </c>
      <c r="W1185" s="1" t="s">
        <v>13628</v>
      </c>
      <c r="X1185" t="s">
        <v>39</v>
      </c>
      <c r="Y1185" t="s">
        <v>13629</v>
      </c>
      <c r="Z1185" t="s">
        <v>13630</v>
      </c>
      <c r="AA1185">
        <v>0.97599999999999998</v>
      </c>
      <c r="AB1185" t="s">
        <v>13631</v>
      </c>
      <c r="AC1185" s="3" t="str">
        <f t="shared" si="36"/>
        <v>Government Data Dashoard Link</v>
      </c>
      <c r="AD1185" t="str">
        <f t="shared" si="37"/>
        <v>Gender Pay Data Link</v>
      </c>
    </row>
    <row r="1186" spans="1:30" x14ac:dyDescent="0.25">
      <c r="A1186">
        <v>17041</v>
      </c>
      <c r="B1186" t="s">
        <v>13632</v>
      </c>
      <c r="C1186">
        <v>11379217</v>
      </c>
      <c r="D1186" t="s">
        <v>29</v>
      </c>
      <c r="F1186" t="s">
        <v>13633</v>
      </c>
      <c r="G1186" t="s">
        <v>13634</v>
      </c>
      <c r="H1186" t="s">
        <v>2074</v>
      </c>
      <c r="I1186" t="s">
        <v>33</v>
      </c>
      <c r="J1186" t="s">
        <v>13635</v>
      </c>
      <c r="V1186">
        <v>4.33224755700325E-2</v>
      </c>
      <c r="W1186" s="1" t="s">
        <v>13636</v>
      </c>
      <c r="X1186" t="s">
        <v>37</v>
      </c>
      <c r="AB1186" t="s">
        <v>13637</v>
      </c>
      <c r="AC1186" s="3" t="str">
        <f t="shared" si="36"/>
        <v>Government Data Dashoard Link</v>
      </c>
      <c r="AD1186" t="str">
        <f t="shared" si="37"/>
        <v>Gender Pay Data Unavailable</v>
      </c>
    </row>
    <row r="1187" spans="1:30" x14ac:dyDescent="0.25">
      <c r="A1187">
        <v>17042</v>
      </c>
      <c r="B1187" t="s">
        <v>13638</v>
      </c>
      <c r="C1187">
        <v>11369471</v>
      </c>
      <c r="D1187" t="s">
        <v>29</v>
      </c>
      <c r="F1187" t="s">
        <v>13639</v>
      </c>
      <c r="G1187" t="s">
        <v>13640</v>
      </c>
      <c r="H1187" t="s">
        <v>13641</v>
      </c>
      <c r="I1187" t="s">
        <v>33</v>
      </c>
      <c r="J1187" t="s">
        <v>13642</v>
      </c>
      <c r="K1187" s="1" t="s">
        <v>13643</v>
      </c>
      <c r="L1187" s="1" t="s">
        <v>13644</v>
      </c>
      <c r="M1187" s="1" t="s">
        <v>5667</v>
      </c>
      <c r="N1187" t="s">
        <v>104</v>
      </c>
      <c r="O1187" s="1" t="s">
        <v>7737</v>
      </c>
      <c r="P1187" t="s">
        <v>37</v>
      </c>
      <c r="Q1187" s="1" t="s">
        <v>13645</v>
      </c>
      <c r="R1187" s="1" t="s">
        <v>13646</v>
      </c>
      <c r="S1187">
        <v>-125.242332525791</v>
      </c>
      <c r="T1187" t="s">
        <v>72</v>
      </c>
      <c r="U1187" s="1" t="s">
        <v>13647</v>
      </c>
      <c r="V1187">
        <v>0.11238678402857501</v>
      </c>
      <c r="W1187" s="1" t="s">
        <v>13648</v>
      </c>
      <c r="X1187" t="s">
        <v>104</v>
      </c>
      <c r="AB1187" t="s">
        <v>13649</v>
      </c>
      <c r="AC1187" s="3" t="str">
        <f t="shared" si="36"/>
        <v>Government Data Dashoard Link</v>
      </c>
      <c r="AD1187" t="str">
        <f t="shared" si="37"/>
        <v>Gender Pay Data Unavailable</v>
      </c>
    </row>
    <row r="1188" spans="1:30" x14ac:dyDescent="0.25">
      <c r="A1188">
        <v>17043</v>
      </c>
      <c r="B1188" t="s">
        <v>13650</v>
      </c>
      <c r="C1188">
        <v>6653439</v>
      </c>
      <c r="D1188" t="s">
        <v>29</v>
      </c>
      <c r="F1188" t="s">
        <v>13651</v>
      </c>
      <c r="G1188" t="s">
        <v>13652</v>
      </c>
      <c r="H1188" t="s">
        <v>13653</v>
      </c>
      <c r="I1188" t="s">
        <v>33</v>
      </c>
      <c r="J1188" t="s">
        <v>13654</v>
      </c>
      <c r="K1188" s="1" t="s">
        <v>13655</v>
      </c>
      <c r="L1188">
        <v>9.33572710951526E-2</v>
      </c>
      <c r="M1188" s="1" t="s">
        <v>7045</v>
      </c>
      <c r="N1188" t="s">
        <v>72</v>
      </c>
      <c r="O1188" s="1" t="s">
        <v>2157</v>
      </c>
      <c r="P1188" t="s">
        <v>72</v>
      </c>
      <c r="Q1188" s="1" t="s">
        <v>13656</v>
      </c>
      <c r="R1188" s="1" t="s">
        <v>13657</v>
      </c>
      <c r="S1188" s="1" t="s">
        <v>13658</v>
      </c>
      <c r="T1188" t="s">
        <v>37</v>
      </c>
      <c r="U1188" s="1" t="s">
        <v>13659</v>
      </c>
      <c r="V1188">
        <v>3.4531257577962E-2</v>
      </c>
      <c r="W1188" s="1" t="s">
        <v>13660</v>
      </c>
      <c r="X1188" t="s">
        <v>37</v>
      </c>
      <c r="Y1188" t="s">
        <v>13661</v>
      </c>
      <c r="Z1188" t="s">
        <v>13662</v>
      </c>
      <c r="AA1188">
        <v>0.73199999999999998</v>
      </c>
      <c r="AB1188" t="s">
        <v>13663</v>
      </c>
      <c r="AC1188" s="3" t="str">
        <f t="shared" si="36"/>
        <v>Government Data Dashoard Link</v>
      </c>
      <c r="AD1188" t="str">
        <f t="shared" si="37"/>
        <v>Gender Pay Data Link</v>
      </c>
    </row>
    <row r="1189" spans="1:30" x14ac:dyDescent="0.25">
      <c r="A1189">
        <v>17044</v>
      </c>
      <c r="B1189" t="s">
        <v>13664</v>
      </c>
      <c r="C1189">
        <v>7700494</v>
      </c>
      <c r="D1189" t="s">
        <v>29</v>
      </c>
      <c r="F1189" t="s">
        <v>13665</v>
      </c>
      <c r="G1189" t="s">
        <v>13666</v>
      </c>
      <c r="H1189" t="s">
        <v>7341</v>
      </c>
      <c r="I1189" t="s">
        <v>33</v>
      </c>
      <c r="J1189" t="s">
        <v>13667</v>
      </c>
      <c r="K1189" s="1" t="s">
        <v>13668</v>
      </c>
      <c r="L1189">
        <v>8.6377796658170497E-2</v>
      </c>
      <c r="M1189">
        <v>0.63721325403568396</v>
      </c>
      <c r="N1189" t="s">
        <v>37</v>
      </c>
      <c r="O1189" s="1" t="s">
        <v>12454</v>
      </c>
      <c r="P1189" t="s">
        <v>37</v>
      </c>
      <c r="Q1189">
        <v>44613.022431150202</v>
      </c>
      <c r="R1189" s="1" t="s">
        <v>13669</v>
      </c>
      <c r="S1189">
        <v>-441.08334496688599</v>
      </c>
      <c r="T1189" t="s">
        <v>37</v>
      </c>
      <c r="U1189" s="1" t="s">
        <v>13670</v>
      </c>
      <c r="V1189">
        <v>4.0727073937406003E-2</v>
      </c>
      <c r="W1189" s="1" t="s">
        <v>13671</v>
      </c>
      <c r="X1189" t="s">
        <v>37</v>
      </c>
      <c r="Y1189" t="s">
        <v>13672</v>
      </c>
      <c r="Z1189" t="s">
        <v>13673</v>
      </c>
      <c r="AA1189">
        <v>0.72299999999999998</v>
      </c>
      <c r="AB1189" t="s">
        <v>13674</v>
      </c>
      <c r="AC1189" s="3" t="str">
        <f t="shared" si="36"/>
        <v>Government Data Dashoard Link</v>
      </c>
      <c r="AD1189" t="str">
        <f t="shared" si="37"/>
        <v>Gender Pay Data Link</v>
      </c>
    </row>
    <row r="1190" spans="1:30" x14ac:dyDescent="0.25">
      <c r="A1190">
        <v>17045</v>
      </c>
      <c r="B1190" t="s">
        <v>13675</v>
      </c>
      <c r="C1190">
        <v>8276210</v>
      </c>
      <c r="D1190" t="s">
        <v>29</v>
      </c>
      <c r="F1190" t="s">
        <v>13676</v>
      </c>
      <c r="G1190" t="s">
        <v>13677</v>
      </c>
      <c r="H1190" t="s">
        <v>2176</v>
      </c>
      <c r="I1190" t="s">
        <v>33</v>
      </c>
      <c r="J1190" t="s">
        <v>13678</v>
      </c>
      <c r="K1190" s="1" t="s">
        <v>13679</v>
      </c>
      <c r="L1190">
        <v>7.7727952167414294E-2</v>
      </c>
      <c r="M1190" s="1" t="s">
        <v>5213</v>
      </c>
      <c r="N1190" t="s">
        <v>72</v>
      </c>
      <c r="O1190" s="1" t="s">
        <v>12545</v>
      </c>
      <c r="P1190" t="s">
        <v>37</v>
      </c>
      <c r="Q1190" s="1" t="s">
        <v>13680</v>
      </c>
      <c r="R1190">
        <v>48083.685821854597</v>
      </c>
      <c r="S1190" s="1" t="s">
        <v>13681</v>
      </c>
      <c r="T1190" t="s">
        <v>37</v>
      </c>
      <c r="U1190">
        <v>0.726634488810882</v>
      </c>
      <c r="V1190">
        <v>0</v>
      </c>
      <c r="W1190">
        <v>5.5604203152364202E-2</v>
      </c>
      <c r="X1190" t="s">
        <v>44</v>
      </c>
      <c r="AB1190" t="s">
        <v>13682</v>
      </c>
      <c r="AC1190" s="3" t="str">
        <f t="shared" si="36"/>
        <v>Government Data Dashoard Link</v>
      </c>
      <c r="AD1190" t="str">
        <f t="shared" si="37"/>
        <v>Gender Pay Data Unavailable</v>
      </c>
    </row>
    <row r="1191" spans="1:30" x14ac:dyDescent="0.25">
      <c r="A1191">
        <v>17048</v>
      </c>
      <c r="B1191" t="s">
        <v>13683</v>
      </c>
      <c r="C1191">
        <v>10074054</v>
      </c>
      <c r="D1191" t="s">
        <v>29</v>
      </c>
      <c r="F1191" t="s">
        <v>13684</v>
      </c>
      <c r="G1191" t="s">
        <v>13685</v>
      </c>
      <c r="H1191" t="s">
        <v>6424</v>
      </c>
      <c r="I1191" t="s">
        <v>33</v>
      </c>
      <c r="J1191" t="s">
        <v>13686</v>
      </c>
      <c r="K1191" s="1" t="s">
        <v>13687</v>
      </c>
      <c r="L1191" s="1" t="s">
        <v>13688</v>
      </c>
      <c r="M1191" s="1" t="s">
        <v>13689</v>
      </c>
      <c r="N1191" t="s">
        <v>37</v>
      </c>
      <c r="O1191">
        <v>0.94732370433305002</v>
      </c>
      <c r="P1191" t="s">
        <v>75</v>
      </c>
      <c r="Q1191" s="1" t="s">
        <v>13690</v>
      </c>
      <c r="R1191" s="1" t="s">
        <v>13691</v>
      </c>
      <c r="S1191">
        <v>-1072.3739910183599</v>
      </c>
      <c r="T1191" t="s">
        <v>37</v>
      </c>
      <c r="U1191" s="1" t="s">
        <v>13692</v>
      </c>
      <c r="V1191" s="1" t="s">
        <v>13693</v>
      </c>
      <c r="W1191" s="1" t="s">
        <v>13694</v>
      </c>
      <c r="X1191" t="s">
        <v>75</v>
      </c>
      <c r="Y1191" t="s">
        <v>13695</v>
      </c>
      <c r="Z1191" t="s">
        <v>13696</v>
      </c>
      <c r="AA1191">
        <v>0.746</v>
      </c>
      <c r="AB1191" t="s">
        <v>13697</v>
      </c>
      <c r="AC1191" s="3" t="str">
        <f t="shared" si="36"/>
        <v>Government Data Dashoard Link</v>
      </c>
      <c r="AD1191" t="str">
        <f t="shared" si="37"/>
        <v>Gender Pay Data Link</v>
      </c>
    </row>
    <row r="1192" spans="1:30" x14ac:dyDescent="0.25">
      <c r="A1192">
        <v>17050</v>
      </c>
      <c r="B1192" t="s">
        <v>13698</v>
      </c>
      <c r="C1192">
        <v>11403922</v>
      </c>
      <c r="D1192" t="s">
        <v>29</v>
      </c>
      <c r="F1192" t="s">
        <v>13699</v>
      </c>
      <c r="G1192" t="s">
        <v>13700</v>
      </c>
      <c r="H1192" t="s">
        <v>460</v>
      </c>
      <c r="I1192" t="s">
        <v>33</v>
      </c>
      <c r="J1192" t="s">
        <v>13701</v>
      </c>
      <c r="K1192" s="1" t="s">
        <v>13702</v>
      </c>
      <c r="L1192" s="1" t="s">
        <v>13703</v>
      </c>
      <c r="M1192" s="1" t="s">
        <v>6704</v>
      </c>
      <c r="N1192" t="s">
        <v>39</v>
      </c>
      <c r="O1192" s="1" t="s">
        <v>11336</v>
      </c>
      <c r="P1192" t="s">
        <v>75</v>
      </c>
      <c r="Q1192" s="1" t="s">
        <v>13704</v>
      </c>
      <c r="R1192" s="1" t="s">
        <v>13705</v>
      </c>
      <c r="S1192">
        <v>-1506.88087915285</v>
      </c>
      <c r="T1192" t="s">
        <v>37</v>
      </c>
      <c r="U1192" s="1" t="s">
        <v>13706</v>
      </c>
      <c r="V1192">
        <v>6.4965197215777204E-2</v>
      </c>
      <c r="W1192" s="1" t="s">
        <v>13707</v>
      </c>
      <c r="X1192" t="s">
        <v>37</v>
      </c>
      <c r="Y1192" t="s">
        <v>13708</v>
      </c>
      <c r="Z1192" t="s">
        <v>392</v>
      </c>
      <c r="AA1192">
        <v>0.8</v>
      </c>
      <c r="AB1192" t="s">
        <v>13709</v>
      </c>
      <c r="AC1192" s="3" t="str">
        <f t="shared" si="36"/>
        <v>Government Data Dashoard Link</v>
      </c>
      <c r="AD1192" t="str">
        <f t="shared" si="37"/>
        <v>Gender Pay Data Link</v>
      </c>
    </row>
    <row r="1193" spans="1:30" x14ac:dyDescent="0.25">
      <c r="A1193">
        <v>17053</v>
      </c>
      <c r="B1193" t="s">
        <v>13710</v>
      </c>
      <c r="C1193">
        <v>11200244</v>
      </c>
      <c r="D1193" t="s">
        <v>29</v>
      </c>
      <c r="F1193" t="s">
        <v>13711</v>
      </c>
      <c r="G1193" t="s">
        <v>13712</v>
      </c>
      <c r="H1193" t="s">
        <v>13713</v>
      </c>
      <c r="I1193" t="s">
        <v>33</v>
      </c>
      <c r="J1193" t="s">
        <v>13714</v>
      </c>
      <c r="AB1193" t="s">
        <v>13715</v>
      </c>
      <c r="AC1193" s="3" t="str">
        <f t="shared" si="36"/>
        <v>Government Data Dashoard Link</v>
      </c>
      <c r="AD1193" t="str">
        <f t="shared" si="37"/>
        <v>Gender Pay Data Unavailable</v>
      </c>
    </row>
    <row r="1194" spans="1:30" x14ac:dyDescent="0.25">
      <c r="A1194">
        <v>17054</v>
      </c>
      <c r="B1194" t="s">
        <v>13716</v>
      </c>
      <c r="C1194">
        <v>8303773</v>
      </c>
      <c r="D1194" t="s">
        <v>29</v>
      </c>
      <c r="F1194" t="s">
        <v>13717</v>
      </c>
      <c r="G1194" t="s">
        <v>13718</v>
      </c>
      <c r="H1194" t="s">
        <v>2806</v>
      </c>
      <c r="I1194" t="s">
        <v>33</v>
      </c>
      <c r="J1194" t="s">
        <v>13719</v>
      </c>
      <c r="K1194" s="1" t="s">
        <v>13720</v>
      </c>
      <c r="L1194">
        <v>9.8441345365053307E-2</v>
      </c>
      <c r="M1194" s="1" t="s">
        <v>8609</v>
      </c>
      <c r="N1194" t="s">
        <v>72</v>
      </c>
      <c r="O1194">
        <v>0.52421410365335597</v>
      </c>
      <c r="P1194" t="s">
        <v>72</v>
      </c>
      <c r="Q1194" s="1" t="s">
        <v>13721</v>
      </c>
      <c r="R1194">
        <v>45060.190660879503</v>
      </c>
      <c r="S1194" s="1" t="s">
        <v>13722</v>
      </c>
      <c r="T1194" t="s">
        <v>75</v>
      </c>
      <c r="U1194" s="1" t="s">
        <v>13723</v>
      </c>
      <c r="V1194">
        <v>5.1304449103191201E-2</v>
      </c>
      <c r="W1194" s="1" t="s">
        <v>13724</v>
      </c>
      <c r="X1194" t="s">
        <v>72</v>
      </c>
      <c r="Y1194" t="s">
        <v>13725</v>
      </c>
      <c r="Z1194" t="s">
        <v>13726</v>
      </c>
      <c r="AA1194">
        <v>0.78200000000000003</v>
      </c>
      <c r="AB1194" t="s">
        <v>13727</v>
      </c>
      <c r="AC1194" s="3" t="str">
        <f t="shared" si="36"/>
        <v>Government Data Dashoard Link</v>
      </c>
      <c r="AD1194" t="str">
        <f t="shared" si="37"/>
        <v>Gender Pay Data Link</v>
      </c>
    </row>
    <row r="1195" spans="1:30" x14ac:dyDescent="0.25">
      <c r="A1195">
        <v>17055</v>
      </c>
      <c r="B1195" t="s">
        <v>13728</v>
      </c>
      <c r="C1195">
        <v>7657923</v>
      </c>
      <c r="D1195" t="s">
        <v>29</v>
      </c>
      <c r="F1195" t="s">
        <v>13729</v>
      </c>
      <c r="G1195" t="s">
        <v>13730</v>
      </c>
      <c r="H1195" t="s">
        <v>13731</v>
      </c>
      <c r="I1195" t="s">
        <v>33</v>
      </c>
      <c r="J1195" t="s">
        <v>13732</v>
      </c>
      <c r="K1195" s="1" t="s">
        <v>13733</v>
      </c>
      <c r="L1195">
        <v>6.5794006200482397E-2</v>
      </c>
      <c r="M1195" s="1" t="s">
        <v>432</v>
      </c>
      <c r="N1195" t="s">
        <v>75</v>
      </c>
      <c r="O1195" s="1" t="s">
        <v>5482</v>
      </c>
      <c r="P1195" t="s">
        <v>39</v>
      </c>
      <c r="Q1195" s="1" t="s">
        <v>13734</v>
      </c>
      <c r="R1195">
        <v>44817.192060015303</v>
      </c>
      <c r="S1195" s="1" t="s">
        <v>13735</v>
      </c>
      <c r="T1195" t="s">
        <v>72</v>
      </c>
      <c r="U1195" s="1" t="s">
        <v>13736</v>
      </c>
      <c r="V1195">
        <v>4.7014260249554303E-2</v>
      </c>
      <c r="W1195" s="1" t="s">
        <v>13737</v>
      </c>
      <c r="X1195" t="s">
        <v>37</v>
      </c>
      <c r="AB1195" t="s">
        <v>13738</v>
      </c>
      <c r="AC1195" s="3" t="str">
        <f t="shared" si="36"/>
        <v>Government Data Dashoard Link</v>
      </c>
      <c r="AD1195" t="str">
        <f t="shared" si="37"/>
        <v>Gender Pay Data Unavailable</v>
      </c>
    </row>
    <row r="1196" spans="1:30" x14ac:dyDescent="0.25">
      <c r="A1196">
        <v>17057</v>
      </c>
      <c r="B1196" t="s">
        <v>13739</v>
      </c>
      <c r="C1196">
        <v>11420376</v>
      </c>
      <c r="D1196" t="s">
        <v>29</v>
      </c>
      <c r="F1196" t="s">
        <v>13740</v>
      </c>
      <c r="G1196" t="s">
        <v>13741</v>
      </c>
      <c r="H1196" t="s">
        <v>9862</v>
      </c>
      <c r="I1196" t="s">
        <v>33</v>
      </c>
      <c r="J1196" t="s">
        <v>13742</v>
      </c>
      <c r="K1196" s="1" t="s">
        <v>13743</v>
      </c>
      <c r="L1196">
        <v>5.1351351351351597E-2</v>
      </c>
      <c r="M1196" s="1" t="s">
        <v>12037</v>
      </c>
      <c r="N1196" t="s">
        <v>37</v>
      </c>
      <c r="O1196">
        <v>4.9277824978759502E-2</v>
      </c>
      <c r="P1196" t="s">
        <v>44</v>
      </c>
      <c r="Q1196" s="1" t="s">
        <v>13744</v>
      </c>
      <c r="R1196" s="1" t="s">
        <v>13745</v>
      </c>
      <c r="S1196">
        <v>-1498.5408513474099</v>
      </c>
      <c r="T1196" t="s">
        <v>37</v>
      </c>
      <c r="U1196" s="1" t="s">
        <v>13746</v>
      </c>
      <c r="V1196">
        <v>4.54205327746183E-2</v>
      </c>
      <c r="W1196" s="1" t="s">
        <v>13747</v>
      </c>
      <c r="X1196" t="s">
        <v>37</v>
      </c>
      <c r="Y1196" t="s">
        <v>13748</v>
      </c>
      <c r="Z1196" t="s">
        <v>8753</v>
      </c>
      <c r="AA1196">
        <v>0.80600000000000005</v>
      </c>
      <c r="AB1196" t="s">
        <v>13749</v>
      </c>
      <c r="AC1196" s="3" t="str">
        <f t="shared" si="36"/>
        <v>Government Data Dashoard Link</v>
      </c>
      <c r="AD1196" t="str">
        <f t="shared" si="37"/>
        <v>Gender Pay Data Link</v>
      </c>
    </row>
    <row r="1197" spans="1:30" x14ac:dyDescent="0.25">
      <c r="A1197">
        <v>17058</v>
      </c>
      <c r="B1197" t="s">
        <v>13750</v>
      </c>
      <c r="C1197">
        <v>11442865</v>
      </c>
      <c r="D1197" t="s">
        <v>29</v>
      </c>
      <c r="F1197" t="s">
        <v>13751</v>
      </c>
      <c r="G1197" t="s">
        <v>13752</v>
      </c>
      <c r="H1197" t="s">
        <v>2704</v>
      </c>
      <c r="I1197" t="s">
        <v>33</v>
      </c>
      <c r="J1197" t="s">
        <v>13753</v>
      </c>
      <c r="K1197" s="1" t="s">
        <v>13754</v>
      </c>
      <c r="L1197">
        <v>9.8739495798319504E-2</v>
      </c>
      <c r="M1197">
        <v>0.51401869158878499</v>
      </c>
      <c r="N1197" t="s">
        <v>72</v>
      </c>
      <c r="O1197" s="1" t="s">
        <v>5225</v>
      </c>
      <c r="P1197" t="s">
        <v>72</v>
      </c>
      <c r="Q1197" s="1" t="s">
        <v>13755</v>
      </c>
      <c r="R1197">
        <v>43165.055447632003</v>
      </c>
      <c r="S1197" s="1" t="s">
        <v>13756</v>
      </c>
      <c r="T1197" t="s">
        <v>37</v>
      </c>
      <c r="U1197" s="1" t="s">
        <v>13757</v>
      </c>
      <c r="V1197">
        <v>6.0987847028654202E-2</v>
      </c>
      <c r="W1197" s="1" t="s">
        <v>13758</v>
      </c>
      <c r="X1197" t="s">
        <v>72</v>
      </c>
      <c r="AB1197" t="s">
        <v>13759</v>
      </c>
      <c r="AC1197" s="3" t="str">
        <f t="shared" si="36"/>
        <v>Government Data Dashoard Link</v>
      </c>
      <c r="AD1197" t="str">
        <f t="shared" si="37"/>
        <v>Gender Pay Data Unavailable</v>
      </c>
    </row>
    <row r="1198" spans="1:30" x14ac:dyDescent="0.25">
      <c r="A1198">
        <v>17059</v>
      </c>
      <c r="B1198" t="s">
        <v>13760</v>
      </c>
      <c r="C1198">
        <v>11483831</v>
      </c>
      <c r="D1198" t="s">
        <v>29</v>
      </c>
      <c r="F1198" t="s">
        <v>13761</v>
      </c>
      <c r="G1198" t="s">
        <v>13762</v>
      </c>
      <c r="H1198" t="s">
        <v>3471</v>
      </c>
      <c r="I1198" t="s">
        <v>33</v>
      </c>
      <c r="J1198" t="s">
        <v>13763</v>
      </c>
      <c r="AB1198" t="s">
        <v>13764</v>
      </c>
      <c r="AC1198" s="3" t="str">
        <f t="shared" si="36"/>
        <v>Government Data Dashoard Link</v>
      </c>
      <c r="AD1198" t="str">
        <f t="shared" si="37"/>
        <v>Gender Pay Data Unavailable</v>
      </c>
    </row>
    <row r="1199" spans="1:30" x14ac:dyDescent="0.25">
      <c r="A1199">
        <v>17062</v>
      </c>
      <c r="B1199" t="s">
        <v>13765</v>
      </c>
      <c r="C1199">
        <v>11425513</v>
      </c>
      <c r="D1199" t="s">
        <v>29</v>
      </c>
      <c r="F1199" t="s">
        <v>13766</v>
      </c>
      <c r="G1199" t="s">
        <v>13767</v>
      </c>
      <c r="H1199" t="s">
        <v>63</v>
      </c>
      <c r="I1199" t="s">
        <v>33</v>
      </c>
      <c r="J1199" t="s">
        <v>13768</v>
      </c>
      <c r="K1199" s="1" t="s">
        <v>13769</v>
      </c>
      <c r="L1199" s="1" t="s">
        <v>13770</v>
      </c>
      <c r="M1199" s="1" t="s">
        <v>2204</v>
      </c>
      <c r="N1199" t="s">
        <v>37</v>
      </c>
      <c r="O1199">
        <v>0.91503823279524199</v>
      </c>
      <c r="P1199" t="s">
        <v>75</v>
      </c>
      <c r="Q1199" s="1" t="s">
        <v>13771</v>
      </c>
      <c r="R1199" s="1" t="s">
        <v>13772</v>
      </c>
      <c r="S1199" s="1" t="s">
        <v>13773</v>
      </c>
      <c r="T1199" t="s">
        <v>75</v>
      </c>
      <c r="U1199" s="1" t="s">
        <v>13774</v>
      </c>
      <c r="V1199">
        <v>0</v>
      </c>
      <c r="W1199">
        <v>5.5604203152364202E-2</v>
      </c>
      <c r="X1199" t="s">
        <v>44</v>
      </c>
      <c r="AB1199" t="s">
        <v>13775</v>
      </c>
      <c r="AC1199" s="3" t="str">
        <f t="shared" si="36"/>
        <v>Government Data Dashoard Link</v>
      </c>
      <c r="AD1199" t="str">
        <f t="shared" si="37"/>
        <v>Gender Pay Data Unavailable</v>
      </c>
    </row>
    <row r="1200" spans="1:30" x14ac:dyDescent="0.25">
      <c r="A1200">
        <v>17066</v>
      </c>
      <c r="B1200" t="s">
        <v>13776</v>
      </c>
      <c r="C1200">
        <v>7634106</v>
      </c>
      <c r="D1200" t="s">
        <v>29</v>
      </c>
      <c r="F1200" t="s">
        <v>13777</v>
      </c>
      <c r="H1200" t="s">
        <v>8843</v>
      </c>
      <c r="I1200" t="s">
        <v>33</v>
      </c>
      <c r="J1200" t="s">
        <v>13778</v>
      </c>
      <c r="Q1200">
        <v>49948.5</v>
      </c>
      <c r="R1200" s="1" t="s">
        <v>13779</v>
      </c>
      <c r="S1200">
        <v>1679.7666610149099</v>
      </c>
      <c r="T1200" t="s">
        <v>37</v>
      </c>
      <c r="U1200" s="1" t="s">
        <v>13780</v>
      </c>
      <c r="AB1200" t="s">
        <v>13781</v>
      </c>
      <c r="AC1200" s="3" t="str">
        <f t="shared" si="36"/>
        <v>Government Data Dashoard Link</v>
      </c>
      <c r="AD1200" t="str">
        <f t="shared" si="37"/>
        <v>Gender Pay Data Unavailable</v>
      </c>
    </row>
    <row r="1201" spans="1:30" x14ac:dyDescent="0.25">
      <c r="A1201">
        <v>17068</v>
      </c>
      <c r="B1201" t="s">
        <v>13782</v>
      </c>
      <c r="C1201">
        <v>8190187</v>
      </c>
      <c r="D1201" t="s">
        <v>29</v>
      </c>
      <c r="F1201" t="s">
        <v>13783</v>
      </c>
      <c r="H1201" t="s">
        <v>63</v>
      </c>
      <c r="I1201" t="s">
        <v>33</v>
      </c>
      <c r="J1201" t="s">
        <v>13784</v>
      </c>
      <c r="K1201" s="1" t="s">
        <v>13785</v>
      </c>
      <c r="L1201" s="1" t="s">
        <v>13786</v>
      </c>
      <c r="M1201" s="1" t="s">
        <v>10964</v>
      </c>
      <c r="N1201" t="s">
        <v>37</v>
      </c>
      <c r="O1201" s="1" t="s">
        <v>13787</v>
      </c>
      <c r="P1201" t="s">
        <v>75</v>
      </c>
      <c r="Q1201">
        <v>54715.978972520898</v>
      </c>
      <c r="R1201" s="1" t="s">
        <v>13788</v>
      </c>
      <c r="S1201">
        <v>-934.98778133965197</v>
      </c>
      <c r="T1201" t="s">
        <v>37</v>
      </c>
      <c r="U1201" s="1" t="s">
        <v>13789</v>
      </c>
      <c r="V1201">
        <v>0</v>
      </c>
      <c r="W1201">
        <v>5.5604203152364202E-2</v>
      </c>
      <c r="X1201" t="s">
        <v>44</v>
      </c>
      <c r="Y1201" t="s">
        <v>13790</v>
      </c>
      <c r="Z1201" t="s">
        <v>13791</v>
      </c>
      <c r="AA1201">
        <v>0.97</v>
      </c>
      <c r="AB1201" t="s">
        <v>13792</v>
      </c>
      <c r="AC1201" s="3" t="str">
        <f t="shared" si="36"/>
        <v>Government Data Dashoard Link</v>
      </c>
      <c r="AD1201" t="str">
        <f t="shared" si="37"/>
        <v>Gender Pay Data Link</v>
      </c>
    </row>
    <row r="1202" spans="1:30" x14ac:dyDescent="0.25">
      <c r="A1202">
        <v>17070</v>
      </c>
      <c r="B1202" t="s">
        <v>13793</v>
      </c>
      <c r="C1202">
        <v>10745840</v>
      </c>
      <c r="D1202" t="s">
        <v>29</v>
      </c>
      <c r="F1202" t="s">
        <v>13794</v>
      </c>
      <c r="G1202" t="s">
        <v>13795</v>
      </c>
      <c r="H1202" t="s">
        <v>7707</v>
      </c>
      <c r="I1202" t="s">
        <v>33</v>
      </c>
      <c r="J1202" t="s">
        <v>13796</v>
      </c>
      <c r="K1202" s="1" t="s">
        <v>13797</v>
      </c>
      <c r="L1202" s="1" t="s">
        <v>13798</v>
      </c>
      <c r="M1202">
        <v>8.4112149532710206E-2</v>
      </c>
      <c r="N1202" t="s">
        <v>44</v>
      </c>
      <c r="O1202" s="1" t="s">
        <v>7458</v>
      </c>
      <c r="P1202" t="s">
        <v>37</v>
      </c>
      <c r="Q1202" s="1" t="s">
        <v>13799</v>
      </c>
      <c r="R1202" s="1" t="s">
        <v>13800</v>
      </c>
      <c r="S1202">
        <v>-1445.02829253967</v>
      </c>
      <c r="T1202" t="s">
        <v>37</v>
      </c>
      <c r="U1202">
        <v>0.249670908293111</v>
      </c>
      <c r="V1202">
        <v>0.191410759639806</v>
      </c>
      <c r="W1202" s="1" t="s">
        <v>13801</v>
      </c>
      <c r="X1202" t="s">
        <v>75</v>
      </c>
      <c r="AB1202" t="s">
        <v>13802</v>
      </c>
      <c r="AC1202" s="3" t="str">
        <f t="shared" si="36"/>
        <v>Government Data Dashoard Link</v>
      </c>
      <c r="AD1202" t="str">
        <f t="shared" si="37"/>
        <v>Gender Pay Data Unavailable</v>
      </c>
    </row>
    <row r="1203" spans="1:30" x14ac:dyDescent="0.25">
      <c r="A1203">
        <v>17071</v>
      </c>
      <c r="B1203" t="s">
        <v>13803</v>
      </c>
      <c r="C1203">
        <v>11462246</v>
      </c>
      <c r="D1203" t="s">
        <v>29</v>
      </c>
      <c r="F1203" t="s">
        <v>13804</v>
      </c>
      <c r="G1203" t="s">
        <v>13805</v>
      </c>
      <c r="H1203" t="s">
        <v>11912</v>
      </c>
      <c r="I1203" t="s">
        <v>33</v>
      </c>
      <c r="J1203" t="s">
        <v>13806</v>
      </c>
      <c r="V1203">
        <v>2.4357239512855199E-2</v>
      </c>
      <c r="W1203">
        <v>0.19089316987740801</v>
      </c>
      <c r="X1203" t="s">
        <v>39</v>
      </c>
      <c r="AB1203" t="s">
        <v>13807</v>
      </c>
      <c r="AC1203" s="3" t="str">
        <f t="shared" si="36"/>
        <v>Government Data Dashoard Link</v>
      </c>
      <c r="AD1203" t="str">
        <f t="shared" si="37"/>
        <v>Gender Pay Data Unavailable</v>
      </c>
    </row>
    <row r="1204" spans="1:30" x14ac:dyDescent="0.25">
      <c r="A1204">
        <v>17079</v>
      </c>
      <c r="B1204" t="s">
        <v>13808</v>
      </c>
      <c r="C1204">
        <v>8355037</v>
      </c>
      <c r="D1204" t="s">
        <v>29</v>
      </c>
      <c r="F1204" t="s">
        <v>13809</v>
      </c>
      <c r="G1204" t="s">
        <v>13810</v>
      </c>
      <c r="H1204" t="s">
        <v>13811</v>
      </c>
      <c r="I1204" t="s">
        <v>33</v>
      </c>
      <c r="J1204" t="s">
        <v>13812</v>
      </c>
      <c r="K1204" s="1" t="s">
        <v>13813</v>
      </c>
      <c r="L1204">
        <v>7.2521246458923702E-2</v>
      </c>
      <c r="M1204">
        <v>0.91928632115548004</v>
      </c>
      <c r="N1204" t="s">
        <v>75</v>
      </c>
      <c r="O1204" s="1" t="s">
        <v>368</v>
      </c>
      <c r="P1204" t="s">
        <v>37</v>
      </c>
      <c r="Q1204" s="1" t="s">
        <v>13814</v>
      </c>
      <c r="R1204" s="1" t="s">
        <v>13815</v>
      </c>
      <c r="S1204">
        <v>704.48482891185995</v>
      </c>
      <c r="T1204" t="s">
        <v>72</v>
      </c>
      <c r="U1204" s="1" t="s">
        <v>13816</v>
      </c>
      <c r="V1204" s="1" t="s">
        <v>13817</v>
      </c>
      <c r="W1204" s="1" t="s">
        <v>13818</v>
      </c>
      <c r="X1204" t="s">
        <v>75</v>
      </c>
      <c r="AB1204" t="s">
        <v>13819</v>
      </c>
      <c r="AC1204" s="3" t="str">
        <f t="shared" si="36"/>
        <v>Government Data Dashoard Link</v>
      </c>
      <c r="AD1204" t="str">
        <f t="shared" si="37"/>
        <v>Gender Pay Data Unavailable</v>
      </c>
    </row>
    <row r="1205" spans="1:30" x14ac:dyDescent="0.25">
      <c r="A1205">
        <v>17084</v>
      </c>
      <c r="B1205" t="s">
        <v>13820</v>
      </c>
      <c r="C1205">
        <v>10646649</v>
      </c>
      <c r="D1205" t="s">
        <v>29</v>
      </c>
      <c r="F1205" t="s">
        <v>13821</v>
      </c>
      <c r="G1205" t="s">
        <v>13822</v>
      </c>
      <c r="H1205" t="s">
        <v>63</v>
      </c>
      <c r="I1205" t="s">
        <v>33</v>
      </c>
      <c r="J1205" t="s">
        <v>13823</v>
      </c>
      <c r="Q1205">
        <v>53525.3</v>
      </c>
      <c r="R1205">
        <v>48651.416100525697</v>
      </c>
      <c r="S1205" s="1" t="s">
        <v>13824</v>
      </c>
      <c r="T1205" t="s">
        <v>75</v>
      </c>
      <c r="U1205" s="1" t="s">
        <v>13825</v>
      </c>
      <c r="AB1205" t="s">
        <v>13826</v>
      </c>
      <c r="AC1205" s="3" t="str">
        <f t="shared" si="36"/>
        <v>Government Data Dashoard Link</v>
      </c>
      <c r="AD1205" t="str">
        <f t="shared" si="37"/>
        <v>Gender Pay Data Unavailable</v>
      </c>
    </row>
    <row r="1206" spans="1:30" x14ac:dyDescent="0.25">
      <c r="A1206">
        <v>17086</v>
      </c>
      <c r="B1206" t="s">
        <v>13827</v>
      </c>
      <c r="C1206">
        <v>10499669</v>
      </c>
      <c r="D1206" t="s">
        <v>29</v>
      </c>
      <c r="F1206" t="s">
        <v>13828</v>
      </c>
      <c r="G1206" t="s">
        <v>10689</v>
      </c>
      <c r="H1206" t="s">
        <v>7786</v>
      </c>
      <c r="I1206" t="s">
        <v>33</v>
      </c>
      <c r="J1206" t="s">
        <v>13829</v>
      </c>
      <c r="Q1206">
        <v>39879.199999999997</v>
      </c>
      <c r="R1206" s="1" t="s">
        <v>13830</v>
      </c>
      <c r="S1206">
        <v>-2965.3672617137399</v>
      </c>
      <c r="T1206" t="s">
        <v>39</v>
      </c>
      <c r="U1206">
        <v>0.104870557261957</v>
      </c>
      <c r="AB1206" t="s">
        <v>13831</v>
      </c>
      <c r="AC1206" s="3" t="str">
        <f t="shared" si="36"/>
        <v>Government Data Dashoard Link</v>
      </c>
      <c r="AD1206" t="str">
        <f t="shared" si="37"/>
        <v>Gender Pay Data Unavailable</v>
      </c>
    </row>
    <row r="1207" spans="1:30" x14ac:dyDescent="0.25">
      <c r="A1207">
        <v>17088</v>
      </c>
      <c r="B1207" t="s">
        <v>13832</v>
      </c>
      <c r="C1207">
        <v>7844587</v>
      </c>
      <c r="D1207" t="s">
        <v>29</v>
      </c>
      <c r="F1207" t="s">
        <v>13833</v>
      </c>
      <c r="G1207" t="s">
        <v>13834</v>
      </c>
      <c r="H1207" t="s">
        <v>7366</v>
      </c>
      <c r="I1207" t="s">
        <v>33</v>
      </c>
      <c r="J1207" t="s">
        <v>13835</v>
      </c>
      <c r="Q1207">
        <v>47313.3</v>
      </c>
      <c r="R1207" s="1" t="s">
        <v>13836</v>
      </c>
      <c r="S1207">
        <v>-3055.2891252111599</v>
      </c>
      <c r="T1207" t="s">
        <v>39</v>
      </c>
      <c r="U1207" s="1" t="s">
        <v>13837</v>
      </c>
      <c r="AB1207" t="s">
        <v>13838</v>
      </c>
      <c r="AC1207" s="3" t="str">
        <f t="shared" si="36"/>
        <v>Government Data Dashoard Link</v>
      </c>
      <c r="AD1207" t="str">
        <f t="shared" si="37"/>
        <v>Gender Pay Data Unavailable</v>
      </c>
    </row>
    <row r="1208" spans="1:30" x14ac:dyDescent="0.25">
      <c r="A1208">
        <v>17090</v>
      </c>
      <c r="B1208" t="s">
        <v>13839</v>
      </c>
      <c r="C1208">
        <v>11121514</v>
      </c>
      <c r="D1208" t="s">
        <v>29</v>
      </c>
      <c r="F1208" t="s">
        <v>13840</v>
      </c>
      <c r="G1208" t="s">
        <v>13841</v>
      </c>
      <c r="H1208" t="s">
        <v>4665</v>
      </c>
      <c r="I1208" t="s">
        <v>33</v>
      </c>
      <c r="J1208" t="s">
        <v>13842</v>
      </c>
      <c r="K1208" s="1" t="s">
        <v>13843</v>
      </c>
      <c r="L1208">
        <v>8.7736789631106801E-2</v>
      </c>
      <c r="M1208" s="1" t="s">
        <v>10825</v>
      </c>
      <c r="N1208" t="s">
        <v>37</v>
      </c>
      <c r="O1208" s="1" t="s">
        <v>10063</v>
      </c>
      <c r="P1208" t="s">
        <v>37</v>
      </c>
      <c r="Q1208" s="1" t="s">
        <v>13844</v>
      </c>
      <c r="R1208" s="1" t="s">
        <v>13845</v>
      </c>
      <c r="S1208" s="1" t="s">
        <v>13846</v>
      </c>
      <c r="T1208" t="s">
        <v>72</v>
      </c>
      <c r="U1208" s="1" t="s">
        <v>13847</v>
      </c>
      <c r="V1208">
        <v>7.6635676427143903E-2</v>
      </c>
      <c r="W1208" s="1" t="s">
        <v>13848</v>
      </c>
      <c r="X1208" t="s">
        <v>37</v>
      </c>
      <c r="AB1208" t="s">
        <v>13849</v>
      </c>
      <c r="AC1208" s="3" t="str">
        <f t="shared" si="36"/>
        <v>Government Data Dashoard Link</v>
      </c>
      <c r="AD1208" t="str">
        <f t="shared" si="37"/>
        <v>Gender Pay Data Unavailable</v>
      </c>
    </row>
    <row r="1209" spans="1:30" x14ac:dyDescent="0.25">
      <c r="A1209">
        <v>17091</v>
      </c>
      <c r="B1209" t="s">
        <v>13850</v>
      </c>
      <c r="C1209">
        <v>7700362</v>
      </c>
      <c r="D1209" t="s">
        <v>29</v>
      </c>
      <c r="F1209" t="s">
        <v>13851</v>
      </c>
      <c r="H1209" t="s">
        <v>63</v>
      </c>
      <c r="I1209" t="s">
        <v>33</v>
      </c>
      <c r="J1209" t="s">
        <v>13852</v>
      </c>
      <c r="K1209">
        <v>0.78846926476496404</v>
      </c>
      <c r="L1209">
        <v>0.12294094013660101</v>
      </c>
      <c r="M1209" s="1" t="s">
        <v>286</v>
      </c>
      <c r="N1209" t="s">
        <v>37</v>
      </c>
      <c r="O1209" s="1" t="s">
        <v>9304</v>
      </c>
      <c r="P1209" t="s">
        <v>37</v>
      </c>
      <c r="Q1209" s="1" t="s">
        <v>13853</v>
      </c>
      <c r="R1209" s="1" t="s">
        <v>13854</v>
      </c>
      <c r="S1209">
        <v>-1380.51649546106</v>
      </c>
      <c r="T1209" t="s">
        <v>37</v>
      </c>
      <c r="U1209" s="1" t="s">
        <v>13855</v>
      </c>
      <c r="V1209">
        <v>5.7238411140656198E-2</v>
      </c>
      <c r="W1209" s="1" t="s">
        <v>13856</v>
      </c>
      <c r="X1209" t="s">
        <v>72</v>
      </c>
      <c r="AB1209" t="s">
        <v>13857</v>
      </c>
      <c r="AC1209" s="3" t="str">
        <f t="shared" si="36"/>
        <v>Government Data Dashoard Link</v>
      </c>
      <c r="AD1209" t="str">
        <f t="shared" si="37"/>
        <v>Gender Pay Data Unavailable</v>
      </c>
    </row>
    <row r="1210" spans="1:30" x14ac:dyDescent="0.25">
      <c r="A1210">
        <v>17101</v>
      </c>
      <c r="B1210" t="s">
        <v>13858</v>
      </c>
      <c r="C1210">
        <v>7595434</v>
      </c>
      <c r="D1210" t="s">
        <v>29</v>
      </c>
      <c r="F1210" t="s">
        <v>13859</v>
      </c>
      <c r="G1210" t="s">
        <v>13860</v>
      </c>
      <c r="H1210" t="s">
        <v>3997</v>
      </c>
      <c r="I1210" t="s">
        <v>33</v>
      </c>
      <c r="J1210" t="s">
        <v>13861</v>
      </c>
      <c r="K1210" s="1" t="s">
        <v>13862</v>
      </c>
      <c r="L1210">
        <v>5.5158324821246302E-2</v>
      </c>
      <c r="M1210">
        <v>0.88105352591333896</v>
      </c>
      <c r="N1210" t="s">
        <v>104</v>
      </c>
      <c r="O1210">
        <v>6.5420560747663503E-2</v>
      </c>
      <c r="P1210" t="s">
        <v>44</v>
      </c>
      <c r="Q1210" s="1" t="s">
        <v>13863</v>
      </c>
      <c r="R1210" s="1" t="s">
        <v>13864</v>
      </c>
      <c r="S1210" s="1" t="s">
        <v>13865</v>
      </c>
      <c r="T1210" t="s">
        <v>37</v>
      </c>
      <c r="U1210" s="1" t="s">
        <v>13866</v>
      </c>
      <c r="V1210">
        <v>3.6610665907334299E-2</v>
      </c>
      <c r="W1210" s="1" t="s">
        <v>13867</v>
      </c>
      <c r="X1210" t="s">
        <v>37</v>
      </c>
      <c r="Y1210" t="s">
        <v>13868</v>
      </c>
      <c r="Z1210" t="s">
        <v>13869</v>
      </c>
      <c r="AA1210">
        <v>0.77700000000000002</v>
      </c>
      <c r="AB1210" t="s">
        <v>13870</v>
      </c>
      <c r="AC1210" s="3" t="str">
        <f t="shared" si="36"/>
        <v>Government Data Dashoard Link</v>
      </c>
      <c r="AD1210" t="str">
        <f t="shared" si="37"/>
        <v>Gender Pay Data Link</v>
      </c>
    </row>
    <row r="1211" spans="1:30" x14ac:dyDescent="0.25">
      <c r="A1211">
        <v>17102</v>
      </c>
      <c r="B1211" t="s">
        <v>13871</v>
      </c>
      <c r="C1211">
        <v>7696155</v>
      </c>
      <c r="D1211" t="s">
        <v>29</v>
      </c>
      <c r="F1211" t="s">
        <v>13872</v>
      </c>
      <c r="G1211" t="s">
        <v>13873</v>
      </c>
      <c r="H1211" t="s">
        <v>6839</v>
      </c>
      <c r="I1211" t="s">
        <v>33</v>
      </c>
      <c r="J1211" t="s">
        <v>13874</v>
      </c>
      <c r="K1211" s="1" t="s">
        <v>13875</v>
      </c>
      <c r="L1211" s="1" t="s">
        <v>13876</v>
      </c>
      <c r="M1211" s="1" t="s">
        <v>3248</v>
      </c>
      <c r="N1211" t="s">
        <v>72</v>
      </c>
      <c r="O1211" s="1" t="s">
        <v>11583</v>
      </c>
      <c r="P1211" t="s">
        <v>37</v>
      </c>
      <c r="Q1211">
        <v>52774.232779725302</v>
      </c>
      <c r="R1211">
        <v>51274.730934607302</v>
      </c>
      <c r="S1211" s="1" t="s">
        <v>13877</v>
      </c>
      <c r="T1211" t="s">
        <v>37</v>
      </c>
      <c r="U1211" s="1" t="s">
        <v>13878</v>
      </c>
      <c r="V1211">
        <v>2.2018970189701802E-2</v>
      </c>
      <c r="W1211" s="1" t="s">
        <v>13879</v>
      </c>
      <c r="X1211" t="s">
        <v>39</v>
      </c>
      <c r="AB1211" t="s">
        <v>13880</v>
      </c>
      <c r="AC1211" s="3" t="str">
        <f t="shared" si="36"/>
        <v>Government Data Dashoard Link</v>
      </c>
      <c r="AD1211" t="str">
        <f t="shared" si="37"/>
        <v>Gender Pay Data Unavailable</v>
      </c>
    </row>
    <row r="1212" spans="1:30" x14ac:dyDescent="0.25">
      <c r="A1212">
        <v>17103</v>
      </c>
      <c r="B1212" t="s">
        <v>13881</v>
      </c>
      <c r="C1212">
        <v>8765738</v>
      </c>
      <c r="D1212" t="s">
        <v>29</v>
      </c>
      <c r="F1212" t="s">
        <v>13882</v>
      </c>
      <c r="G1212" t="s">
        <v>13883</v>
      </c>
      <c r="H1212" t="s">
        <v>2799</v>
      </c>
      <c r="I1212" t="s">
        <v>33</v>
      </c>
      <c r="J1212" t="s">
        <v>13884</v>
      </c>
      <c r="Q1212">
        <v>46248.9</v>
      </c>
      <c r="R1212" s="1" t="s">
        <v>13885</v>
      </c>
      <c r="S1212" s="1" t="s">
        <v>13886</v>
      </c>
      <c r="T1212" t="s">
        <v>104</v>
      </c>
      <c r="U1212" s="1" t="s">
        <v>13887</v>
      </c>
      <c r="AB1212" t="s">
        <v>13888</v>
      </c>
      <c r="AC1212" s="3" t="str">
        <f t="shared" si="36"/>
        <v>Government Data Dashoard Link</v>
      </c>
      <c r="AD1212" t="str">
        <f t="shared" si="37"/>
        <v>Gender Pay Data Unavailable</v>
      </c>
    </row>
    <row r="1213" spans="1:30" x14ac:dyDescent="0.25">
      <c r="A1213">
        <v>17104</v>
      </c>
      <c r="B1213" t="s">
        <v>13889</v>
      </c>
      <c r="C1213">
        <v>7831080</v>
      </c>
      <c r="D1213" t="s">
        <v>29</v>
      </c>
      <c r="F1213" t="s">
        <v>13890</v>
      </c>
      <c r="H1213" t="s">
        <v>13891</v>
      </c>
      <c r="I1213" t="s">
        <v>33</v>
      </c>
      <c r="J1213" t="s">
        <v>13892</v>
      </c>
      <c r="K1213" s="1" t="s">
        <v>13893</v>
      </c>
      <c r="L1213" s="1" t="s">
        <v>13894</v>
      </c>
      <c r="M1213" s="1" t="s">
        <v>11307</v>
      </c>
      <c r="N1213" t="s">
        <v>37</v>
      </c>
      <c r="O1213" s="1" t="s">
        <v>5321</v>
      </c>
      <c r="P1213" t="s">
        <v>37</v>
      </c>
      <c r="Q1213" s="1" t="s">
        <v>13895</v>
      </c>
      <c r="R1213" s="1" t="s">
        <v>13896</v>
      </c>
      <c r="S1213" s="1" t="s">
        <v>13897</v>
      </c>
      <c r="T1213" t="s">
        <v>104</v>
      </c>
      <c r="U1213" s="1" t="s">
        <v>13898</v>
      </c>
      <c r="V1213">
        <v>6.0911657926583297E-2</v>
      </c>
      <c r="W1213" s="1" t="s">
        <v>13899</v>
      </c>
      <c r="X1213" t="s">
        <v>72</v>
      </c>
      <c r="AB1213" t="s">
        <v>13900</v>
      </c>
      <c r="AC1213" s="3" t="str">
        <f t="shared" si="36"/>
        <v>Government Data Dashoard Link</v>
      </c>
      <c r="AD1213" t="str">
        <f t="shared" si="37"/>
        <v>Gender Pay Data Unavailable</v>
      </c>
    </row>
    <row r="1214" spans="1:30" x14ac:dyDescent="0.25">
      <c r="A1214">
        <v>17109</v>
      </c>
      <c r="B1214" t="s">
        <v>13901</v>
      </c>
      <c r="C1214">
        <v>11538176</v>
      </c>
      <c r="D1214" t="s">
        <v>29</v>
      </c>
      <c r="F1214" t="s">
        <v>13902</v>
      </c>
      <c r="G1214" t="s">
        <v>8434</v>
      </c>
      <c r="H1214" t="s">
        <v>1699</v>
      </c>
      <c r="I1214" t="s">
        <v>33</v>
      </c>
      <c r="J1214" t="s">
        <v>13903</v>
      </c>
      <c r="K1214" s="1" t="s">
        <v>13904</v>
      </c>
      <c r="L1214">
        <v>6.9042316258352193E-2</v>
      </c>
      <c r="M1214" s="1" t="s">
        <v>1870</v>
      </c>
      <c r="N1214" t="s">
        <v>104</v>
      </c>
      <c r="O1214" s="1" t="s">
        <v>6637</v>
      </c>
      <c r="P1214" t="s">
        <v>39</v>
      </c>
      <c r="Q1214" s="1" t="s">
        <v>13905</v>
      </c>
      <c r="R1214" s="1" t="s">
        <v>13906</v>
      </c>
      <c r="S1214" s="1" t="s">
        <v>13907</v>
      </c>
      <c r="T1214" t="s">
        <v>72</v>
      </c>
      <c r="U1214" s="1" t="s">
        <v>13908</v>
      </c>
      <c r="V1214">
        <v>3.9301678333473797E-2</v>
      </c>
      <c r="W1214" s="1" t="s">
        <v>13909</v>
      </c>
      <c r="X1214" t="s">
        <v>37</v>
      </c>
      <c r="AB1214" t="s">
        <v>13910</v>
      </c>
      <c r="AC1214" s="3" t="str">
        <f t="shared" si="36"/>
        <v>Government Data Dashoard Link</v>
      </c>
      <c r="AD1214" t="str">
        <f t="shared" si="37"/>
        <v>Gender Pay Data Unavailable</v>
      </c>
    </row>
    <row r="1215" spans="1:30" x14ac:dyDescent="0.25">
      <c r="A1215">
        <v>17110</v>
      </c>
      <c r="B1215" t="s">
        <v>13911</v>
      </c>
      <c r="C1215">
        <v>10455740</v>
      </c>
      <c r="D1215" t="s">
        <v>29</v>
      </c>
      <c r="F1215" t="s">
        <v>13912</v>
      </c>
      <c r="G1215" t="s">
        <v>13913</v>
      </c>
      <c r="H1215" t="s">
        <v>1392</v>
      </c>
      <c r="I1215" t="s">
        <v>33</v>
      </c>
      <c r="K1215" s="1" t="s">
        <v>13914</v>
      </c>
      <c r="L1215">
        <v>6.0727585219135002E-2</v>
      </c>
      <c r="M1215" s="1" t="s">
        <v>9419</v>
      </c>
      <c r="N1215" t="s">
        <v>75</v>
      </c>
      <c r="O1215">
        <v>9.7706032285471506E-2</v>
      </c>
      <c r="P1215" t="s">
        <v>44</v>
      </c>
      <c r="Q1215" s="1" t="s">
        <v>13915</v>
      </c>
      <c r="R1215" s="1" t="s">
        <v>13916</v>
      </c>
      <c r="S1215">
        <v>-63.498650818255499</v>
      </c>
      <c r="T1215" t="s">
        <v>72</v>
      </c>
      <c r="U1215" s="1" t="s">
        <v>13917</v>
      </c>
      <c r="V1215">
        <v>5.9301625526791003E-2</v>
      </c>
      <c r="W1215" s="1" t="s">
        <v>13918</v>
      </c>
      <c r="X1215" t="s">
        <v>72</v>
      </c>
      <c r="AB1215" t="s">
        <v>13919</v>
      </c>
      <c r="AC1215" s="3" t="str">
        <f t="shared" si="36"/>
        <v>Government Data Dashoard Link</v>
      </c>
      <c r="AD1215" t="str">
        <f t="shared" si="37"/>
        <v>Gender Pay Data Unavailable</v>
      </c>
    </row>
    <row r="1216" spans="1:30" x14ac:dyDescent="0.25">
      <c r="A1216">
        <v>17111</v>
      </c>
      <c r="B1216" t="s">
        <v>13920</v>
      </c>
      <c r="C1216">
        <v>11482891</v>
      </c>
      <c r="D1216" t="s">
        <v>29</v>
      </c>
      <c r="F1216" t="s">
        <v>13921</v>
      </c>
      <c r="G1216" t="s">
        <v>13922</v>
      </c>
      <c r="H1216" t="s">
        <v>13923</v>
      </c>
      <c r="I1216" t="s">
        <v>33</v>
      </c>
      <c r="J1216" t="s">
        <v>13924</v>
      </c>
      <c r="V1216">
        <v>9.5832785592217695E-2</v>
      </c>
      <c r="W1216" s="1" t="s">
        <v>13925</v>
      </c>
      <c r="X1216" t="s">
        <v>104</v>
      </c>
      <c r="AB1216" t="s">
        <v>13926</v>
      </c>
      <c r="AC1216" s="3" t="str">
        <f t="shared" si="36"/>
        <v>Government Data Dashoard Link</v>
      </c>
      <c r="AD1216" t="str">
        <f t="shared" si="37"/>
        <v>Gender Pay Data Unavailable</v>
      </c>
    </row>
    <row r="1217" spans="1:30" x14ac:dyDescent="0.25">
      <c r="A1217">
        <v>17112</v>
      </c>
      <c r="B1217" t="s">
        <v>13927</v>
      </c>
      <c r="C1217">
        <v>11474011</v>
      </c>
      <c r="D1217" t="s">
        <v>29</v>
      </c>
      <c r="F1217" t="s">
        <v>13928</v>
      </c>
      <c r="G1217" t="s">
        <v>13929</v>
      </c>
      <c r="H1217" t="s">
        <v>3324</v>
      </c>
      <c r="I1217" t="s">
        <v>33</v>
      </c>
      <c r="J1217" t="s">
        <v>13930</v>
      </c>
      <c r="K1217" s="1" t="s">
        <v>13931</v>
      </c>
      <c r="L1217">
        <v>5.3846153846154203E-2</v>
      </c>
      <c r="M1217" s="1" t="s">
        <v>10274</v>
      </c>
      <c r="N1217" t="s">
        <v>75</v>
      </c>
      <c r="O1217">
        <v>5.8623619371282902E-2</v>
      </c>
      <c r="P1217" t="s">
        <v>44</v>
      </c>
      <c r="Q1217" s="1" t="s">
        <v>13932</v>
      </c>
      <c r="R1217" s="1" t="s">
        <v>13933</v>
      </c>
      <c r="S1217">
        <v>-3239.8075778725602</v>
      </c>
      <c r="T1217" t="s">
        <v>44</v>
      </c>
      <c r="U1217">
        <v>8.9951733216322896E-2</v>
      </c>
      <c r="V1217" s="1" t="s">
        <v>13934</v>
      </c>
      <c r="W1217" s="1" t="s">
        <v>13935</v>
      </c>
      <c r="X1217" t="s">
        <v>104</v>
      </c>
      <c r="AB1217" t="s">
        <v>13936</v>
      </c>
      <c r="AC1217" s="3" t="str">
        <f t="shared" si="36"/>
        <v>Government Data Dashoard Link</v>
      </c>
      <c r="AD1217" t="str">
        <f t="shared" si="37"/>
        <v>Gender Pay Data Unavailable</v>
      </c>
    </row>
    <row r="1218" spans="1:30" x14ac:dyDescent="0.25">
      <c r="A1218">
        <v>17113</v>
      </c>
      <c r="B1218" t="s">
        <v>13937</v>
      </c>
      <c r="C1218">
        <v>10992368</v>
      </c>
      <c r="D1218" t="s">
        <v>29</v>
      </c>
      <c r="F1218" t="s">
        <v>13938</v>
      </c>
      <c r="G1218" t="s">
        <v>13939</v>
      </c>
      <c r="H1218" t="s">
        <v>2342</v>
      </c>
      <c r="I1218" t="s">
        <v>33</v>
      </c>
      <c r="J1218" t="s">
        <v>13940</v>
      </c>
      <c r="K1218" s="1" t="s">
        <v>13941</v>
      </c>
      <c r="L1218">
        <v>4.4014084507043298E-2</v>
      </c>
      <c r="M1218" s="1" t="s">
        <v>8760</v>
      </c>
      <c r="N1218" t="s">
        <v>75</v>
      </c>
      <c r="O1218">
        <v>2.97366185216652E-2</v>
      </c>
      <c r="P1218" t="s">
        <v>44</v>
      </c>
      <c r="Q1218" s="1" t="s">
        <v>13942</v>
      </c>
      <c r="R1218" s="1" t="s">
        <v>13943</v>
      </c>
      <c r="S1218" s="1" t="s">
        <v>13944</v>
      </c>
      <c r="T1218" t="s">
        <v>104</v>
      </c>
      <c r="U1218">
        <v>0.83633172444054404</v>
      </c>
      <c r="V1218" s="1" t="s">
        <v>13945</v>
      </c>
      <c r="W1218" s="1" t="s">
        <v>13946</v>
      </c>
      <c r="X1218" t="s">
        <v>75</v>
      </c>
      <c r="AB1218" t="s">
        <v>13947</v>
      </c>
      <c r="AC1218" s="3" t="str">
        <f t="shared" si="36"/>
        <v>Government Data Dashoard Link</v>
      </c>
      <c r="AD1218" t="str">
        <f t="shared" si="37"/>
        <v>Gender Pay Data Unavailable</v>
      </c>
    </row>
    <row r="1219" spans="1:30" x14ac:dyDescent="0.25">
      <c r="A1219">
        <v>17114</v>
      </c>
      <c r="B1219" t="s">
        <v>13948</v>
      </c>
      <c r="C1219">
        <v>11409631</v>
      </c>
      <c r="D1219" t="s">
        <v>29</v>
      </c>
      <c r="F1219" t="s">
        <v>13949</v>
      </c>
      <c r="G1219" t="s">
        <v>13950</v>
      </c>
      <c r="H1219" t="s">
        <v>13951</v>
      </c>
      <c r="I1219" t="s">
        <v>33</v>
      </c>
      <c r="J1219" t="s">
        <v>13952</v>
      </c>
      <c r="K1219" s="1" t="s">
        <v>13953</v>
      </c>
      <c r="L1219">
        <v>8.4551148225470094E-2</v>
      </c>
      <c r="M1219" s="1" t="s">
        <v>13182</v>
      </c>
      <c r="N1219" t="s">
        <v>39</v>
      </c>
      <c r="O1219" s="1" t="s">
        <v>6443</v>
      </c>
      <c r="P1219" t="s">
        <v>37</v>
      </c>
      <c r="Q1219" s="1" t="s">
        <v>13954</v>
      </c>
      <c r="R1219" s="1" t="s">
        <v>13955</v>
      </c>
      <c r="S1219">
        <v>-5304.2865677318896</v>
      </c>
      <c r="T1219" t="s">
        <v>44</v>
      </c>
      <c r="U1219">
        <v>2.85212812637121E-2</v>
      </c>
      <c r="V1219">
        <v>0</v>
      </c>
      <c r="W1219">
        <v>5.5604203152364202E-2</v>
      </c>
      <c r="X1219" t="s">
        <v>44</v>
      </c>
      <c r="AB1219" t="s">
        <v>13956</v>
      </c>
      <c r="AC1219" s="3" t="str">
        <f t="shared" si="36"/>
        <v>Government Data Dashoard Link</v>
      </c>
      <c r="AD1219" t="str">
        <f t="shared" si="37"/>
        <v>Gender Pay Data Unavailable</v>
      </c>
    </row>
    <row r="1220" spans="1:30" x14ac:dyDescent="0.25">
      <c r="A1220">
        <v>17120</v>
      </c>
      <c r="B1220" t="s">
        <v>13957</v>
      </c>
      <c r="C1220">
        <v>7834300</v>
      </c>
      <c r="D1220" t="s">
        <v>29</v>
      </c>
      <c r="F1220" t="s">
        <v>13958</v>
      </c>
      <c r="G1220" t="s">
        <v>13959</v>
      </c>
      <c r="H1220" t="s">
        <v>1044</v>
      </c>
      <c r="I1220" t="s">
        <v>33</v>
      </c>
      <c r="J1220" t="s">
        <v>13960</v>
      </c>
      <c r="K1220" s="1" t="s">
        <v>13961</v>
      </c>
      <c r="L1220">
        <v>9.65665236051505E-2</v>
      </c>
      <c r="M1220" s="1" t="s">
        <v>1971</v>
      </c>
      <c r="N1220" t="s">
        <v>72</v>
      </c>
      <c r="O1220" s="1" t="s">
        <v>6300</v>
      </c>
      <c r="P1220" t="s">
        <v>72</v>
      </c>
      <c r="Q1220" s="1" t="s">
        <v>13962</v>
      </c>
      <c r="R1220" s="1" t="s">
        <v>13963</v>
      </c>
      <c r="S1220" s="1" t="s">
        <v>13964</v>
      </c>
      <c r="T1220" t="s">
        <v>37</v>
      </c>
      <c r="U1220" s="1" t="s">
        <v>13965</v>
      </c>
      <c r="V1220">
        <v>3.2888654074758897E-2</v>
      </c>
      <c r="W1220" s="1" t="s">
        <v>13966</v>
      </c>
      <c r="X1220" t="s">
        <v>37</v>
      </c>
      <c r="AB1220" t="s">
        <v>13967</v>
      </c>
      <c r="AC1220" s="3" t="str">
        <f t="shared" ref="AC1220:AC1283" si="38">HYPERLINK(AB1220,"Government Data Dashoard Link")</f>
        <v>Government Data Dashoard Link</v>
      </c>
      <c r="AD1220" t="str">
        <f t="shared" ref="AD1220:AD1283" si="39">IF(ISBLANK(Y1220),"Gender Pay Data Unavailable",HYPERLINK(Y1220,"Gender Pay Data Link"))</f>
        <v>Gender Pay Data Unavailable</v>
      </c>
    </row>
    <row r="1221" spans="1:30" x14ac:dyDescent="0.25">
      <c r="A1221">
        <v>17140</v>
      </c>
      <c r="B1221" t="s">
        <v>13968</v>
      </c>
      <c r="C1221">
        <v>7628909</v>
      </c>
      <c r="D1221" t="s">
        <v>29</v>
      </c>
      <c r="F1221" t="s">
        <v>13969</v>
      </c>
      <c r="G1221" t="s">
        <v>13970</v>
      </c>
      <c r="H1221" t="s">
        <v>1699</v>
      </c>
      <c r="I1221" t="s">
        <v>33</v>
      </c>
      <c r="J1221" t="s">
        <v>13971</v>
      </c>
      <c r="K1221" s="1" t="s">
        <v>13972</v>
      </c>
      <c r="L1221">
        <v>5.7174887892377201E-2</v>
      </c>
      <c r="M1221" s="1" t="s">
        <v>9292</v>
      </c>
      <c r="N1221" t="s">
        <v>37</v>
      </c>
      <c r="O1221">
        <v>7.4766355140186896E-2</v>
      </c>
      <c r="P1221" t="s">
        <v>44</v>
      </c>
      <c r="Q1221" s="1" t="s">
        <v>13973</v>
      </c>
      <c r="R1221" s="1" t="s">
        <v>13974</v>
      </c>
      <c r="S1221">
        <v>-1959.1836787800901</v>
      </c>
      <c r="T1221" t="s">
        <v>39</v>
      </c>
      <c r="U1221" s="1" t="s">
        <v>13975</v>
      </c>
      <c r="V1221">
        <v>0</v>
      </c>
      <c r="W1221">
        <v>5.5604203152364202E-2</v>
      </c>
      <c r="X1221" t="s">
        <v>44</v>
      </c>
      <c r="AB1221" t="s">
        <v>13976</v>
      </c>
      <c r="AC1221" s="3" t="str">
        <f t="shared" si="38"/>
        <v>Government Data Dashoard Link</v>
      </c>
      <c r="AD1221" t="str">
        <f t="shared" si="39"/>
        <v>Gender Pay Data Unavailable</v>
      </c>
    </row>
    <row r="1222" spans="1:30" x14ac:dyDescent="0.25">
      <c r="A1222">
        <v>17143</v>
      </c>
      <c r="B1222" t="s">
        <v>13977</v>
      </c>
      <c r="C1222">
        <v>7947806</v>
      </c>
      <c r="D1222" t="s">
        <v>29</v>
      </c>
      <c r="F1222" t="s">
        <v>13978</v>
      </c>
      <c r="G1222" t="s">
        <v>13979</v>
      </c>
      <c r="H1222" t="s">
        <v>1125</v>
      </c>
      <c r="I1222" t="s">
        <v>33</v>
      </c>
      <c r="J1222" t="s">
        <v>13980</v>
      </c>
      <c r="K1222" s="1" t="s">
        <v>13981</v>
      </c>
      <c r="L1222">
        <v>0.25362318840579501</v>
      </c>
      <c r="M1222">
        <v>1.18946474086661E-2</v>
      </c>
      <c r="N1222" t="s">
        <v>44</v>
      </c>
      <c r="O1222">
        <v>0.99575191163976196</v>
      </c>
      <c r="P1222" t="s">
        <v>75</v>
      </c>
      <c r="Q1222">
        <v>44220.9</v>
      </c>
      <c r="R1222" s="1" t="s">
        <v>13982</v>
      </c>
      <c r="S1222">
        <v>-1379.1619245116201</v>
      </c>
      <c r="T1222" t="s">
        <v>37</v>
      </c>
      <c r="U1222" s="1" t="s">
        <v>13983</v>
      </c>
      <c r="V1222" s="1" t="s">
        <v>13984</v>
      </c>
      <c r="W1222" s="1" t="s">
        <v>13985</v>
      </c>
      <c r="X1222" t="s">
        <v>104</v>
      </c>
      <c r="AB1222" t="s">
        <v>13986</v>
      </c>
      <c r="AC1222" s="3" t="str">
        <f t="shared" si="38"/>
        <v>Government Data Dashoard Link</v>
      </c>
      <c r="AD1222" t="str">
        <f t="shared" si="39"/>
        <v>Gender Pay Data Unavailable</v>
      </c>
    </row>
    <row r="1223" spans="1:30" x14ac:dyDescent="0.25">
      <c r="A1223">
        <v>17144</v>
      </c>
      <c r="B1223" t="s">
        <v>13987</v>
      </c>
      <c r="C1223">
        <v>7736364</v>
      </c>
      <c r="D1223" t="s">
        <v>29</v>
      </c>
      <c r="F1223" t="s">
        <v>13988</v>
      </c>
      <c r="G1223" t="s">
        <v>13989</v>
      </c>
      <c r="H1223" t="s">
        <v>3512</v>
      </c>
      <c r="I1223" t="s">
        <v>33</v>
      </c>
      <c r="J1223" t="s">
        <v>13990</v>
      </c>
      <c r="K1223" s="1" t="s">
        <v>13991</v>
      </c>
      <c r="L1223">
        <v>7.8476630121177199E-2</v>
      </c>
      <c r="M1223" s="1" t="s">
        <v>8746</v>
      </c>
      <c r="N1223" t="s">
        <v>37</v>
      </c>
      <c r="O1223" s="1" t="s">
        <v>11498</v>
      </c>
      <c r="P1223" t="s">
        <v>37</v>
      </c>
      <c r="Q1223" s="1" t="s">
        <v>13992</v>
      </c>
      <c r="R1223" s="1" t="s">
        <v>13993</v>
      </c>
      <c r="S1223">
        <v>-884.52987182801701</v>
      </c>
      <c r="T1223" t="s">
        <v>37</v>
      </c>
      <c r="U1223" s="1" t="s">
        <v>13994</v>
      </c>
      <c r="V1223">
        <v>0</v>
      </c>
      <c r="W1223">
        <v>5.5604203152364202E-2</v>
      </c>
      <c r="X1223" t="s">
        <v>44</v>
      </c>
      <c r="AB1223" t="s">
        <v>13995</v>
      </c>
      <c r="AC1223" s="3" t="str">
        <f t="shared" si="38"/>
        <v>Government Data Dashoard Link</v>
      </c>
      <c r="AD1223" t="str">
        <f t="shared" si="39"/>
        <v>Gender Pay Data Unavailable</v>
      </c>
    </row>
    <row r="1224" spans="1:30" x14ac:dyDescent="0.25">
      <c r="A1224">
        <v>17145</v>
      </c>
      <c r="B1224" t="s">
        <v>13996</v>
      </c>
      <c r="C1224">
        <v>7652306</v>
      </c>
      <c r="D1224" t="s">
        <v>29</v>
      </c>
      <c r="F1224" t="s">
        <v>13997</v>
      </c>
      <c r="G1224" t="s">
        <v>5104</v>
      </c>
      <c r="H1224" t="s">
        <v>13998</v>
      </c>
      <c r="I1224" t="s">
        <v>33</v>
      </c>
      <c r="J1224" t="s">
        <v>13999</v>
      </c>
      <c r="K1224" s="1" t="s">
        <v>14000</v>
      </c>
      <c r="L1224">
        <v>7.2732012513034502E-2</v>
      </c>
      <c r="M1224" s="1" t="s">
        <v>6844</v>
      </c>
      <c r="N1224" t="s">
        <v>37</v>
      </c>
      <c r="O1224" s="1" t="s">
        <v>12717</v>
      </c>
      <c r="P1224" t="s">
        <v>37</v>
      </c>
      <c r="Q1224" s="1" t="s">
        <v>14001</v>
      </c>
      <c r="R1224" s="1" t="s">
        <v>14002</v>
      </c>
      <c r="S1224" s="1" t="s">
        <v>14003</v>
      </c>
      <c r="T1224" t="s">
        <v>37</v>
      </c>
      <c r="U1224" s="1" t="s">
        <v>14004</v>
      </c>
      <c r="V1224">
        <v>2.1189364724984699E-2</v>
      </c>
      <c r="W1224" s="1" t="s">
        <v>14005</v>
      </c>
      <c r="X1224" t="s">
        <v>39</v>
      </c>
      <c r="Y1224" t="s">
        <v>14006</v>
      </c>
      <c r="Z1224" t="s">
        <v>14007</v>
      </c>
      <c r="AA1224">
        <v>0.84899999999999998</v>
      </c>
      <c r="AB1224" t="s">
        <v>14008</v>
      </c>
      <c r="AC1224" s="3" t="str">
        <f t="shared" si="38"/>
        <v>Government Data Dashoard Link</v>
      </c>
      <c r="AD1224" t="str">
        <f t="shared" si="39"/>
        <v>Gender Pay Data Link</v>
      </c>
    </row>
    <row r="1225" spans="1:30" x14ac:dyDescent="0.25">
      <c r="A1225">
        <v>17147</v>
      </c>
      <c r="B1225" t="s">
        <v>14009</v>
      </c>
      <c r="C1225">
        <v>11281594</v>
      </c>
      <c r="D1225" t="s">
        <v>29</v>
      </c>
      <c r="F1225" t="s">
        <v>14010</v>
      </c>
      <c r="G1225" t="s">
        <v>14011</v>
      </c>
      <c r="H1225" t="s">
        <v>1684</v>
      </c>
      <c r="I1225" t="s">
        <v>33</v>
      </c>
      <c r="J1225" t="s">
        <v>14012</v>
      </c>
      <c r="K1225" s="1" t="s">
        <v>14013</v>
      </c>
      <c r="L1225">
        <v>4.4041450777202201E-2</v>
      </c>
      <c r="M1225" s="1" t="s">
        <v>6470</v>
      </c>
      <c r="N1225" t="s">
        <v>75</v>
      </c>
      <c r="O1225">
        <v>3.0586236193712799E-2</v>
      </c>
      <c r="P1225" t="s">
        <v>44</v>
      </c>
      <c r="Q1225" s="1" t="s">
        <v>14014</v>
      </c>
      <c r="R1225" s="1" t="s">
        <v>14015</v>
      </c>
      <c r="S1225" s="1" t="s">
        <v>14016</v>
      </c>
      <c r="T1225" t="s">
        <v>37</v>
      </c>
      <c r="U1225" s="1" t="s">
        <v>14017</v>
      </c>
      <c r="V1225">
        <v>5.2853328883697599E-2</v>
      </c>
      <c r="W1225" s="1" t="s">
        <v>14018</v>
      </c>
      <c r="X1225" t="s">
        <v>72</v>
      </c>
      <c r="AB1225" t="s">
        <v>14019</v>
      </c>
      <c r="AC1225" s="3" t="str">
        <f t="shared" si="38"/>
        <v>Government Data Dashoard Link</v>
      </c>
      <c r="AD1225" t="str">
        <f t="shared" si="39"/>
        <v>Gender Pay Data Unavailable</v>
      </c>
    </row>
    <row r="1226" spans="1:30" x14ac:dyDescent="0.25">
      <c r="A1226">
        <v>17148</v>
      </c>
      <c r="B1226" t="s">
        <v>14020</v>
      </c>
      <c r="C1226">
        <v>9904025</v>
      </c>
      <c r="D1226" t="s">
        <v>29</v>
      </c>
      <c r="F1226" t="s">
        <v>14021</v>
      </c>
      <c r="G1226" t="s">
        <v>6163</v>
      </c>
      <c r="H1226" t="s">
        <v>6164</v>
      </c>
      <c r="I1226" t="s">
        <v>33</v>
      </c>
      <c r="J1226" t="s">
        <v>6165</v>
      </c>
      <c r="K1226">
        <v>0.83035714285713902</v>
      </c>
      <c r="L1226">
        <v>7.5000000000000094E-2</v>
      </c>
      <c r="M1226" s="1" t="s">
        <v>1533</v>
      </c>
      <c r="N1226" t="s">
        <v>72</v>
      </c>
      <c r="O1226" s="1" t="s">
        <v>13689</v>
      </c>
      <c r="P1226" t="s">
        <v>37</v>
      </c>
      <c r="Q1226" s="1" t="s">
        <v>14022</v>
      </c>
      <c r="R1226" s="1" t="s">
        <v>14023</v>
      </c>
      <c r="S1226">
        <v>-316.44776114532499</v>
      </c>
      <c r="T1226" t="s">
        <v>72</v>
      </c>
      <c r="U1226">
        <v>0.40939008336989902</v>
      </c>
      <c r="V1226">
        <v>4.9838551172258799E-2</v>
      </c>
      <c r="W1226" s="1" t="s">
        <v>14024</v>
      </c>
      <c r="X1226" t="s">
        <v>72</v>
      </c>
      <c r="AB1226" t="s">
        <v>14025</v>
      </c>
      <c r="AC1226" s="3" t="str">
        <f t="shared" si="38"/>
        <v>Government Data Dashoard Link</v>
      </c>
      <c r="AD1226" t="str">
        <f t="shared" si="39"/>
        <v>Gender Pay Data Unavailable</v>
      </c>
    </row>
    <row r="1227" spans="1:30" x14ac:dyDescent="0.25">
      <c r="A1227">
        <v>17149</v>
      </c>
      <c r="B1227" t="s">
        <v>14026</v>
      </c>
      <c r="C1227">
        <v>11428646</v>
      </c>
      <c r="D1227" t="s">
        <v>29</v>
      </c>
      <c r="F1227" t="s">
        <v>14027</v>
      </c>
      <c r="G1227" t="s">
        <v>14028</v>
      </c>
      <c r="H1227" t="s">
        <v>2074</v>
      </c>
      <c r="I1227" t="s">
        <v>33</v>
      </c>
      <c r="J1227" t="s">
        <v>14029</v>
      </c>
      <c r="AB1227" t="s">
        <v>14030</v>
      </c>
      <c r="AC1227" s="3" t="str">
        <f t="shared" si="38"/>
        <v>Government Data Dashoard Link</v>
      </c>
      <c r="AD1227" t="str">
        <f t="shared" si="39"/>
        <v>Gender Pay Data Unavailable</v>
      </c>
    </row>
    <row r="1228" spans="1:30" x14ac:dyDescent="0.25">
      <c r="A1228">
        <v>17150</v>
      </c>
      <c r="B1228" t="s">
        <v>14031</v>
      </c>
      <c r="C1228">
        <v>10817914</v>
      </c>
      <c r="D1228" t="s">
        <v>29</v>
      </c>
      <c r="F1228" t="s">
        <v>14032</v>
      </c>
      <c r="G1228" t="s">
        <v>4819</v>
      </c>
      <c r="H1228" t="s">
        <v>1225</v>
      </c>
      <c r="I1228" t="s">
        <v>33</v>
      </c>
      <c r="J1228" t="s">
        <v>14033</v>
      </c>
      <c r="Y1228" t="s">
        <v>14034</v>
      </c>
      <c r="Z1228" t="s">
        <v>14035</v>
      </c>
      <c r="AA1228">
        <v>0.84099999999999997</v>
      </c>
      <c r="AB1228" t="s">
        <v>14036</v>
      </c>
      <c r="AC1228" s="3" t="str">
        <f t="shared" si="38"/>
        <v>Government Data Dashoard Link</v>
      </c>
      <c r="AD1228" t="str">
        <f t="shared" si="39"/>
        <v>Gender Pay Data Link</v>
      </c>
    </row>
    <row r="1229" spans="1:30" x14ac:dyDescent="0.25">
      <c r="A1229">
        <v>17151</v>
      </c>
      <c r="B1229" t="s">
        <v>14037</v>
      </c>
      <c r="C1229">
        <v>11650747</v>
      </c>
      <c r="D1229" t="s">
        <v>29</v>
      </c>
      <c r="F1229" t="s">
        <v>14038</v>
      </c>
      <c r="G1229" t="s">
        <v>14039</v>
      </c>
      <c r="H1229" t="s">
        <v>473</v>
      </c>
      <c r="I1229" t="s">
        <v>33</v>
      </c>
      <c r="J1229" t="s">
        <v>14040</v>
      </c>
      <c r="K1229" s="1" t="s">
        <v>14041</v>
      </c>
      <c r="L1229">
        <v>7.3038073038073303E-2</v>
      </c>
      <c r="M1229">
        <v>0.90739167374681395</v>
      </c>
      <c r="N1229" t="s">
        <v>75</v>
      </c>
      <c r="O1229" s="1" t="s">
        <v>1954</v>
      </c>
      <c r="P1229" t="s">
        <v>37</v>
      </c>
      <c r="Q1229" s="1" t="s">
        <v>14042</v>
      </c>
      <c r="R1229">
        <v>44619.676374245697</v>
      </c>
      <c r="S1229">
        <v>-907.68462244282205</v>
      </c>
      <c r="T1229" t="s">
        <v>37</v>
      </c>
      <c r="U1229" s="1" t="s">
        <v>14043</v>
      </c>
      <c r="V1229">
        <v>7.99621729536618E-2</v>
      </c>
      <c r="W1229" s="1" t="s">
        <v>14044</v>
      </c>
      <c r="X1229" t="s">
        <v>37</v>
      </c>
      <c r="AB1229" t="s">
        <v>14045</v>
      </c>
      <c r="AC1229" s="3" t="str">
        <f t="shared" si="38"/>
        <v>Government Data Dashoard Link</v>
      </c>
      <c r="AD1229" t="str">
        <f t="shared" si="39"/>
        <v>Gender Pay Data Unavailable</v>
      </c>
    </row>
    <row r="1230" spans="1:30" x14ac:dyDescent="0.25">
      <c r="A1230">
        <v>17155</v>
      </c>
      <c r="B1230" t="s">
        <v>14046</v>
      </c>
      <c r="C1230">
        <v>8289609</v>
      </c>
      <c r="D1230" t="s">
        <v>29</v>
      </c>
      <c r="F1230" t="s">
        <v>14047</v>
      </c>
      <c r="G1230" t="s">
        <v>14048</v>
      </c>
      <c r="H1230" t="s">
        <v>473</v>
      </c>
      <c r="I1230" t="s">
        <v>33</v>
      </c>
      <c r="J1230" t="s">
        <v>14049</v>
      </c>
      <c r="K1230" s="1" t="s">
        <v>14050</v>
      </c>
      <c r="L1230">
        <v>5.6560509554140201E-2</v>
      </c>
      <c r="M1230" s="1" t="s">
        <v>691</v>
      </c>
      <c r="N1230" t="s">
        <v>75</v>
      </c>
      <c r="O1230">
        <v>7.2217502124044097E-2</v>
      </c>
      <c r="P1230" t="s">
        <v>44</v>
      </c>
      <c r="Q1230" s="1" t="s">
        <v>14051</v>
      </c>
      <c r="R1230" s="1" t="s">
        <v>14052</v>
      </c>
      <c r="S1230" s="1" t="s">
        <v>14053</v>
      </c>
      <c r="T1230" t="s">
        <v>72</v>
      </c>
      <c r="U1230" s="1" t="s">
        <v>14054</v>
      </c>
      <c r="V1230">
        <v>4.4652061855670097E-2</v>
      </c>
      <c r="W1230" s="1" t="s">
        <v>14055</v>
      </c>
      <c r="X1230" t="s">
        <v>37</v>
      </c>
      <c r="AB1230" t="s">
        <v>14056</v>
      </c>
      <c r="AC1230" s="3" t="str">
        <f t="shared" si="38"/>
        <v>Government Data Dashoard Link</v>
      </c>
      <c r="AD1230" t="str">
        <f t="shared" si="39"/>
        <v>Gender Pay Data Unavailable</v>
      </c>
    </row>
    <row r="1231" spans="1:30" x14ac:dyDescent="0.25">
      <c r="A1231">
        <v>17157</v>
      </c>
      <c r="B1231" t="s">
        <v>14057</v>
      </c>
      <c r="C1231">
        <v>11395017</v>
      </c>
      <c r="D1231" t="s">
        <v>29</v>
      </c>
      <c r="F1231" t="s">
        <v>14058</v>
      </c>
      <c r="G1231" t="s">
        <v>14059</v>
      </c>
      <c r="H1231" t="s">
        <v>12319</v>
      </c>
      <c r="I1231" t="s">
        <v>33</v>
      </c>
      <c r="J1231" t="s">
        <v>14060</v>
      </c>
      <c r="K1231" s="1" t="s">
        <v>14061</v>
      </c>
      <c r="L1231">
        <v>6.9306930693069396E-2</v>
      </c>
      <c r="M1231" s="1" t="s">
        <v>10036</v>
      </c>
      <c r="N1231" t="s">
        <v>75</v>
      </c>
      <c r="O1231" s="1" t="s">
        <v>5749</v>
      </c>
      <c r="P1231" t="s">
        <v>39</v>
      </c>
      <c r="Q1231" s="1" t="s">
        <v>14062</v>
      </c>
      <c r="R1231" s="1" t="s">
        <v>14063</v>
      </c>
      <c r="S1231" s="1" t="s">
        <v>14064</v>
      </c>
      <c r="T1231" t="s">
        <v>104</v>
      </c>
      <c r="U1231" s="1" t="s">
        <v>14065</v>
      </c>
      <c r="V1231">
        <v>7.2417251755265796E-2</v>
      </c>
      <c r="W1231" s="1" t="s">
        <v>14066</v>
      </c>
      <c r="X1231" t="s">
        <v>37</v>
      </c>
      <c r="Y1231" t="s">
        <v>14067</v>
      </c>
      <c r="Z1231" t="s">
        <v>14068</v>
      </c>
      <c r="AA1231">
        <v>0.76800000000000002</v>
      </c>
      <c r="AB1231" t="s">
        <v>14069</v>
      </c>
      <c r="AC1231" s="3" t="str">
        <f t="shared" si="38"/>
        <v>Government Data Dashoard Link</v>
      </c>
      <c r="AD1231" t="str">
        <f t="shared" si="39"/>
        <v>Gender Pay Data Link</v>
      </c>
    </row>
    <row r="1232" spans="1:30" x14ac:dyDescent="0.25">
      <c r="A1232">
        <v>17158</v>
      </c>
      <c r="B1232" t="s">
        <v>14070</v>
      </c>
      <c r="C1232">
        <v>11620282</v>
      </c>
      <c r="D1232" t="s">
        <v>29</v>
      </c>
      <c r="F1232" t="s">
        <v>14071</v>
      </c>
      <c r="G1232" t="s">
        <v>14072</v>
      </c>
      <c r="H1232" t="s">
        <v>1519</v>
      </c>
      <c r="I1232" t="s">
        <v>33</v>
      </c>
      <c r="J1232" t="s">
        <v>14073</v>
      </c>
      <c r="K1232" s="1" t="s">
        <v>14074</v>
      </c>
      <c r="L1232">
        <v>7.6581576026637205E-2</v>
      </c>
      <c r="M1232" s="1" t="s">
        <v>14075</v>
      </c>
      <c r="N1232" t="s">
        <v>75</v>
      </c>
      <c r="O1232" s="1" t="s">
        <v>13526</v>
      </c>
      <c r="P1232" t="s">
        <v>37</v>
      </c>
      <c r="Q1232" s="1" t="s">
        <v>14076</v>
      </c>
      <c r="R1232" s="1" t="s">
        <v>14077</v>
      </c>
      <c r="S1232">
        <v>-975.09981237825502</v>
      </c>
      <c r="T1232" t="s">
        <v>37</v>
      </c>
      <c r="U1232">
        <v>0.30583589293549801</v>
      </c>
      <c r="V1232">
        <v>4.4495944380069499E-2</v>
      </c>
      <c r="W1232" s="1" t="s">
        <v>14078</v>
      </c>
      <c r="X1232" t="s">
        <v>37</v>
      </c>
      <c r="AB1232" t="s">
        <v>14079</v>
      </c>
      <c r="AC1232" s="3" t="str">
        <f t="shared" si="38"/>
        <v>Government Data Dashoard Link</v>
      </c>
      <c r="AD1232" t="str">
        <f t="shared" si="39"/>
        <v>Gender Pay Data Unavailable</v>
      </c>
    </row>
    <row r="1233" spans="1:30" x14ac:dyDescent="0.25">
      <c r="A1233">
        <v>17159</v>
      </c>
      <c r="B1233" t="s">
        <v>14080</v>
      </c>
      <c r="C1233">
        <v>10025988</v>
      </c>
      <c r="D1233" t="s">
        <v>29</v>
      </c>
      <c r="F1233" t="s">
        <v>14081</v>
      </c>
      <c r="G1233" t="s">
        <v>1158</v>
      </c>
      <c r="H1233" t="s">
        <v>1648</v>
      </c>
      <c r="I1233" t="s">
        <v>33</v>
      </c>
      <c r="J1233" t="s">
        <v>14082</v>
      </c>
      <c r="Y1233" t="s">
        <v>14083</v>
      </c>
      <c r="Z1233" t="s">
        <v>14084</v>
      </c>
      <c r="AA1233">
        <v>0.8</v>
      </c>
      <c r="AB1233" t="s">
        <v>14085</v>
      </c>
      <c r="AC1233" s="3" t="str">
        <f t="shared" si="38"/>
        <v>Government Data Dashoard Link</v>
      </c>
      <c r="AD1233" t="str">
        <f t="shared" si="39"/>
        <v>Gender Pay Data Link</v>
      </c>
    </row>
    <row r="1234" spans="1:30" x14ac:dyDescent="0.25">
      <c r="A1234">
        <v>17161</v>
      </c>
      <c r="B1234" t="s">
        <v>14086</v>
      </c>
      <c r="C1234">
        <v>11683082</v>
      </c>
      <c r="D1234" t="s">
        <v>29</v>
      </c>
      <c r="F1234" t="s">
        <v>14087</v>
      </c>
      <c r="G1234" t="s">
        <v>14088</v>
      </c>
      <c r="H1234" t="s">
        <v>7016</v>
      </c>
      <c r="I1234" t="s">
        <v>33</v>
      </c>
      <c r="J1234" t="s">
        <v>14089</v>
      </c>
      <c r="K1234" s="1" t="s">
        <v>14090</v>
      </c>
      <c r="L1234" s="1" t="s">
        <v>14091</v>
      </c>
      <c r="M1234" s="1" t="s">
        <v>5627</v>
      </c>
      <c r="N1234" t="s">
        <v>37</v>
      </c>
      <c r="O1234" s="1" t="s">
        <v>14092</v>
      </c>
      <c r="P1234" t="s">
        <v>104</v>
      </c>
      <c r="Q1234" s="1" t="s">
        <v>14093</v>
      </c>
      <c r="R1234" s="1" t="s">
        <v>14094</v>
      </c>
      <c r="S1234" s="1" t="s">
        <v>14095</v>
      </c>
      <c r="T1234" t="s">
        <v>104</v>
      </c>
      <c r="U1234">
        <v>0.81263712154453704</v>
      </c>
      <c r="V1234">
        <v>3.5925196850393699E-2</v>
      </c>
      <c r="W1234" s="1" t="s">
        <v>14096</v>
      </c>
      <c r="X1234" t="s">
        <v>37</v>
      </c>
      <c r="AB1234" t="s">
        <v>14097</v>
      </c>
      <c r="AC1234" s="3" t="str">
        <f t="shared" si="38"/>
        <v>Government Data Dashoard Link</v>
      </c>
      <c r="AD1234" t="str">
        <f t="shared" si="39"/>
        <v>Gender Pay Data Unavailable</v>
      </c>
    </row>
    <row r="1235" spans="1:30" x14ac:dyDescent="0.25">
      <c r="A1235">
        <v>17163</v>
      </c>
      <c r="B1235" t="s">
        <v>14098</v>
      </c>
      <c r="C1235">
        <v>11628646</v>
      </c>
      <c r="D1235" t="s">
        <v>29</v>
      </c>
      <c r="F1235" t="s">
        <v>14099</v>
      </c>
      <c r="G1235" t="s">
        <v>12866</v>
      </c>
      <c r="H1235" t="s">
        <v>3227</v>
      </c>
      <c r="I1235" t="s">
        <v>33</v>
      </c>
      <c r="J1235" t="s">
        <v>14100</v>
      </c>
      <c r="K1235" s="1" t="s">
        <v>14101</v>
      </c>
      <c r="L1235">
        <v>8.5106382978723596E-2</v>
      </c>
      <c r="M1235" s="1" t="s">
        <v>12767</v>
      </c>
      <c r="N1235" t="s">
        <v>37</v>
      </c>
      <c r="O1235" s="1" t="s">
        <v>7044</v>
      </c>
      <c r="P1235" t="s">
        <v>37</v>
      </c>
      <c r="Q1235" s="1" t="s">
        <v>14102</v>
      </c>
      <c r="R1235" s="1" t="s">
        <v>14103</v>
      </c>
      <c r="S1235" s="1" t="s">
        <v>14104</v>
      </c>
      <c r="T1235" t="s">
        <v>37</v>
      </c>
      <c r="U1235" s="1" t="s">
        <v>14105</v>
      </c>
      <c r="V1235">
        <v>4.3887895050685702E-2</v>
      </c>
      <c r="W1235" s="1" t="s">
        <v>14106</v>
      </c>
      <c r="X1235" t="s">
        <v>37</v>
      </c>
      <c r="AB1235" t="s">
        <v>14107</v>
      </c>
      <c r="AC1235" s="3" t="str">
        <f t="shared" si="38"/>
        <v>Government Data Dashoard Link</v>
      </c>
      <c r="AD1235" t="str">
        <f t="shared" si="39"/>
        <v>Gender Pay Data Unavailable</v>
      </c>
    </row>
    <row r="1236" spans="1:30" x14ac:dyDescent="0.25">
      <c r="A1236">
        <v>17171</v>
      </c>
      <c r="B1236" t="s">
        <v>14108</v>
      </c>
      <c r="C1236">
        <v>8175402</v>
      </c>
      <c r="D1236" t="s">
        <v>29</v>
      </c>
      <c r="F1236" t="s">
        <v>14109</v>
      </c>
      <c r="G1236" t="s">
        <v>1706</v>
      </c>
      <c r="H1236" t="s">
        <v>14110</v>
      </c>
      <c r="I1236" t="s">
        <v>33</v>
      </c>
      <c r="J1236" t="s">
        <v>14111</v>
      </c>
      <c r="K1236" s="1" t="s">
        <v>14112</v>
      </c>
      <c r="L1236">
        <v>5.60791705937796E-2</v>
      </c>
      <c r="M1236" s="1" t="s">
        <v>3654</v>
      </c>
      <c r="N1236" t="s">
        <v>75</v>
      </c>
      <c r="O1236">
        <v>7.0518266779949004E-2</v>
      </c>
      <c r="P1236" t="s">
        <v>44</v>
      </c>
      <c r="Q1236" s="1" t="s">
        <v>14113</v>
      </c>
      <c r="R1236">
        <v>46514.925766954402</v>
      </c>
      <c r="S1236" s="1" t="s">
        <v>14114</v>
      </c>
      <c r="T1236" t="s">
        <v>37</v>
      </c>
      <c r="U1236" s="1" t="s">
        <v>14115</v>
      </c>
      <c r="V1236">
        <v>0</v>
      </c>
      <c r="W1236">
        <v>5.5604203152364202E-2</v>
      </c>
      <c r="X1236" t="s">
        <v>44</v>
      </c>
      <c r="Y1236" t="s">
        <v>14116</v>
      </c>
      <c r="Z1236" t="s">
        <v>14117</v>
      </c>
      <c r="AA1236">
        <v>0.79700000000000004</v>
      </c>
      <c r="AB1236" t="s">
        <v>14118</v>
      </c>
      <c r="AC1236" s="3" t="str">
        <f t="shared" si="38"/>
        <v>Government Data Dashoard Link</v>
      </c>
      <c r="AD1236" t="str">
        <f t="shared" si="39"/>
        <v>Gender Pay Data Link</v>
      </c>
    </row>
    <row r="1237" spans="1:30" x14ac:dyDescent="0.25">
      <c r="A1237">
        <v>17172</v>
      </c>
      <c r="B1237" t="s">
        <v>14119</v>
      </c>
      <c r="C1237">
        <v>11692743</v>
      </c>
      <c r="D1237" t="s">
        <v>29</v>
      </c>
      <c r="F1237" t="s">
        <v>14120</v>
      </c>
      <c r="G1237" t="s">
        <v>14121</v>
      </c>
      <c r="H1237" t="s">
        <v>1217</v>
      </c>
      <c r="I1237" t="s">
        <v>33</v>
      </c>
      <c r="J1237" t="s">
        <v>14122</v>
      </c>
      <c r="K1237" s="1" t="s">
        <v>14123</v>
      </c>
      <c r="L1237">
        <v>5.3521126760563698E-2</v>
      </c>
      <c r="M1237" s="1" t="s">
        <v>13515</v>
      </c>
      <c r="N1237" t="s">
        <v>104</v>
      </c>
      <c r="O1237">
        <v>5.6074766355140103E-2</v>
      </c>
      <c r="P1237" t="s">
        <v>44</v>
      </c>
      <c r="Q1237" s="1" t="s">
        <v>14124</v>
      </c>
      <c r="R1237" s="1" t="s">
        <v>14125</v>
      </c>
      <c r="S1237" s="1" t="s">
        <v>14126</v>
      </c>
      <c r="T1237" t="s">
        <v>37</v>
      </c>
      <c r="U1237" s="1" t="s">
        <v>14127</v>
      </c>
      <c r="V1237" s="1" t="s">
        <v>14128</v>
      </c>
      <c r="W1237">
        <v>0.97810858143607704</v>
      </c>
      <c r="X1237" t="s">
        <v>75</v>
      </c>
      <c r="AB1237" t="s">
        <v>14129</v>
      </c>
      <c r="AC1237" s="3" t="str">
        <f t="shared" si="38"/>
        <v>Government Data Dashoard Link</v>
      </c>
      <c r="AD1237" t="str">
        <f t="shared" si="39"/>
        <v>Gender Pay Data Unavailable</v>
      </c>
    </row>
    <row r="1238" spans="1:30" x14ac:dyDescent="0.25">
      <c r="A1238">
        <v>17174</v>
      </c>
      <c r="B1238" t="s">
        <v>14130</v>
      </c>
      <c r="C1238">
        <v>11717748</v>
      </c>
      <c r="D1238" t="s">
        <v>29</v>
      </c>
      <c r="F1238" t="s">
        <v>14131</v>
      </c>
      <c r="G1238" t="s">
        <v>14132</v>
      </c>
      <c r="H1238" t="s">
        <v>3709</v>
      </c>
      <c r="I1238" t="s">
        <v>33</v>
      </c>
      <c r="J1238" t="s">
        <v>14133</v>
      </c>
      <c r="K1238" s="1" t="s">
        <v>14134</v>
      </c>
      <c r="L1238">
        <v>0.13756316676024699</v>
      </c>
      <c r="M1238" s="1" t="s">
        <v>7642</v>
      </c>
      <c r="N1238" t="s">
        <v>72</v>
      </c>
      <c r="O1238" s="1" t="s">
        <v>4511</v>
      </c>
      <c r="P1238" t="s">
        <v>104</v>
      </c>
      <c r="Q1238" s="1" t="s">
        <v>14135</v>
      </c>
      <c r="R1238" s="1" t="s">
        <v>14136</v>
      </c>
      <c r="S1238" s="1" t="s">
        <v>14137</v>
      </c>
      <c r="T1238" t="s">
        <v>72</v>
      </c>
      <c r="U1238" s="1" t="s">
        <v>14138</v>
      </c>
      <c r="V1238">
        <v>6.5618661257606403E-2</v>
      </c>
      <c r="W1238" s="1" t="s">
        <v>14139</v>
      </c>
      <c r="X1238" t="s">
        <v>37</v>
      </c>
      <c r="AB1238" t="s">
        <v>14140</v>
      </c>
      <c r="AC1238" s="3" t="str">
        <f t="shared" si="38"/>
        <v>Government Data Dashoard Link</v>
      </c>
      <c r="AD1238" t="str">
        <f t="shared" si="39"/>
        <v>Gender Pay Data Unavailable</v>
      </c>
    </row>
    <row r="1239" spans="1:30" x14ac:dyDescent="0.25">
      <c r="A1239">
        <v>17177</v>
      </c>
      <c r="B1239" t="s">
        <v>14141</v>
      </c>
      <c r="C1239">
        <v>8133360</v>
      </c>
      <c r="D1239" t="s">
        <v>29</v>
      </c>
      <c r="F1239" t="s">
        <v>14142</v>
      </c>
      <c r="G1239" t="s">
        <v>14143</v>
      </c>
      <c r="H1239" t="s">
        <v>564</v>
      </c>
      <c r="I1239" t="s">
        <v>33</v>
      </c>
      <c r="J1239" t="s">
        <v>14144</v>
      </c>
      <c r="K1239" s="1" t="s">
        <v>14145</v>
      </c>
      <c r="L1239">
        <v>8.2459818308875096E-2</v>
      </c>
      <c r="M1239" s="1" t="s">
        <v>7203</v>
      </c>
      <c r="N1239" t="s">
        <v>72</v>
      </c>
      <c r="O1239">
        <v>0.31860662701784198</v>
      </c>
      <c r="P1239" t="s">
        <v>37</v>
      </c>
      <c r="Q1239" s="1" t="s">
        <v>14146</v>
      </c>
      <c r="R1239">
        <v>43009.430656284501</v>
      </c>
      <c r="S1239" s="1" t="s">
        <v>14147</v>
      </c>
      <c r="T1239" t="s">
        <v>37</v>
      </c>
      <c r="U1239" s="1" t="s">
        <v>14148</v>
      </c>
      <c r="V1239">
        <v>5.0750957102189E-2</v>
      </c>
      <c r="W1239" s="1" t="s">
        <v>14149</v>
      </c>
      <c r="X1239" t="s">
        <v>72</v>
      </c>
      <c r="Y1239" t="s">
        <v>14150</v>
      </c>
      <c r="Z1239" t="s">
        <v>14151</v>
      </c>
      <c r="AA1239">
        <v>1.145</v>
      </c>
      <c r="AB1239" t="s">
        <v>14152</v>
      </c>
      <c r="AC1239" s="3" t="str">
        <f t="shared" si="38"/>
        <v>Government Data Dashoard Link</v>
      </c>
      <c r="AD1239" t="str">
        <f t="shared" si="39"/>
        <v>Gender Pay Data Link</v>
      </c>
    </row>
    <row r="1240" spans="1:30" x14ac:dyDescent="0.25">
      <c r="A1240">
        <v>17178</v>
      </c>
      <c r="B1240" t="s">
        <v>14153</v>
      </c>
      <c r="C1240">
        <v>7700728</v>
      </c>
      <c r="D1240" t="s">
        <v>29</v>
      </c>
      <c r="F1240" t="s">
        <v>14154</v>
      </c>
      <c r="G1240" t="s">
        <v>14155</v>
      </c>
      <c r="H1240" t="s">
        <v>14156</v>
      </c>
      <c r="I1240" t="s">
        <v>33</v>
      </c>
      <c r="J1240" t="s">
        <v>14157</v>
      </c>
      <c r="K1240" s="1" t="s">
        <v>14158</v>
      </c>
      <c r="L1240">
        <v>8.0716080402010101E-2</v>
      </c>
      <c r="M1240" s="1" t="s">
        <v>11619</v>
      </c>
      <c r="N1240" t="s">
        <v>37</v>
      </c>
      <c r="O1240" s="1" t="s">
        <v>9727</v>
      </c>
      <c r="P1240" t="s">
        <v>37</v>
      </c>
      <c r="Q1240" s="1" t="s">
        <v>14159</v>
      </c>
      <c r="R1240" s="1" t="s">
        <v>14160</v>
      </c>
      <c r="S1240">
        <v>-2999.5382355307302</v>
      </c>
      <c r="T1240" t="s">
        <v>39</v>
      </c>
      <c r="U1240">
        <v>0.10355419043440101</v>
      </c>
      <c r="V1240">
        <v>7.5993740219092304E-2</v>
      </c>
      <c r="W1240" s="1" t="s">
        <v>14161</v>
      </c>
      <c r="X1240" t="s">
        <v>37</v>
      </c>
      <c r="Y1240" t="s">
        <v>14162</v>
      </c>
      <c r="Z1240" t="s">
        <v>14163</v>
      </c>
      <c r="AA1240">
        <v>0.85099999999999998</v>
      </c>
      <c r="AB1240" t="s">
        <v>14164</v>
      </c>
      <c r="AC1240" s="3" t="str">
        <f t="shared" si="38"/>
        <v>Government Data Dashoard Link</v>
      </c>
      <c r="AD1240" t="str">
        <f t="shared" si="39"/>
        <v>Gender Pay Data Link</v>
      </c>
    </row>
    <row r="1241" spans="1:30" x14ac:dyDescent="0.25">
      <c r="A1241">
        <v>17185</v>
      </c>
      <c r="B1241" t="s">
        <v>14165</v>
      </c>
      <c r="C1241">
        <v>5412502</v>
      </c>
      <c r="D1241" t="s">
        <v>29</v>
      </c>
      <c r="F1241" t="s">
        <v>14166</v>
      </c>
      <c r="G1241" t="s">
        <v>14167</v>
      </c>
      <c r="H1241" t="s">
        <v>63</v>
      </c>
      <c r="I1241" t="s">
        <v>33</v>
      </c>
      <c r="J1241" t="s">
        <v>14168</v>
      </c>
      <c r="Q1241">
        <v>53104.4</v>
      </c>
      <c r="R1241">
        <v>53280.961864232602</v>
      </c>
      <c r="S1241">
        <v>-176.56186423259999</v>
      </c>
      <c r="T1241" t="s">
        <v>72</v>
      </c>
      <c r="U1241">
        <v>0.43308468626590602</v>
      </c>
      <c r="AB1241" t="s">
        <v>14169</v>
      </c>
      <c r="AC1241" s="3" t="str">
        <f t="shared" si="38"/>
        <v>Government Data Dashoard Link</v>
      </c>
      <c r="AD1241" t="str">
        <f t="shared" si="39"/>
        <v>Gender Pay Data Unavailable</v>
      </c>
    </row>
    <row r="1242" spans="1:30" x14ac:dyDescent="0.25">
      <c r="A1242">
        <v>17187</v>
      </c>
      <c r="B1242" t="s">
        <v>14170</v>
      </c>
      <c r="C1242">
        <v>7843573</v>
      </c>
      <c r="D1242" t="s">
        <v>29</v>
      </c>
      <c r="F1242" t="s">
        <v>14171</v>
      </c>
      <c r="G1242" t="s">
        <v>14172</v>
      </c>
      <c r="H1242" t="s">
        <v>5636</v>
      </c>
      <c r="I1242" t="s">
        <v>33</v>
      </c>
      <c r="J1242" t="s">
        <v>14173</v>
      </c>
      <c r="K1242" s="1" t="s">
        <v>14174</v>
      </c>
      <c r="L1242">
        <v>0.116751269035533</v>
      </c>
      <c r="M1242" s="1" t="s">
        <v>5563</v>
      </c>
      <c r="N1242" t="s">
        <v>72</v>
      </c>
      <c r="O1242" s="1" t="s">
        <v>6407</v>
      </c>
      <c r="P1242" t="s">
        <v>37</v>
      </c>
      <c r="Q1242" s="1" t="s">
        <v>14175</v>
      </c>
      <c r="R1242" s="1" t="s">
        <v>14176</v>
      </c>
      <c r="S1242">
        <v>-1213.8752166823199</v>
      </c>
      <c r="T1242" t="s">
        <v>37</v>
      </c>
      <c r="U1242" s="1" t="s">
        <v>14177</v>
      </c>
      <c r="V1242">
        <v>3.6353512051547202E-2</v>
      </c>
      <c r="W1242">
        <v>0.26619964973730298</v>
      </c>
      <c r="X1242" t="s">
        <v>37</v>
      </c>
      <c r="AB1242" t="s">
        <v>14178</v>
      </c>
      <c r="AC1242" s="3" t="str">
        <f t="shared" si="38"/>
        <v>Government Data Dashoard Link</v>
      </c>
      <c r="AD1242" t="str">
        <f t="shared" si="39"/>
        <v>Gender Pay Data Unavailable</v>
      </c>
    </row>
    <row r="1243" spans="1:30" x14ac:dyDescent="0.25">
      <c r="A1243">
        <v>17189</v>
      </c>
      <c r="B1243" t="s">
        <v>14179</v>
      </c>
      <c r="C1243">
        <v>11307648</v>
      </c>
      <c r="D1243" t="s">
        <v>29</v>
      </c>
      <c r="F1243" t="s">
        <v>14180</v>
      </c>
      <c r="G1243" t="s">
        <v>14181</v>
      </c>
      <c r="H1243" t="s">
        <v>2074</v>
      </c>
      <c r="I1243" t="s">
        <v>33</v>
      </c>
      <c r="J1243" t="s">
        <v>14182</v>
      </c>
      <c r="K1243" s="1" t="s">
        <v>14183</v>
      </c>
      <c r="L1243" s="1" t="s">
        <v>14184</v>
      </c>
      <c r="M1243" s="1" t="s">
        <v>10556</v>
      </c>
      <c r="N1243" t="s">
        <v>37</v>
      </c>
      <c r="O1243" s="1" t="s">
        <v>7381</v>
      </c>
      <c r="P1243" t="s">
        <v>37</v>
      </c>
      <c r="Q1243" s="1" t="s">
        <v>14185</v>
      </c>
      <c r="R1243" s="1" t="s">
        <v>14186</v>
      </c>
      <c r="S1243">
        <v>-1039.60451357026</v>
      </c>
      <c r="T1243" t="s">
        <v>37</v>
      </c>
      <c r="U1243">
        <v>0.29837648091268099</v>
      </c>
      <c r="V1243">
        <v>3.9678083473703898E-2</v>
      </c>
      <c r="W1243" s="1" t="s">
        <v>14187</v>
      </c>
      <c r="X1243" t="s">
        <v>37</v>
      </c>
      <c r="AB1243" t="s">
        <v>14188</v>
      </c>
      <c r="AC1243" s="3" t="str">
        <f t="shared" si="38"/>
        <v>Government Data Dashoard Link</v>
      </c>
      <c r="AD1243" t="str">
        <f t="shared" si="39"/>
        <v>Gender Pay Data Unavailable</v>
      </c>
    </row>
    <row r="1244" spans="1:30" x14ac:dyDescent="0.25">
      <c r="A1244">
        <v>17190</v>
      </c>
      <c r="B1244" t="s">
        <v>14189</v>
      </c>
      <c r="C1244">
        <v>11653378</v>
      </c>
      <c r="D1244" t="s">
        <v>29</v>
      </c>
      <c r="F1244" t="s">
        <v>14190</v>
      </c>
      <c r="G1244" t="s">
        <v>14191</v>
      </c>
      <c r="H1244" t="s">
        <v>3053</v>
      </c>
      <c r="I1244" t="s">
        <v>33</v>
      </c>
      <c r="J1244" t="s">
        <v>14192</v>
      </c>
      <c r="K1244" s="1" t="s">
        <v>14193</v>
      </c>
      <c r="L1244" s="1" t="s">
        <v>14194</v>
      </c>
      <c r="M1244" s="1" t="s">
        <v>343</v>
      </c>
      <c r="N1244" t="s">
        <v>104</v>
      </c>
      <c r="O1244" s="1" t="s">
        <v>3822</v>
      </c>
      <c r="P1244" t="s">
        <v>37</v>
      </c>
      <c r="Q1244" s="1" t="s">
        <v>14195</v>
      </c>
      <c r="R1244" s="1" t="s">
        <v>14196</v>
      </c>
      <c r="S1244">
        <v>-2039.9752984623899</v>
      </c>
      <c r="T1244" t="s">
        <v>39</v>
      </c>
      <c r="U1244" s="1" t="s">
        <v>14197</v>
      </c>
      <c r="V1244">
        <v>6.7220139260846204E-2</v>
      </c>
      <c r="W1244">
        <v>0.63747810858143605</v>
      </c>
      <c r="X1244" t="s">
        <v>37</v>
      </c>
      <c r="AB1244" t="s">
        <v>14198</v>
      </c>
      <c r="AC1244" s="3" t="str">
        <f t="shared" si="38"/>
        <v>Government Data Dashoard Link</v>
      </c>
      <c r="AD1244" t="str">
        <f t="shared" si="39"/>
        <v>Gender Pay Data Unavailable</v>
      </c>
    </row>
    <row r="1245" spans="1:30" x14ac:dyDescent="0.25">
      <c r="A1245">
        <v>17193</v>
      </c>
      <c r="B1245" t="s">
        <v>14199</v>
      </c>
      <c r="C1245">
        <v>11697576</v>
      </c>
      <c r="D1245" t="s">
        <v>29</v>
      </c>
      <c r="F1245" t="s">
        <v>14200</v>
      </c>
      <c r="G1245" t="s">
        <v>14201</v>
      </c>
      <c r="H1245" t="s">
        <v>3709</v>
      </c>
      <c r="I1245" t="s">
        <v>33</v>
      </c>
      <c r="J1245" t="s">
        <v>14202</v>
      </c>
      <c r="K1245" s="1" t="s">
        <v>14203</v>
      </c>
      <c r="L1245">
        <v>6.4945878434637894E-2</v>
      </c>
      <c r="M1245" s="1" t="s">
        <v>2029</v>
      </c>
      <c r="N1245" t="s">
        <v>37</v>
      </c>
      <c r="O1245">
        <v>0.12489379779099399</v>
      </c>
      <c r="P1245" t="s">
        <v>39</v>
      </c>
      <c r="Q1245" s="1" t="s">
        <v>14204</v>
      </c>
      <c r="R1245" s="1" t="s">
        <v>14205</v>
      </c>
      <c r="S1245" s="1" t="s">
        <v>14206</v>
      </c>
      <c r="T1245" t="s">
        <v>104</v>
      </c>
      <c r="U1245" s="1" t="s">
        <v>14207</v>
      </c>
      <c r="V1245">
        <v>3.7037037037037E-2</v>
      </c>
      <c r="W1245" s="1" t="s">
        <v>14208</v>
      </c>
      <c r="X1245" t="s">
        <v>37</v>
      </c>
      <c r="Y1245" t="s">
        <v>14209</v>
      </c>
      <c r="Z1245" t="s">
        <v>14210</v>
      </c>
      <c r="AA1245">
        <v>0.73599999999999999</v>
      </c>
      <c r="AB1245" t="s">
        <v>14211</v>
      </c>
      <c r="AC1245" s="3" t="str">
        <f t="shared" si="38"/>
        <v>Government Data Dashoard Link</v>
      </c>
      <c r="AD1245" t="str">
        <f t="shared" si="39"/>
        <v>Gender Pay Data Link</v>
      </c>
    </row>
    <row r="1246" spans="1:30" x14ac:dyDescent="0.25">
      <c r="A1246">
        <v>17194</v>
      </c>
      <c r="B1246" t="s">
        <v>14212</v>
      </c>
      <c r="C1246">
        <v>11813193</v>
      </c>
      <c r="D1246" t="s">
        <v>29</v>
      </c>
      <c r="F1246" t="s">
        <v>14213</v>
      </c>
      <c r="G1246" t="s">
        <v>14213</v>
      </c>
      <c r="H1246" t="s">
        <v>11912</v>
      </c>
      <c r="I1246" t="s">
        <v>33</v>
      </c>
      <c r="J1246" t="s">
        <v>14214</v>
      </c>
      <c r="K1246" s="1" t="s">
        <v>14215</v>
      </c>
      <c r="L1246">
        <v>9.4031071136549502E-2</v>
      </c>
      <c r="M1246" s="1" t="s">
        <v>9026</v>
      </c>
      <c r="N1246" t="s">
        <v>72</v>
      </c>
      <c r="O1246">
        <v>0.47578589634664398</v>
      </c>
      <c r="P1246" t="s">
        <v>72</v>
      </c>
      <c r="Q1246">
        <v>46878.9099623644</v>
      </c>
      <c r="R1246" s="1" t="s">
        <v>14216</v>
      </c>
      <c r="S1246" s="1" t="s">
        <v>14217</v>
      </c>
      <c r="T1246" t="s">
        <v>37</v>
      </c>
      <c r="U1246" s="1" t="s">
        <v>14218</v>
      </c>
      <c r="V1246">
        <v>5.4167977351368302E-2</v>
      </c>
      <c r="W1246" s="1" t="s">
        <v>14219</v>
      </c>
      <c r="X1246" t="s">
        <v>72</v>
      </c>
      <c r="Y1246" t="s">
        <v>14220</v>
      </c>
      <c r="Z1246" t="s">
        <v>14221</v>
      </c>
      <c r="AA1246">
        <v>0.78700000000000003</v>
      </c>
      <c r="AB1246" t="s">
        <v>14222</v>
      </c>
      <c r="AC1246" s="3" t="str">
        <f t="shared" si="38"/>
        <v>Government Data Dashoard Link</v>
      </c>
      <c r="AD1246" t="str">
        <f t="shared" si="39"/>
        <v>Gender Pay Data Link</v>
      </c>
    </row>
    <row r="1247" spans="1:30" x14ac:dyDescent="0.25">
      <c r="A1247">
        <v>17197</v>
      </c>
      <c r="B1247" t="s">
        <v>14223</v>
      </c>
      <c r="C1247">
        <v>11830749</v>
      </c>
      <c r="D1247" t="s">
        <v>29</v>
      </c>
      <c r="F1247" t="s">
        <v>14224</v>
      </c>
      <c r="G1247" t="s">
        <v>11742</v>
      </c>
      <c r="H1247" t="s">
        <v>14225</v>
      </c>
      <c r="I1247" t="s">
        <v>33</v>
      </c>
      <c r="J1247" t="s">
        <v>14226</v>
      </c>
      <c r="K1247" s="1" t="s">
        <v>14227</v>
      </c>
      <c r="L1247" s="1" t="s">
        <v>14228</v>
      </c>
      <c r="M1247" s="1" t="s">
        <v>14229</v>
      </c>
      <c r="N1247" t="s">
        <v>72</v>
      </c>
      <c r="O1247" s="1" t="s">
        <v>9118</v>
      </c>
      <c r="P1247" t="s">
        <v>104</v>
      </c>
      <c r="Q1247" s="1" t="s">
        <v>14230</v>
      </c>
      <c r="R1247" s="1" t="s">
        <v>14231</v>
      </c>
      <c r="S1247">
        <v>-2636.0586588804999</v>
      </c>
      <c r="T1247" t="s">
        <v>39</v>
      </c>
      <c r="U1247" s="1" t="s">
        <v>14232</v>
      </c>
      <c r="AB1247" t="s">
        <v>14233</v>
      </c>
      <c r="AC1247" s="3" t="str">
        <f t="shared" si="38"/>
        <v>Government Data Dashoard Link</v>
      </c>
      <c r="AD1247" t="str">
        <f t="shared" si="39"/>
        <v>Gender Pay Data Unavailable</v>
      </c>
    </row>
    <row r="1248" spans="1:30" x14ac:dyDescent="0.25">
      <c r="A1248">
        <v>17198</v>
      </c>
      <c r="B1248" t="s">
        <v>14234</v>
      </c>
      <c r="C1248">
        <v>11844357</v>
      </c>
      <c r="D1248" t="s">
        <v>29</v>
      </c>
      <c r="F1248" t="s">
        <v>14235</v>
      </c>
      <c r="G1248" t="s">
        <v>14236</v>
      </c>
      <c r="H1248" t="s">
        <v>1125</v>
      </c>
      <c r="I1248" t="s">
        <v>33</v>
      </c>
      <c r="J1248" t="s">
        <v>14237</v>
      </c>
      <c r="K1248">
        <v>0.82209270052733596</v>
      </c>
      <c r="L1248" s="1" t="s">
        <v>14238</v>
      </c>
      <c r="M1248" s="1" t="s">
        <v>629</v>
      </c>
      <c r="N1248" t="s">
        <v>72</v>
      </c>
      <c r="O1248">
        <v>0.83687340696686496</v>
      </c>
      <c r="P1248" t="s">
        <v>104</v>
      </c>
      <c r="Q1248" s="1" t="s">
        <v>14239</v>
      </c>
      <c r="R1248" s="1" t="s">
        <v>14240</v>
      </c>
      <c r="S1248">
        <v>-168.541743134635</v>
      </c>
      <c r="T1248" t="s">
        <v>72</v>
      </c>
      <c r="U1248" s="1" t="s">
        <v>14241</v>
      </c>
      <c r="V1248">
        <v>3.8576845075390102E-2</v>
      </c>
      <c r="W1248" s="1" t="s">
        <v>14242</v>
      </c>
      <c r="X1248" t="s">
        <v>37</v>
      </c>
      <c r="AB1248" t="s">
        <v>14243</v>
      </c>
      <c r="AC1248" s="3" t="str">
        <f t="shared" si="38"/>
        <v>Government Data Dashoard Link</v>
      </c>
      <c r="AD1248" t="str">
        <f t="shared" si="39"/>
        <v>Gender Pay Data Unavailable</v>
      </c>
    </row>
    <row r="1249" spans="1:30" x14ac:dyDescent="0.25">
      <c r="A1249">
        <v>17199</v>
      </c>
      <c r="B1249" t="s">
        <v>14244</v>
      </c>
      <c r="C1249">
        <v>11632519</v>
      </c>
      <c r="D1249" t="s">
        <v>29</v>
      </c>
      <c r="F1249" t="s">
        <v>14245</v>
      </c>
      <c r="G1249" t="s">
        <v>14246</v>
      </c>
      <c r="H1249" t="s">
        <v>7745</v>
      </c>
      <c r="I1249" t="s">
        <v>33</v>
      </c>
      <c r="J1249" t="s">
        <v>14247</v>
      </c>
      <c r="K1249" s="1" t="s">
        <v>14248</v>
      </c>
      <c r="L1249">
        <v>8.8965915655690397E-2</v>
      </c>
      <c r="M1249">
        <v>0.56244689889549704</v>
      </c>
      <c r="N1249" t="s">
        <v>72</v>
      </c>
      <c r="O1249" s="1" t="s">
        <v>14229</v>
      </c>
      <c r="P1249" t="s">
        <v>72</v>
      </c>
      <c r="Q1249" s="1" t="s">
        <v>14249</v>
      </c>
      <c r="R1249" s="1" t="s">
        <v>14250</v>
      </c>
      <c r="S1249">
        <v>-268.58516318451399</v>
      </c>
      <c r="T1249" t="s">
        <v>72</v>
      </c>
      <c r="U1249" s="1" t="s">
        <v>14251</v>
      </c>
      <c r="V1249">
        <v>3.4925160370634298E-2</v>
      </c>
      <c r="W1249" s="1" t="s">
        <v>14252</v>
      </c>
      <c r="X1249" t="s">
        <v>37</v>
      </c>
      <c r="AB1249" t="s">
        <v>14253</v>
      </c>
      <c r="AC1249" s="3" t="str">
        <f t="shared" si="38"/>
        <v>Government Data Dashoard Link</v>
      </c>
      <c r="AD1249" t="str">
        <f t="shared" si="39"/>
        <v>Gender Pay Data Unavailable</v>
      </c>
    </row>
    <row r="1250" spans="1:30" x14ac:dyDescent="0.25">
      <c r="A1250">
        <v>17200</v>
      </c>
      <c r="B1250" t="s">
        <v>14254</v>
      </c>
      <c r="C1250">
        <v>11834165</v>
      </c>
      <c r="D1250" t="s">
        <v>29</v>
      </c>
      <c r="F1250" t="s">
        <v>14255</v>
      </c>
      <c r="G1250" t="s">
        <v>14256</v>
      </c>
      <c r="H1250" t="s">
        <v>63</v>
      </c>
      <c r="I1250" t="s">
        <v>33</v>
      </c>
      <c r="J1250" t="s">
        <v>14257</v>
      </c>
      <c r="K1250" s="1" t="s">
        <v>14258</v>
      </c>
      <c r="L1250" s="1" t="s">
        <v>14259</v>
      </c>
      <c r="M1250" s="1" t="s">
        <v>5962</v>
      </c>
      <c r="N1250" t="s">
        <v>37</v>
      </c>
      <c r="O1250" s="1" t="s">
        <v>5816</v>
      </c>
      <c r="P1250" t="s">
        <v>37</v>
      </c>
      <c r="Q1250" s="1" t="s">
        <v>14260</v>
      </c>
      <c r="R1250" s="1" t="s">
        <v>14261</v>
      </c>
      <c r="S1250" s="1" t="s">
        <v>14262</v>
      </c>
      <c r="T1250" t="s">
        <v>104</v>
      </c>
      <c r="U1250" s="1" t="s">
        <v>14263</v>
      </c>
      <c r="V1250">
        <v>3.1420498830865097E-2</v>
      </c>
      <c r="W1250" s="1" t="s">
        <v>14264</v>
      </c>
      <c r="X1250" t="s">
        <v>37</v>
      </c>
      <c r="AB1250" t="s">
        <v>14265</v>
      </c>
      <c r="AC1250" s="3" t="str">
        <f t="shared" si="38"/>
        <v>Government Data Dashoard Link</v>
      </c>
      <c r="AD1250" t="str">
        <f t="shared" si="39"/>
        <v>Gender Pay Data Unavailable</v>
      </c>
    </row>
    <row r="1251" spans="1:30" x14ac:dyDescent="0.25">
      <c r="A1251">
        <v>17202</v>
      </c>
      <c r="B1251" t="s">
        <v>14266</v>
      </c>
      <c r="C1251">
        <v>7643890</v>
      </c>
      <c r="D1251" t="s">
        <v>29</v>
      </c>
      <c r="F1251" t="s">
        <v>14267</v>
      </c>
      <c r="H1251" t="s">
        <v>63</v>
      </c>
      <c r="I1251" t="s">
        <v>33</v>
      </c>
      <c r="J1251" t="s">
        <v>14268</v>
      </c>
      <c r="K1251" s="1" t="s">
        <v>14269</v>
      </c>
      <c r="L1251" s="1" t="s">
        <v>14270</v>
      </c>
      <c r="M1251" s="1" t="s">
        <v>3023</v>
      </c>
      <c r="N1251" t="s">
        <v>37</v>
      </c>
      <c r="O1251" s="1" t="s">
        <v>3218</v>
      </c>
      <c r="P1251" t="s">
        <v>37</v>
      </c>
      <c r="Q1251" s="1" t="s">
        <v>14271</v>
      </c>
      <c r="R1251" s="1" t="s">
        <v>14272</v>
      </c>
      <c r="S1251" s="1" t="s">
        <v>14273</v>
      </c>
      <c r="T1251" t="s">
        <v>104</v>
      </c>
      <c r="U1251" s="1" t="s">
        <v>14274</v>
      </c>
      <c r="V1251">
        <v>7.0876408680264499E-2</v>
      </c>
      <c r="W1251" s="1" t="s">
        <v>14275</v>
      </c>
      <c r="X1251" t="s">
        <v>37</v>
      </c>
      <c r="AB1251" t="s">
        <v>14276</v>
      </c>
      <c r="AC1251" s="3" t="str">
        <f t="shared" si="38"/>
        <v>Government Data Dashoard Link</v>
      </c>
      <c r="AD1251" t="str">
        <f t="shared" si="39"/>
        <v>Gender Pay Data Unavailable</v>
      </c>
    </row>
    <row r="1252" spans="1:30" x14ac:dyDescent="0.25">
      <c r="A1252">
        <v>17203</v>
      </c>
      <c r="B1252" t="s">
        <v>14277</v>
      </c>
      <c r="C1252">
        <v>8905350</v>
      </c>
      <c r="D1252" t="s">
        <v>29</v>
      </c>
      <c r="F1252" t="s">
        <v>14278</v>
      </c>
      <c r="G1252" t="s">
        <v>14279</v>
      </c>
      <c r="H1252" t="s">
        <v>63</v>
      </c>
      <c r="I1252" t="s">
        <v>33</v>
      </c>
      <c r="J1252" t="s">
        <v>14280</v>
      </c>
      <c r="K1252" s="1" t="s">
        <v>14281</v>
      </c>
      <c r="L1252">
        <v>9.8630136986301395E-2</v>
      </c>
      <c r="M1252">
        <v>0.887000849617672</v>
      </c>
      <c r="N1252" t="s">
        <v>104</v>
      </c>
      <c r="O1252" s="1" t="s">
        <v>10596</v>
      </c>
      <c r="P1252" t="s">
        <v>72</v>
      </c>
      <c r="Q1252" s="1" t="s">
        <v>14282</v>
      </c>
      <c r="R1252" s="1" t="s">
        <v>14283</v>
      </c>
      <c r="S1252">
        <v>-5444.7881007275801</v>
      </c>
      <c r="T1252" t="s">
        <v>44</v>
      </c>
      <c r="U1252">
        <v>2.6766125493637501E-2</v>
      </c>
      <c r="V1252">
        <v>0.191714891422678</v>
      </c>
      <c r="W1252" s="1" t="s">
        <v>14284</v>
      </c>
      <c r="X1252" t="s">
        <v>75</v>
      </c>
      <c r="AB1252" t="s">
        <v>14285</v>
      </c>
      <c r="AC1252" s="3" t="str">
        <f t="shared" si="38"/>
        <v>Government Data Dashoard Link</v>
      </c>
      <c r="AD1252" t="str">
        <f t="shared" si="39"/>
        <v>Gender Pay Data Unavailable</v>
      </c>
    </row>
    <row r="1253" spans="1:30" x14ac:dyDescent="0.25">
      <c r="A1253">
        <v>17204</v>
      </c>
      <c r="B1253" t="s">
        <v>14286</v>
      </c>
      <c r="C1253">
        <v>7972037</v>
      </c>
      <c r="D1253" t="s">
        <v>29</v>
      </c>
      <c r="F1253" t="s">
        <v>14287</v>
      </c>
      <c r="G1253" t="s">
        <v>14288</v>
      </c>
      <c r="H1253" t="s">
        <v>1125</v>
      </c>
      <c r="I1253" t="s">
        <v>33</v>
      </c>
      <c r="J1253" t="s">
        <v>14289</v>
      </c>
      <c r="K1253" s="1" t="s">
        <v>14290</v>
      </c>
      <c r="L1253" s="1" t="s">
        <v>14291</v>
      </c>
      <c r="M1253">
        <v>0.17332200509770601</v>
      </c>
      <c r="N1253" t="s">
        <v>39</v>
      </c>
      <c r="O1253" s="1" t="s">
        <v>5715</v>
      </c>
      <c r="P1253" t="s">
        <v>75</v>
      </c>
      <c r="Q1253" s="1" t="s">
        <v>14292</v>
      </c>
      <c r="R1253" s="1" t="s">
        <v>14293</v>
      </c>
      <c r="S1253">
        <v>-590.25084303009498</v>
      </c>
      <c r="T1253" t="s">
        <v>37</v>
      </c>
      <c r="U1253" s="1" t="s">
        <v>14294</v>
      </c>
      <c r="V1253" s="1" t="s">
        <v>14295</v>
      </c>
      <c r="W1253" s="1" t="s">
        <v>14296</v>
      </c>
      <c r="X1253" t="s">
        <v>75</v>
      </c>
      <c r="Y1253" t="s">
        <v>14297</v>
      </c>
      <c r="Z1253" t="s">
        <v>14298</v>
      </c>
      <c r="AA1253">
        <v>0.85299999999999998</v>
      </c>
      <c r="AB1253" t="s">
        <v>14299</v>
      </c>
      <c r="AC1253" s="3" t="str">
        <f t="shared" si="38"/>
        <v>Government Data Dashoard Link</v>
      </c>
      <c r="AD1253" t="str">
        <f t="shared" si="39"/>
        <v>Gender Pay Data Link</v>
      </c>
    </row>
    <row r="1254" spans="1:30" x14ac:dyDescent="0.25">
      <c r="A1254">
        <v>17205</v>
      </c>
      <c r="B1254" t="s">
        <v>14300</v>
      </c>
      <c r="C1254">
        <v>11788031</v>
      </c>
      <c r="D1254" t="s">
        <v>29</v>
      </c>
      <c r="F1254" t="s">
        <v>14301</v>
      </c>
      <c r="G1254" t="s">
        <v>14302</v>
      </c>
      <c r="H1254" t="s">
        <v>4483</v>
      </c>
      <c r="I1254" t="s">
        <v>33</v>
      </c>
      <c r="J1254" t="s">
        <v>14303</v>
      </c>
      <c r="K1254" s="1" t="s">
        <v>14304</v>
      </c>
      <c r="L1254" s="1" t="s">
        <v>14305</v>
      </c>
      <c r="M1254" s="1" t="s">
        <v>7354</v>
      </c>
      <c r="N1254" t="s">
        <v>39</v>
      </c>
      <c r="O1254" s="1" t="s">
        <v>8366</v>
      </c>
      <c r="P1254" t="s">
        <v>75</v>
      </c>
      <c r="Q1254" s="1" t="s">
        <v>14306</v>
      </c>
      <c r="R1254" s="1" t="s">
        <v>14307</v>
      </c>
      <c r="S1254">
        <v>-2301.3125354343401</v>
      </c>
      <c r="T1254" t="s">
        <v>39</v>
      </c>
      <c r="U1254" s="1" t="s">
        <v>14308</v>
      </c>
      <c r="V1254">
        <v>7.0400622325943199E-2</v>
      </c>
      <c r="W1254" s="1" t="s">
        <v>14309</v>
      </c>
      <c r="X1254" t="s">
        <v>37</v>
      </c>
      <c r="AB1254" t="s">
        <v>14310</v>
      </c>
      <c r="AC1254" s="3" t="str">
        <f t="shared" si="38"/>
        <v>Government Data Dashoard Link</v>
      </c>
      <c r="AD1254" t="str">
        <f t="shared" si="39"/>
        <v>Gender Pay Data Unavailable</v>
      </c>
    </row>
    <row r="1255" spans="1:30" x14ac:dyDescent="0.25">
      <c r="A1255">
        <v>17206</v>
      </c>
      <c r="B1255" t="s">
        <v>14311</v>
      </c>
      <c r="C1255">
        <v>11716066</v>
      </c>
      <c r="D1255" t="s">
        <v>29</v>
      </c>
      <c r="F1255" t="s">
        <v>14312</v>
      </c>
      <c r="G1255" t="s">
        <v>14313</v>
      </c>
      <c r="H1255" t="s">
        <v>1519</v>
      </c>
      <c r="I1255" t="s">
        <v>33</v>
      </c>
      <c r="J1255" t="s">
        <v>14314</v>
      </c>
      <c r="K1255" s="1" t="s">
        <v>14315</v>
      </c>
      <c r="L1255">
        <v>8.3788706739526597E-2</v>
      </c>
      <c r="M1255" s="1" t="s">
        <v>12431</v>
      </c>
      <c r="N1255" t="s">
        <v>72</v>
      </c>
      <c r="O1255" s="1" t="s">
        <v>6752</v>
      </c>
      <c r="P1255" t="s">
        <v>37</v>
      </c>
      <c r="Q1255" s="1" t="s">
        <v>14316</v>
      </c>
      <c r="R1255" s="1" t="s">
        <v>14317</v>
      </c>
      <c r="S1255">
        <v>5919.8182489168903</v>
      </c>
      <c r="T1255" t="s">
        <v>75</v>
      </c>
      <c r="U1255">
        <v>0.97367266344888104</v>
      </c>
      <c r="V1255">
        <v>4.33306166802499E-2</v>
      </c>
      <c r="W1255" s="1" t="s">
        <v>14318</v>
      </c>
      <c r="X1255" t="s">
        <v>37</v>
      </c>
      <c r="AB1255" t="s">
        <v>14319</v>
      </c>
      <c r="AC1255" s="3" t="str">
        <f t="shared" si="38"/>
        <v>Government Data Dashoard Link</v>
      </c>
      <c r="AD1255" t="str">
        <f t="shared" si="39"/>
        <v>Gender Pay Data Unavailable</v>
      </c>
    </row>
    <row r="1256" spans="1:30" x14ac:dyDescent="0.25">
      <c r="A1256">
        <v>17213</v>
      </c>
      <c r="B1256" t="s">
        <v>14320</v>
      </c>
      <c r="C1256">
        <v>7452837</v>
      </c>
      <c r="D1256" t="s">
        <v>29</v>
      </c>
      <c r="F1256" t="s">
        <v>14321</v>
      </c>
      <c r="G1256" t="s">
        <v>14322</v>
      </c>
      <c r="H1256" t="s">
        <v>14323</v>
      </c>
      <c r="I1256" t="s">
        <v>33</v>
      </c>
      <c r="J1256" t="s">
        <v>14324</v>
      </c>
      <c r="K1256" s="1" t="s">
        <v>14325</v>
      </c>
      <c r="L1256">
        <v>9.1994692613887694E-2</v>
      </c>
      <c r="M1256" s="1" t="s">
        <v>8550</v>
      </c>
      <c r="N1256" t="s">
        <v>72</v>
      </c>
      <c r="O1256" s="1" t="s">
        <v>9442</v>
      </c>
      <c r="P1256" t="s">
        <v>72</v>
      </c>
      <c r="Q1256" s="1" t="s">
        <v>14326</v>
      </c>
      <c r="R1256" s="1" t="s">
        <v>14327</v>
      </c>
      <c r="S1256">
        <v>-435.410385052469</v>
      </c>
      <c r="T1256" t="s">
        <v>37</v>
      </c>
      <c r="U1256" s="1" t="s">
        <v>14328</v>
      </c>
      <c r="V1256">
        <v>0</v>
      </c>
      <c r="W1256">
        <v>5.5604203152364202E-2</v>
      </c>
      <c r="X1256" t="s">
        <v>44</v>
      </c>
      <c r="AB1256" t="s">
        <v>14329</v>
      </c>
      <c r="AC1256" s="3" t="str">
        <f t="shared" si="38"/>
        <v>Government Data Dashoard Link</v>
      </c>
      <c r="AD1256" t="str">
        <f t="shared" si="39"/>
        <v>Gender Pay Data Unavailable</v>
      </c>
    </row>
    <row r="1257" spans="1:30" x14ac:dyDescent="0.25">
      <c r="A1257">
        <v>17214</v>
      </c>
      <c r="B1257" t="s">
        <v>14330</v>
      </c>
      <c r="C1257">
        <v>8240619</v>
      </c>
      <c r="D1257" t="s">
        <v>29</v>
      </c>
      <c r="F1257" t="s">
        <v>14331</v>
      </c>
      <c r="G1257" t="s">
        <v>9549</v>
      </c>
      <c r="H1257" t="s">
        <v>14332</v>
      </c>
      <c r="I1257" t="s">
        <v>33</v>
      </c>
      <c r="J1257" t="s">
        <v>14333</v>
      </c>
      <c r="K1257" s="1" t="s">
        <v>14334</v>
      </c>
      <c r="L1257" s="1" t="s">
        <v>14335</v>
      </c>
      <c r="M1257">
        <v>8.1563296516567504E-2</v>
      </c>
      <c r="N1257" t="s">
        <v>44</v>
      </c>
      <c r="O1257">
        <v>0.90314358538657602</v>
      </c>
      <c r="P1257" t="s">
        <v>75</v>
      </c>
      <c r="Q1257" s="1" t="s">
        <v>14336</v>
      </c>
      <c r="R1257" s="1" t="s">
        <v>14337</v>
      </c>
      <c r="S1257">
        <v>4082.0618760237198</v>
      </c>
      <c r="T1257" t="s">
        <v>75</v>
      </c>
      <c r="U1257" s="1" t="s">
        <v>14338</v>
      </c>
      <c r="V1257">
        <v>5.9262329050973797E-2</v>
      </c>
      <c r="W1257" s="1" t="s">
        <v>14339</v>
      </c>
      <c r="X1257" t="s">
        <v>72</v>
      </c>
      <c r="AB1257" t="s">
        <v>14340</v>
      </c>
      <c r="AC1257" s="3" t="str">
        <f t="shared" si="38"/>
        <v>Government Data Dashoard Link</v>
      </c>
      <c r="AD1257" t="str">
        <f t="shared" si="39"/>
        <v>Gender Pay Data Unavailable</v>
      </c>
    </row>
    <row r="1258" spans="1:30" x14ac:dyDescent="0.25">
      <c r="A1258">
        <v>17215</v>
      </c>
      <c r="B1258" t="s">
        <v>14341</v>
      </c>
      <c r="C1258">
        <v>8138965</v>
      </c>
      <c r="D1258" t="s">
        <v>29</v>
      </c>
      <c r="F1258" t="s">
        <v>14342</v>
      </c>
      <c r="G1258" t="s">
        <v>14343</v>
      </c>
      <c r="H1258" t="s">
        <v>14344</v>
      </c>
      <c r="I1258" t="s">
        <v>33</v>
      </c>
      <c r="J1258" t="s">
        <v>14345</v>
      </c>
      <c r="K1258" s="1" t="s">
        <v>14346</v>
      </c>
      <c r="L1258">
        <v>9.9050496331463095E-2</v>
      </c>
      <c r="M1258" s="1" t="s">
        <v>6816</v>
      </c>
      <c r="N1258" t="s">
        <v>72</v>
      </c>
      <c r="O1258" s="1" t="s">
        <v>10204</v>
      </c>
      <c r="P1258" t="s">
        <v>72</v>
      </c>
      <c r="Q1258" s="1" t="s">
        <v>14347</v>
      </c>
      <c r="R1258" s="1" t="s">
        <v>14348</v>
      </c>
      <c r="S1258" s="1" t="s">
        <v>14349</v>
      </c>
      <c r="T1258" t="s">
        <v>72</v>
      </c>
      <c r="U1258" s="1" t="s">
        <v>14350</v>
      </c>
      <c r="V1258">
        <v>5.5933163409798897E-2</v>
      </c>
      <c r="W1258" s="1" t="s">
        <v>14351</v>
      </c>
      <c r="X1258" t="s">
        <v>72</v>
      </c>
      <c r="AB1258" t="s">
        <v>14352</v>
      </c>
      <c r="AC1258" s="3" t="str">
        <f t="shared" si="38"/>
        <v>Government Data Dashoard Link</v>
      </c>
      <c r="AD1258" t="str">
        <f t="shared" si="39"/>
        <v>Gender Pay Data Unavailable</v>
      </c>
    </row>
    <row r="1259" spans="1:30" x14ac:dyDescent="0.25">
      <c r="A1259">
        <v>17216</v>
      </c>
      <c r="B1259" t="s">
        <v>14353</v>
      </c>
      <c r="C1259">
        <v>7697070</v>
      </c>
      <c r="D1259" t="s">
        <v>29</v>
      </c>
      <c r="F1259" t="s">
        <v>14354</v>
      </c>
      <c r="G1259" t="s">
        <v>14355</v>
      </c>
      <c r="H1259" t="s">
        <v>14356</v>
      </c>
      <c r="I1259" t="s">
        <v>33</v>
      </c>
      <c r="J1259" t="s">
        <v>14357</v>
      </c>
      <c r="K1259" s="1" t="s">
        <v>14358</v>
      </c>
      <c r="L1259">
        <v>8.3895853423336594E-2</v>
      </c>
      <c r="M1259" s="1" t="s">
        <v>9908</v>
      </c>
      <c r="N1259" t="s">
        <v>37</v>
      </c>
      <c r="O1259" s="1" t="s">
        <v>9907</v>
      </c>
      <c r="P1259" t="s">
        <v>37</v>
      </c>
      <c r="Q1259" s="1" t="s">
        <v>14359</v>
      </c>
      <c r="R1259" s="1" t="s">
        <v>14360</v>
      </c>
      <c r="S1259">
        <v>-2688.0992919823002</v>
      </c>
      <c r="T1259" t="s">
        <v>39</v>
      </c>
      <c r="U1259" s="1" t="s">
        <v>14361</v>
      </c>
      <c r="V1259" s="1" t="s">
        <v>14362</v>
      </c>
      <c r="W1259" s="1" t="s">
        <v>14363</v>
      </c>
      <c r="X1259" t="s">
        <v>39</v>
      </c>
      <c r="AB1259" t="s">
        <v>14364</v>
      </c>
      <c r="AC1259" s="3" t="str">
        <f t="shared" si="38"/>
        <v>Government Data Dashoard Link</v>
      </c>
      <c r="AD1259" t="str">
        <f t="shared" si="39"/>
        <v>Gender Pay Data Unavailable</v>
      </c>
    </row>
    <row r="1260" spans="1:30" x14ac:dyDescent="0.25">
      <c r="A1260">
        <v>17217</v>
      </c>
      <c r="B1260" t="s">
        <v>14365</v>
      </c>
      <c r="C1260">
        <v>10499174</v>
      </c>
      <c r="D1260" t="s">
        <v>29</v>
      </c>
      <c r="F1260" t="s">
        <v>14366</v>
      </c>
      <c r="G1260" t="s">
        <v>14367</v>
      </c>
      <c r="H1260" t="s">
        <v>3240</v>
      </c>
      <c r="I1260" t="s">
        <v>33</v>
      </c>
      <c r="J1260" t="s">
        <v>14368</v>
      </c>
      <c r="K1260" s="1" t="s">
        <v>14369</v>
      </c>
      <c r="L1260">
        <v>6.9919323857088003E-2</v>
      </c>
      <c r="M1260" s="1" t="s">
        <v>598</v>
      </c>
      <c r="N1260" t="s">
        <v>75</v>
      </c>
      <c r="O1260" s="1" t="s">
        <v>14370</v>
      </c>
      <c r="P1260" t="s">
        <v>39</v>
      </c>
      <c r="Q1260" s="1" t="s">
        <v>14371</v>
      </c>
      <c r="R1260" s="1" t="s">
        <v>14372</v>
      </c>
      <c r="S1260">
        <v>-249.05032612806801</v>
      </c>
      <c r="T1260" t="s">
        <v>72</v>
      </c>
      <c r="U1260" s="1" t="s">
        <v>14373</v>
      </c>
      <c r="V1260">
        <v>0</v>
      </c>
      <c r="W1260">
        <v>5.5604203152364202E-2</v>
      </c>
      <c r="X1260" t="s">
        <v>44</v>
      </c>
      <c r="Y1260" t="s">
        <v>14374</v>
      </c>
      <c r="Z1260" t="s">
        <v>14375</v>
      </c>
      <c r="AA1260">
        <v>0.85</v>
      </c>
      <c r="AB1260" t="s">
        <v>14376</v>
      </c>
      <c r="AC1260" s="3" t="str">
        <f t="shared" si="38"/>
        <v>Government Data Dashoard Link</v>
      </c>
      <c r="AD1260" t="str">
        <f t="shared" si="39"/>
        <v>Gender Pay Data Link</v>
      </c>
    </row>
    <row r="1261" spans="1:30" x14ac:dyDescent="0.25">
      <c r="A1261">
        <v>17219</v>
      </c>
      <c r="B1261" t="s">
        <v>14377</v>
      </c>
      <c r="C1261">
        <v>7704968</v>
      </c>
      <c r="D1261" t="s">
        <v>29</v>
      </c>
      <c r="F1261" t="s">
        <v>14378</v>
      </c>
      <c r="G1261" t="s">
        <v>14379</v>
      </c>
      <c r="H1261" t="s">
        <v>4945</v>
      </c>
      <c r="I1261" t="s">
        <v>33</v>
      </c>
      <c r="J1261" t="s">
        <v>14380</v>
      </c>
      <c r="K1261" s="1" t="s">
        <v>14381</v>
      </c>
      <c r="L1261">
        <v>8.6925795053003505E-2</v>
      </c>
      <c r="M1261" s="1" t="s">
        <v>6719</v>
      </c>
      <c r="N1261" t="s">
        <v>37</v>
      </c>
      <c r="O1261" s="1" t="s">
        <v>11194</v>
      </c>
      <c r="P1261" t="s">
        <v>37</v>
      </c>
      <c r="Q1261" s="1" t="s">
        <v>14382</v>
      </c>
      <c r="R1261">
        <v>45722.775620954999</v>
      </c>
      <c r="S1261">
        <v>-2227.9176014291902</v>
      </c>
      <c r="T1261" t="s">
        <v>39</v>
      </c>
      <c r="U1261" s="1" t="s">
        <v>14383</v>
      </c>
      <c r="V1261">
        <v>6.03498731872276E-2</v>
      </c>
      <c r="W1261" s="1" t="s">
        <v>14384</v>
      </c>
      <c r="X1261" t="s">
        <v>72</v>
      </c>
      <c r="AB1261" t="s">
        <v>14385</v>
      </c>
      <c r="AC1261" s="3" t="str">
        <f t="shared" si="38"/>
        <v>Government Data Dashoard Link</v>
      </c>
      <c r="AD1261" t="str">
        <f t="shared" si="39"/>
        <v>Gender Pay Data Unavailable</v>
      </c>
    </row>
    <row r="1262" spans="1:30" x14ac:dyDescent="0.25">
      <c r="A1262">
        <v>17222</v>
      </c>
      <c r="B1262" t="s">
        <v>14386</v>
      </c>
      <c r="C1262">
        <v>11842925</v>
      </c>
      <c r="D1262" t="s">
        <v>29</v>
      </c>
      <c r="F1262" t="s">
        <v>14387</v>
      </c>
      <c r="G1262" t="s">
        <v>14388</v>
      </c>
      <c r="H1262" t="s">
        <v>14389</v>
      </c>
      <c r="I1262" t="s">
        <v>33</v>
      </c>
      <c r="J1262" t="s">
        <v>14390</v>
      </c>
      <c r="K1262" s="1" t="s">
        <v>14391</v>
      </c>
      <c r="L1262">
        <v>9.6374483708123002E-2</v>
      </c>
      <c r="M1262" s="1" t="s">
        <v>14392</v>
      </c>
      <c r="N1262" t="s">
        <v>72</v>
      </c>
      <c r="O1262" s="1" t="s">
        <v>14393</v>
      </c>
      <c r="P1262" t="s">
        <v>72</v>
      </c>
      <c r="Q1262" s="1" t="s">
        <v>14394</v>
      </c>
      <c r="R1262" s="1" t="s">
        <v>14395</v>
      </c>
      <c r="S1262" s="1" t="s">
        <v>14396</v>
      </c>
      <c r="T1262" t="s">
        <v>104</v>
      </c>
      <c r="U1262" s="1" t="s">
        <v>14397</v>
      </c>
      <c r="Y1262" t="s">
        <v>14398</v>
      </c>
      <c r="Z1262" t="s">
        <v>14399</v>
      </c>
      <c r="AA1262">
        <v>0.63</v>
      </c>
      <c r="AB1262" t="s">
        <v>14400</v>
      </c>
      <c r="AC1262" s="3" t="str">
        <f t="shared" si="38"/>
        <v>Government Data Dashoard Link</v>
      </c>
      <c r="AD1262" t="str">
        <f t="shared" si="39"/>
        <v>Gender Pay Data Link</v>
      </c>
    </row>
    <row r="1263" spans="1:30" x14ac:dyDescent="0.25">
      <c r="A1263">
        <v>17233</v>
      </c>
      <c r="B1263" t="s">
        <v>14401</v>
      </c>
      <c r="C1263">
        <v>11830753</v>
      </c>
      <c r="D1263" t="s">
        <v>29</v>
      </c>
      <c r="F1263" t="s">
        <v>14402</v>
      </c>
      <c r="G1263" t="s">
        <v>14403</v>
      </c>
      <c r="H1263" t="s">
        <v>3227</v>
      </c>
      <c r="I1263" t="s">
        <v>33</v>
      </c>
      <c r="J1263" t="s">
        <v>14404</v>
      </c>
      <c r="K1263">
        <v>0.81032863849764802</v>
      </c>
      <c r="L1263" s="1" t="s">
        <v>14405</v>
      </c>
      <c r="M1263" s="1" t="s">
        <v>14406</v>
      </c>
      <c r="N1263" t="s">
        <v>72</v>
      </c>
      <c r="O1263" s="1" t="s">
        <v>9648</v>
      </c>
      <c r="P1263" t="s">
        <v>104</v>
      </c>
      <c r="Q1263" s="1" t="s">
        <v>14407</v>
      </c>
      <c r="R1263" s="1" t="s">
        <v>14408</v>
      </c>
      <c r="S1263" s="1" t="s">
        <v>14409</v>
      </c>
      <c r="T1263" t="s">
        <v>37</v>
      </c>
      <c r="U1263" s="1" t="s">
        <v>14410</v>
      </c>
      <c r="V1263">
        <v>2.7233985883606301E-2</v>
      </c>
      <c r="W1263" s="1" t="s">
        <v>14411</v>
      </c>
      <c r="X1263" t="s">
        <v>37</v>
      </c>
      <c r="Y1263" t="s">
        <v>14412</v>
      </c>
      <c r="Z1263" t="s">
        <v>14413</v>
      </c>
      <c r="AA1263">
        <v>1.2649999999999999</v>
      </c>
      <c r="AB1263" t="s">
        <v>14414</v>
      </c>
      <c r="AC1263" s="3" t="str">
        <f t="shared" si="38"/>
        <v>Government Data Dashoard Link</v>
      </c>
      <c r="AD1263" t="str">
        <f t="shared" si="39"/>
        <v>Gender Pay Data Link</v>
      </c>
    </row>
    <row r="1264" spans="1:30" x14ac:dyDescent="0.25">
      <c r="A1264">
        <v>17234</v>
      </c>
      <c r="B1264" t="s">
        <v>14415</v>
      </c>
      <c r="C1264">
        <v>7706488</v>
      </c>
      <c r="D1264" t="s">
        <v>29</v>
      </c>
      <c r="F1264" t="s">
        <v>14416</v>
      </c>
      <c r="G1264" t="s">
        <v>14417</v>
      </c>
      <c r="H1264" t="s">
        <v>63</v>
      </c>
      <c r="I1264" t="s">
        <v>33</v>
      </c>
      <c r="J1264" t="s">
        <v>14418</v>
      </c>
      <c r="K1264" s="1" t="s">
        <v>14419</v>
      </c>
      <c r="L1264" s="1" t="s">
        <v>14420</v>
      </c>
      <c r="M1264" s="1" t="s">
        <v>6896</v>
      </c>
      <c r="N1264" t="s">
        <v>39</v>
      </c>
      <c r="O1264" s="1" t="s">
        <v>9604</v>
      </c>
      <c r="P1264" t="s">
        <v>37</v>
      </c>
      <c r="Q1264" s="1" t="s">
        <v>14421</v>
      </c>
      <c r="R1264" s="1" t="s">
        <v>14422</v>
      </c>
      <c r="S1264" s="1" t="s">
        <v>14423</v>
      </c>
      <c r="T1264" t="s">
        <v>75</v>
      </c>
      <c r="U1264" s="1" t="s">
        <v>14424</v>
      </c>
      <c r="V1264">
        <v>0</v>
      </c>
      <c r="W1264">
        <v>5.5604203152364202E-2</v>
      </c>
      <c r="X1264" t="s">
        <v>44</v>
      </c>
      <c r="AB1264" t="s">
        <v>14425</v>
      </c>
      <c r="AC1264" s="3" t="str">
        <f t="shared" si="38"/>
        <v>Government Data Dashoard Link</v>
      </c>
      <c r="AD1264" t="str">
        <f t="shared" si="39"/>
        <v>Gender Pay Data Unavailable</v>
      </c>
    </row>
    <row r="1265" spans="1:30" x14ac:dyDescent="0.25">
      <c r="A1265">
        <v>17238</v>
      </c>
      <c r="B1265" t="s">
        <v>14426</v>
      </c>
      <c r="C1265">
        <v>11885406</v>
      </c>
      <c r="D1265" t="s">
        <v>29</v>
      </c>
      <c r="F1265" t="s">
        <v>14427</v>
      </c>
      <c r="G1265" t="s">
        <v>14428</v>
      </c>
      <c r="H1265" t="s">
        <v>7455</v>
      </c>
      <c r="I1265" t="s">
        <v>33</v>
      </c>
      <c r="J1265" t="s">
        <v>14429</v>
      </c>
      <c r="AB1265" t="s">
        <v>14430</v>
      </c>
      <c r="AC1265" s="3" t="str">
        <f t="shared" si="38"/>
        <v>Government Data Dashoard Link</v>
      </c>
      <c r="AD1265" t="str">
        <f t="shared" si="39"/>
        <v>Gender Pay Data Unavailable</v>
      </c>
    </row>
    <row r="1266" spans="1:30" x14ac:dyDescent="0.25">
      <c r="A1266">
        <v>17239</v>
      </c>
      <c r="B1266" t="s">
        <v>14431</v>
      </c>
      <c r="C1266">
        <v>11968610</v>
      </c>
      <c r="D1266" t="s">
        <v>29</v>
      </c>
      <c r="F1266" t="s">
        <v>14432</v>
      </c>
      <c r="G1266" t="s">
        <v>14433</v>
      </c>
      <c r="H1266" t="s">
        <v>1995</v>
      </c>
      <c r="I1266" t="s">
        <v>33</v>
      </c>
      <c r="J1266" t="s">
        <v>14434</v>
      </c>
      <c r="K1266" s="1" t="s">
        <v>14435</v>
      </c>
      <c r="L1266" s="1" t="s">
        <v>14436</v>
      </c>
      <c r="M1266">
        <v>0.421410365335599</v>
      </c>
      <c r="N1266" t="s">
        <v>72</v>
      </c>
      <c r="O1266" s="1" t="s">
        <v>7916</v>
      </c>
      <c r="P1266" t="s">
        <v>37</v>
      </c>
      <c r="Q1266" s="1" t="s">
        <v>14437</v>
      </c>
      <c r="R1266">
        <v>44740.973247047601</v>
      </c>
      <c r="S1266" s="1" t="s">
        <v>14438</v>
      </c>
      <c r="T1266" t="s">
        <v>37</v>
      </c>
      <c r="U1266" s="1" t="s">
        <v>14439</v>
      </c>
      <c r="V1266">
        <v>8.6179914737466903E-2</v>
      </c>
      <c r="W1266" s="1" t="s">
        <v>14440</v>
      </c>
      <c r="X1266" t="s">
        <v>37</v>
      </c>
      <c r="Y1266" t="s">
        <v>14441</v>
      </c>
      <c r="Z1266" t="s">
        <v>14442</v>
      </c>
      <c r="AA1266">
        <v>0.93500000000000005</v>
      </c>
      <c r="AB1266" t="s">
        <v>14443</v>
      </c>
      <c r="AC1266" s="3" t="str">
        <f t="shared" si="38"/>
        <v>Government Data Dashoard Link</v>
      </c>
      <c r="AD1266" t="str">
        <f t="shared" si="39"/>
        <v>Gender Pay Data Link</v>
      </c>
    </row>
    <row r="1267" spans="1:30" x14ac:dyDescent="0.25">
      <c r="A1267">
        <v>17240</v>
      </c>
      <c r="B1267" t="s">
        <v>14444</v>
      </c>
      <c r="C1267">
        <v>11963458</v>
      </c>
      <c r="D1267" t="s">
        <v>29</v>
      </c>
      <c r="F1267" t="s">
        <v>14445</v>
      </c>
      <c r="G1267" t="s">
        <v>14446</v>
      </c>
      <c r="H1267" t="s">
        <v>791</v>
      </c>
      <c r="I1267" t="s">
        <v>33</v>
      </c>
      <c r="J1267" t="s">
        <v>14447</v>
      </c>
      <c r="K1267" s="1" t="s">
        <v>14448</v>
      </c>
      <c r="L1267" s="1" t="s">
        <v>14449</v>
      </c>
      <c r="M1267" s="1" t="s">
        <v>12386</v>
      </c>
      <c r="N1267" t="s">
        <v>37</v>
      </c>
      <c r="O1267">
        <v>0.74001699235344098</v>
      </c>
      <c r="P1267" t="s">
        <v>37</v>
      </c>
      <c r="Q1267" s="1" t="s">
        <v>14450</v>
      </c>
      <c r="R1267" s="1" t="s">
        <v>14451</v>
      </c>
      <c r="S1267">
        <v>-1534.85135138702</v>
      </c>
      <c r="T1267" t="s">
        <v>37</v>
      </c>
      <c r="U1267" s="1" t="s">
        <v>14452</v>
      </c>
      <c r="V1267">
        <v>6.0232769044740002E-2</v>
      </c>
      <c r="W1267" s="1" t="s">
        <v>14453</v>
      </c>
      <c r="X1267" t="s">
        <v>72</v>
      </c>
      <c r="Y1267" t="s">
        <v>14454</v>
      </c>
      <c r="Z1267" t="s">
        <v>14455</v>
      </c>
      <c r="AA1267">
        <v>0.77</v>
      </c>
      <c r="AB1267" t="s">
        <v>14456</v>
      </c>
      <c r="AC1267" s="3" t="str">
        <f t="shared" si="38"/>
        <v>Government Data Dashoard Link</v>
      </c>
      <c r="AD1267" t="str">
        <f t="shared" si="39"/>
        <v>Gender Pay Data Link</v>
      </c>
    </row>
    <row r="1268" spans="1:30" x14ac:dyDescent="0.25">
      <c r="A1268">
        <v>17299</v>
      </c>
      <c r="B1268" t="s">
        <v>14457</v>
      </c>
      <c r="C1268">
        <v>7701920</v>
      </c>
      <c r="D1268" t="s">
        <v>29</v>
      </c>
      <c r="F1268" t="s">
        <v>14458</v>
      </c>
      <c r="G1268" t="s">
        <v>14459</v>
      </c>
      <c r="H1268" t="s">
        <v>1995</v>
      </c>
      <c r="I1268" t="s">
        <v>33</v>
      </c>
      <c r="J1268" t="s">
        <v>14460</v>
      </c>
      <c r="K1268" s="1" t="s">
        <v>14461</v>
      </c>
      <c r="L1268">
        <v>5.2631578947369001E-2</v>
      </c>
      <c r="M1268" s="1" t="s">
        <v>4609</v>
      </c>
      <c r="N1268" t="s">
        <v>37</v>
      </c>
      <c r="O1268">
        <v>5.1826677994902197E-2</v>
      </c>
      <c r="P1268" t="s">
        <v>44</v>
      </c>
      <c r="Q1268" s="1" t="s">
        <v>14462</v>
      </c>
      <c r="R1268" s="1" t="s">
        <v>14463</v>
      </c>
      <c r="S1268">
        <v>-3602.47837021847</v>
      </c>
      <c r="T1268" t="s">
        <v>44</v>
      </c>
      <c r="U1268">
        <v>7.1522597630539697E-2</v>
      </c>
      <c r="V1268">
        <v>5.7921184871726997E-2</v>
      </c>
      <c r="W1268" s="1" t="s">
        <v>14464</v>
      </c>
      <c r="X1268" t="s">
        <v>72</v>
      </c>
      <c r="AB1268" t="s">
        <v>14465</v>
      </c>
      <c r="AC1268" s="3" t="str">
        <f t="shared" si="38"/>
        <v>Government Data Dashoard Link</v>
      </c>
      <c r="AD1268" t="str">
        <f t="shared" si="39"/>
        <v>Gender Pay Data Unavailable</v>
      </c>
    </row>
    <row r="1269" spans="1:30" x14ac:dyDescent="0.25">
      <c r="A1269">
        <v>17301</v>
      </c>
      <c r="B1269" t="s">
        <v>14466</v>
      </c>
      <c r="C1269">
        <v>11630363</v>
      </c>
      <c r="D1269" t="s">
        <v>29</v>
      </c>
      <c r="F1269" t="s">
        <v>14467</v>
      </c>
      <c r="H1269" t="s">
        <v>1541</v>
      </c>
      <c r="I1269" t="s">
        <v>33</v>
      </c>
      <c r="J1269" t="s">
        <v>14468</v>
      </c>
      <c r="V1269">
        <v>4.8471495455797299E-2</v>
      </c>
      <c r="W1269" s="1" t="s">
        <v>14469</v>
      </c>
      <c r="X1269" t="s">
        <v>72</v>
      </c>
      <c r="AB1269" t="s">
        <v>14470</v>
      </c>
      <c r="AC1269" s="3" t="str">
        <f t="shared" si="38"/>
        <v>Government Data Dashoard Link</v>
      </c>
      <c r="AD1269" t="str">
        <f t="shared" si="39"/>
        <v>Gender Pay Data Unavailable</v>
      </c>
    </row>
    <row r="1270" spans="1:30" x14ac:dyDescent="0.25">
      <c r="A1270">
        <v>17306</v>
      </c>
      <c r="B1270" t="s">
        <v>14471</v>
      </c>
      <c r="C1270">
        <v>12084073</v>
      </c>
      <c r="D1270" t="s">
        <v>29</v>
      </c>
      <c r="F1270" t="s">
        <v>14472</v>
      </c>
      <c r="H1270" t="s">
        <v>1225</v>
      </c>
      <c r="I1270" t="s">
        <v>33</v>
      </c>
      <c r="J1270" t="s">
        <v>14473</v>
      </c>
      <c r="K1270" s="1" t="s">
        <v>14474</v>
      </c>
      <c r="L1270">
        <v>7.8871892925430204E-2</v>
      </c>
      <c r="M1270" s="1" t="s">
        <v>12779</v>
      </c>
      <c r="N1270" t="s">
        <v>37</v>
      </c>
      <c r="O1270" s="1" t="s">
        <v>523</v>
      </c>
      <c r="P1270" t="s">
        <v>37</v>
      </c>
      <c r="Q1270" s="1" t="s">
        <v>14475</v>
      </c>
      <c r="R1270">
        <v>45883.303258073101</v>
      </c>
      <c r="S1270" s="1" t="s">
        <v>14476</v>
      </c>
      <c r="T1270" t="s">
        <v>75</v>
      </c>
      <c r="U1270">
        <v>0.97147871873628799</v>
      </c>
      <c r="V1270">
        <v>3.0011632415664902E-2</v>
      </c>
      <c r="W1270" s="1" t="s">
        <v>14477</v>
      </c>
      <c r="X1270" t="s">
        <v>37</v>
      </c>
      <c r="AB1270" t="s">
        <v>14478</v>
      </c>
      <c r="AC1270" s="3" t="str">
        <f t="shared" si="38"/>
        <v>Government Data Dashoard Link</v>
      </c>
      <c r="AD1270" t="str">
        <f t="shared" si="39"/>
        <v>Gender Pay Data Unavailable</v>
      </c>
    </row>
    <row r="1271" spans="1:30" x14ac:dyDescent="0.25">
      <c r="A1271">
        <v>17307</v>
      </c>
      <c r="B1271" t="s">
        <v>14479</v>
      </c>
      <c r="C1271">
        <v>11953395</v>
      </c>
      <c r="D1271" t="s">
        <v>29</v>
      </c>
      <c r="F1271" t="s">
        <v>14480</v>
      </c>
      <c r="G1271" t="s">
        <v>14481</v>
      </c>
      <c r="H1271" t="s">
        <v>6292</v>
      </c>
      <c r="I1271" t="s">
        <v>33</v>
      </c>
      <c r="J1271" t="s">
        <v>14482</v>
      </c>
      <c r="K1271" s="1" t="s">
        <v>14483</v>
      </c>
      <c r="L1271">
        <v>4.7865459249676702E-2</v>
      </c>
      <c r="M1271" s="1" t="s">
        <v>9981</v>
      </c>
      <c r="N1271" t="s">
        <v>75</v>
      </c>
      <c r="O1271">
        <v>4.1631265930331299E-2</v>
      </c>
      <c r="P1271" t="s">
        <v>44</v>
      </c>
      <c r="Q1271" s="1" t="s">
        <v>14484</v>
      </c>
      <c r="R1271" s="1" t="s">
        <v>14485</v>
      </c>
      <c r="S1271">
        <v>-979.34952608034598</v>
      </c>
      <c r="T1271" t="s">
        <v>37</v>
      </c>
      <c r="U1271" s="1" t="s">
        <v>14486</v>
      </c>
      <c r="V1271">
        <v>1.90751445086705E-2</v>
      </c>
      <c r="W1271" s="1" t="s">
        <v>14487</v>
      </c>
      <c r="X1271" t="s">
        <v>39</v>
      </c>
      <c r="AB1271" t="s">
        <v>14488</v>
      </c>
      <c r="AC1271" s="3" t="str">
        <f t="shared" si="38"/>
        <v>Government Data Dashoard Link</v>
      </c>
      <c r="AD1271" t="str">
        <f t="shared" si="39"/>
        <v>Gender Pay Data Unavailable</v>
      </c>
    </row>
    <row r="1272" spans="1:30" x14ac:dyDescent="0.25">
      <c r="A1272">
        <v>17308</v>
      </c>
      <c r="B1272" t="s">
        <v>14489</v>
      </c>
      <c r="C1272">
        <v>12028640</v>
      </c>
      <c r="D1272" t="s">
        <v>29</v>
      </c>
      <c r="F1272" t="s">
        <v>4944</v>
      </c>
      <c r="H1272" t="s">
        <v>564</v>
      </c>
      <c r="I1272" t="s">
        <v>33</v>
      </c>
      <c r="J1272" t="s">
        <v>14490</v>
      </c>
      <c r="K1272" s="1" t="s">
        <v>14491</v>
      </c>
      <c r="L1272">
        <v>8.5393258426966406E-2</v>
      </c>
      <c r="M1272">
        <v>0.34069668649107898</v>
      </c>
      <c r="N1272" t="s">
        <v>37</v>
      </c>
      <c r="O1272" s="1" t="s">
        <v>53</v>
      </c>
      <c r="P1272" t="s">
        <v>37</v>
      </c>
      <c r="Q1272" s="1" t="s">
        <v>14492</v>
      </c>
      <c r="R1272">
        <v>42710.698594824098</v>
      </c>
      <c r="S1272">
        <v>-789.88043740011904</v>
      </c>
      <c r="T1272" t="s">
        <v>37</v>
      </c>
      <c r="U1272" s="1" t="s">
        <v>14493</v>
      </c>
      <c r="V1272">
        <v>5.0699300699300599E-2</v>
      </c>
      <c r="W1272" s="1" t="s">
        <v>14494</v>
      </c>
      <c r="X1272" t="s">
        <v>72</v>
      </c>
      <c r="AB1272" t="s">
        <v>14495</v>
      </c>
      <c r="AC1272" s="3" t="str">
        <f t="shared" si="38"/>
        <v>Government Data Dashoard Link</v>
      </c>
      <c r="AD1272" t="str">
        <f t="shared" si="39"/>
        <v>Gender Pay Data Unavailable</v>
      </c>
    </row>
    <row r="1273" spans="1:30" x14ac:dyDescent="0.25">
      <c r="A1273">
        <v>17309</v>
      </c>
      <c r="B1273" t="s">
        <v>14496</v>
      </c>
      <c r="C1273">
        <v>11914646</v>
      </c>
      <c r="D1273" t="s">
        <v>29</v>
      </c>
      <c r="F1273" t="s">
        <v>14497</v>
      </c>
      <c r="G1273" t="s">
        <v>14498</v>
      </c>
      <c r="H1273" t="s">
        <v>14499</v>
      </c>
      <c r="I1273" t="s">
        <v>33</v>
      </c>
      <c r="J1273" t="s">
        <v>14500</v>
      </c>
      <c r="AB1273" t="s">
        <v>14501</v>
      </c>
      <c r="AC1273" s="3" t="str">
        <f t="shared" si="38"/>
        <v>Government Data Dashoard Link</v>
      </c>
      <c r="AD1273" t="str">
        <f t="shared" si="39"/>
        <v>Gender Pay Data Unavailable</v>
      </c>
    </row>
    <row r="1274" spans="1:30" x14ac:dyDescent="0.25">
      <c r="A1274">
        <v>17311</v>
      </c>
      <c r="B1274" t="s">
        <v>14502</v>
      </c>
      <c r="C1274">
        <v>7713345</v>
      </c>
      <c r="D1274" t="s">
        <v>29</v>
      </c>
      <c r="F1274" t="s">
        <v>14503</v>
      </c>
      <c r="G1274" t="s">
        <v>4264</v>
      </c>
      <c r="H1274" t="s">
        <v>2607</v>
      </c>
      <c r="I1274" t="s">
        <v>33</v>
      </c>
      <c r="J1274" t="s">
        <v>14504</v>
      </c>
      <c r="K1274" s="1" t="s">
        <v>14505</v>
      </c>
      <c r="L1274">
        <v>7.6963626779124994E-2</v>
      </c>
      <c r="M1274" s="1" t="s">
        <v>14506</v>
      </c>
      <c r="N1274" t="s">
        <v>75</v>
      </c>
      <c r="O1274" s="1" t="s">
        <v>11951</v>
      </c>
      <c r="P1274" t="s">
        <v>37</v>
      </c>
      <c r="Q1274" s="1" t="s">
        <v>14507</v>
      </c>
      <c r="R1274" s="1" t="s">
        <v>14508</v>
      </c>
      <c r="S1274" s="1" t="s">
        <v>14509</v>
      </c>
      <c r="T1274" t="s">
        <v>75</v>
      </c>
      <c r="U1274" s="1" t="s">
        <v>14510</v>
      </c>
      <c r="V1274">
        <v>1.79372197309417E-2</v>
      </c>
      <c r="W1274" s="1" t="s">
        <v>14511</v>
      </c>
      <c r="X1274" t="s">
        <v>39</v>
      </c>
      <c r="AB1274" t="s">
        <v>14512</v>
      </c>
      <c r="AC1274" s="3" t="str">
        <f t="shared" si="38"/>
        <v>Government Data Dashoard Link</v>
      </c>
      <c r="AD1274" t="str">
        <f t="shared" si="39"/>
        <v>Gender Pay Data Unavailable</v>
      </c>
    </row>
    <row r="1275" spans="1:30" x14ac:dyDescent="0.25">
      <c r="A1275">
        <v>17312</v>
      </c>
      <c r="B1275" t="s">
        <v>14513</v>
      </c>
      <c r="C1275">
        <v>7886416</v>
      </c>
      <c r="D1275" t="s">
        <v>29</v>
      </c>
      <c r="F1275" t="s">
        <v>14514</v>
      </c>
      <c r="G1275" t="s">
        <v>14515</v>
      </c>
      <c r="H1275" t="s">
        <v>14516</v>
      </c>
      <c r="I1275" t="s">
        <v>33</v>
      </c>
      <c r="J1275" t="s">
        <v>14517</v>
      </c>
      <c r="K1275" s="1" t="s">
        <v>14518</v>
      </c>
      <c r="L1275">
        <v>8.6140724946695099E-2</v>
      </c>
      <c r="M1275" s="1" t="s">
        <v>448</v>
      </c>
      <c r="N1275" t="s">
        <v>72</v>
      </c>
      <c r="O1275" s="1" t="s">
        <v>8847</v>
      </c>
      <c r="P1275" t="s">
        <v>37</v>
      </c>
      <c r="Q1275" s="1" t="s">
        <v>14519</v>
      </c>
      <c r="R1275" s="1" t="s">
        <v>14520</v>
      </c>
      <c r="S1275" s="1" t="s">
        <v>14521</v>
      </c>
      <c r="T1275" t="s">
        <v>75</v>
      </c>
      <c r="U1275">
        <v>0.91750767880649398</v>
      </c>
      <c r="V1275">
        <v>2.7397260273972601E-2</v>
      </c>
      <c r="W1275" s="1" t="s">
        <v>14522</v>
      </c>
      <c r="X1275" t="s">
        <v>37</v>
      </c>
      <c r="AB1275" t="s">
        <v>14523</v>
      </c>
      <c r="AC1275" s="3" t="str">
        <f t="shared" si="38"/>
        <v>Government Data Dashoard Link</v>
      </c>
      <c r="AD1275" t="str">
        <f t="shared" si="39"/>
        <v>Gender Pay Data Unavailable</v>
      </c>
    </row>
    <row r="1276" spans="1:30" x14ac:dyDescent="0.25">
      <c r="A1276">
        <v>17321</v>
      </c>
      <c r="B1276" t="s">
        <v>14524</v>
      </c>
      <c r="C1276">
        <v>7573614</v>
      </c>
      <c r="D1276" t="s">
        <v>29</v>
      </c>
      <c r="F1276" t="s">
        <v>14525</v>
      </c>
      <c r="G1276" t="s">
        <v>14526</v>
      </c>
      <c r="H1276" t="s">
        <v>651</v>
      </c>
      <c r="I1276" t="s">
        <v>33</v>
      </c>
      <c r="J1276" t="s">
        <v>14527</v>
      </c>
      <c r="K1276" s="1" t="s">
        <v>14528</v>
      </c>
      <c r="L1276">
        <v>8.8285229202037602E-2</v>
      </c>
      <c r="M1276" s="1" t="s">
        <v>11761</v>
      </c>
      <c r="N1276" t="s">
        <v>104</v>
      </c>
      <c r="O1276" s="1" t="s">
        <v>14406</v>
      </c>
      <c r="P1276" t="s">
        <v>72</v>
      </c>
      <c r="Q1276" s="1" t="s">
        <v>14529</v>
      </c>
      <c r="R1276" s="1" t="s">
        <v>14530</v>
      </c>
      <c r="S1276" s="1" t="s">
        <v>14531</v>
      </c>
      <c r="T1276" t="s">
        <v>72</v>
      </c>
      <c r="U1276">
        <v>0.59806932865291795</v>
      </c>
      <c r="V1276">
        <v>0</v>
      </c>
      <c r="W1276">
        <v>5.5604203152364202E-2</v>
      </c>
      <c r="X1276" t="s">
        <v>44</v>
      </c>
      <c r="AB1276" t="s">
        <v>14532</v>
      </c>
      <c r="AC1276" s="3" t="str">
        <f t="shared" si="38"/>
        <v>Government Data Dashoard Link</v>
      </c>
      <c r="AD1276" t="str">
        <f t="shared" si="39"/>
        <v>Gender Pay Data Unavailable</v>
      </c>
    </row>
    <row r="1277" spans="1:30" x14ac:dyDescent="0.25">
      <c r="A1277">
        <v>17322</v>
      </c>
      <c r="B1277" t="s">
        <v>14533</v>
      </c>
      <c r="C1277">
        <v>12111001</v>
      </c>
      <c r="D1277" t="s">
        <v>29</v>
      </c>
      <c r="F1277" t="s">
        <v>485</v>
      </c>
      <c r="G1277" t="s">
        <v>486</v>
      </c>
      <c r="H1277" t="s">
        <v>487</v>
      </c>
      <c r="I1277" t="s">
        <v>33</v>
      </c>
      <c r="J1277" t="s">
        <v>488</v>
      </c>
      <c r="K1277" s="1" t="s">
        <v>14534</v>
      </c>
      <c r="L1277" s="1" t="s">
        <v>14535</v>
      </c>
      <c r="M1277">
        <v>6.7969413763806002E-3</v>
      </c>
      <c r="N1277" t="s">
        <v>44</v>
      </c>
      <c r="O1277" s="1" t="s">
        <v>11871</v>
      </c>
      <c r="P1277" t="s">
        <v>75</v>
      </c>
      <c r="Q1277" s="1" t="s">
        <v>14536</v>
      </c>
      <c r="R1277">
        <v>59052.712518422501</v>
      </c>
      <c r="S1277" s="1" t="s">
        <v>14537</v>
      </c>
      <c r="T1277" t="s">
        <v>75</v>
      </c>
      <c r="U1277" s="1" t="s">
        <v>14538</v>
      </c>
      <c r="AB1277" t="s">
        <v>14539</v>
      </c>
      <c r="AC1277" s="3" t="str">
        <f t="shared" si="38"/>
        <v>Government Data Dashoard Link</v>
      </c>
      <c r="AD1277" t="str">
        <f t="shared" si="39"/>
        <v>Gender Pay Data Unavailable</v>
      </c>
    </row>
    <row r="1278" spans="1:30" x14ac:dyDescent="0.25">
      <c r="A1278">
        <v>17323</v>
      </c>
      <c r="B1278" t="s">
        <v>14540</v>
      </c>
      <c r="C1278">
        <v>12109048</v>
      </c>
      <c r="D1278" t="s">
        <v>29</v>
      </c>
      <c r="F1278" t="s">
        <v>14541</v>
      </c>
      <c r="G1278" t="s">
        <v>14542</v>
      </c>
      <c r="H1278" t="s">
        <v>3471</v>
      </c>
      <c r="I1278" t="s">
        <v>33</v>
      </c>
      <c r="J1278" t="s">
        <v>14543</v>
      </c>
      <c r="K1278" s="1" t="s">
        <v>14544</v>
      </c>
      <c r="L1278">
        <v>9.4478527607362001E-2</v>
      </c>
      <c r="M1278" s="1" t="s">
        <v>11785</v>
      </c>
      <c r="N1278" t="s">
        <v>37</v>
      </c>
      <c r="O1278" s="1" t="s">
        <v>14545</v>
      </c>
      <c r="P1278" t="s">
        <v>72</v>
      </c>
      <c r="Q1278" s="1" t="s">
        <v>14546</v>
      </c>
      <c r="R1278" s="1" t="s">
        <v>14547</v>
      </c>
      <c r="S1278" s="1" t="s">
        <v>14548</v>
      </c>
      <c r="T1278" t="s">
        <v>37</v>
      </c>
      <c r="U1278" s="1" t="s">
        <v>14549</v>
      </c>
      <c r="V1278">
        <v>3.11960276338514E-2</v>
      </c>
      <c r="W1278" s="1" t="s">
        <v>14550</v>
      </c>
      <c r="X1278" t="s">
        <v>37</v>
      </c>
      <c r="AB1278" t="s">
        <v>14551</v>
      </c>
      <c r="AC1278" s="3" t="str">
        <f t="shared" si="38"/>
        <v>Government Data Dashoard Link</v>
      </c>
      <c r="AD1278" t="str">
        <f t="shared" si="39"/>
        <v>Gender Pay Data Unavailable</v>
      </c>
    </row>
    <row r="1279" spans="1:30" x14ac:dyDescent="0.25">
      <c r="A1279">
        <v>17324</v>
      </c>
      <c r="B1279" t="s">
        <v>14552</v>
      </c>
      <c r="C1279">
        <v>11683714</v>
      </c>
      <c r="D1279" t="s">
        <v>29</v>
      </c>
      <c r="F1279" t="s">
        <v>14553</v>
      </c>
      <c r="G1279" t="s">
        <v>14554</v>
      </c>
      <c r="H1279" t="s">
        <v>14555</v>
      </c>
      <c r="I1279" t="s">
        <v>33</v>
      </c>
      <c r="J1279" t="s">
        <v>14556</v>
      </c>
      <c r="Q1279">
        <v>70577</v>
      </c>
      <c r="R1279" s="1" t="s">
        <v>14557</v>
      </c>
      <c r="S1279" s="1" t="s">
        <v>14558</v>
      </c>
      <c r="T1279" t="s">
        <v>75</v>
      </c>
      <c r="U1279" s="1" t="s">
        <v>14559</v>
      </c>
      <c r="AB1279" t="s">
        <v>14560</v>
      </c>
      <c r="AC1279" s="3" t="str">
        <f t="shared" si="38"/>
        <v>Government Data Dashoard Link</v>
      </c>
      <c r="AD1279" t="str">
        <f t="shared" si="39"/>
        <v>Gender Pay Data Unavailable</v>
      </c>
    </row>
    <row r="1280" spans="1:30" x14ac:dyDescent="0.25">
      <c r="A1280">
        <v>17328</v>
      </c>
      <c r="B1280" t="s">
        <v>14561</v>
      </c>
      <c r="C1280">
        <v>11736886</v>
      </c>
      <c r="D1280" t="s">
        <v>29</v>
      </c>
      <c r="F1280" t="s">
        <v>14562</v>
      </c>
      <c r="G1280" t="s">
        <v>14563</v>
      </c>
      <c r="H1280" t="s">
        <v>2900</v>
      </c>
      <c r="I1280" t="s">
        <v>33</v>
      </c>
      <c r="J1280" t="s">
        <v>14564</v>
      </c>
      <c r="K1280" s="1" t="s">
        <v>14565</v>
      </c>
      <c r="L1280">
        <v>8.7730870712401099E-2</v>
      </c>
      <c r="M1280" s="1" t="s">
        <v>13527</v>
      </c>
      <c r="N1280" t="s">
        <v>37</v>
      </c>
      <c r="O1280" s="1" t="s">
        <v>5921</v>
      </c>
      <c r="P1280" t="s">
        <v>37</v>
      </c>
      <c r="Q1280" s="1" t="s">
        <v>14566</v>
      </c>
      <c r="R1280">
        <v>45897.880456689898</v>
      </c>
      <c r="S1280" s="1" t="s">
        <v>14567</v>
      </c>
      <c r="T1280" t="s">
        <v>104</v>
      </c>
      <c r="U1280" s="1" t="s">
        <v>14568</v>
      </c>
      <c r="V1280">
        <v>4.1021450459652699E-2</v>
      </c>
      <c r="W1280" s="1" t="s">
        <v>14569</v>
      </c>
      <c r="X1280" t="s">
        <v>37</v>
      </c>
      <c r="AB1280" t="s">
        <v>14570</v>
      </c>
      <c r="AC1280" s="3" t="str">
        <f t="shared" si="38"/>
        <v>Government Data Dashoard Link</v>
      </c>
      <c r="AD1280" t="str">
        <f t="shared" si="39"/>
        <v>Gender Pay Data Unavailable</v>
      </c>
    </row>
    <row r="1281" spans="1:30" x14ac:dyDescent="0.25">
      <c r="A1281">
        <v>17330</v>
      </c>
      <c r="B1281" t="s">
        <v>14571</v>
      </c>
      <c r="C1281">
        <v>8403703</v>
      </c>
      <c r="D1281" t="s">
        <v>29</v>
      </c>
      <c r="F1281" t="s">
        <v>14572</v>
      </c>
      <c r="G1281" t="s">
        <v>14573</v>
      </c>
      <c r="H1281" t="s">
        <v>4820</v>
      </c>
      <c r="I1281" t="s">
        <v>33</v>
      </c>
      <c r="J1281" t="s">
        <v>14574</v>
      </c>
      <c r="K1281" s="1" t="s">
        <v>14575</v>
      </c>
      <c r="L1281" s="1" t="s">
        <v>14576</v>
      </c>
      <c r="M1281">
        <v>4.67289719626168E-2</v>
      </c>
      <c r="N1281" t="s">
        <v>44</v>
      </c>
      <c r="O1281" s="1" t="s">
        <v>14506</v>
      </c>
      <c r="P1281" t="s">
        <v>75</v>
      </c>
      <c r="Q1281" s="1" t="s">
        <v>14577</v>
      </c>
      <c r="R1281" s="1" t="s">
        <v>14578</v>
      </c>
      <c r="S1281" s="1" t="s">
        <v>14579</v>
      </c>
      <c r="T1281" t="s">
        <v>104</v>
      </c>
      <c r="U1281" s="1" t="s">
        <v>14580</v>
      </c>
      <c r="V1281">
        <v>7.2303627191928899E-2</v>
      </c>
      <c r="W1281" s="1" t="s">
        <v>14581</v>
      </c>
      <c r="X1281" t="s">
        <v>37</v>
      </c>
      <c r="AB1281" t="s">
        <v>14582</v>
      </c>
      <c r="AC1281" s="3" t="str">
        <f t="shared" si="38"/>
        <v>Government Data Dashoard Link</v>
      </c>
      <c r="AD1281" t="str">
        <f t="shared" si="39"/>
        <v>Gender Pay Data Unavailable</v>
      </c>
    </row>
    <row r="1282" spans="1:30" x14ac:dyDescent="0.25">
      <c r="A1282">
        <v>17331</v>
      </c>
      <c r="B1282" t="s">
        <v>14583</v>
      </c>
      <c r="C1282">
        <v>9040380</v>
      </c>
      <c r="D1282" t="s">
        <v>29</v>
      </c>
      <c r="F1282" t="s">
        <v>14584</v>
      </c>
      <c r="G1282" t="s">
        <v>4165</v>
      </c>
      <c r="H1282" t="s">
        <v>4165</v>
      </c>
      <c r="I1282" t="s">
        <v>33</v>
      </c>
      <c r="J1282" t="s">
        <v>14585</v>
      </c>
      <c r="K1282" s="1" t="s">
        <v>14586</v>
      </c>
      <c r="L1282">
        <v>7.6905626134301297E-2</v>
      </c>
      <c r="M1282" s="1" t="s">
        <v>3343</v>
      </c>
      <c r="N1282" t="s">
        <v>104</v>
      </c>
      <c r="O1282" s="1" t="s">
        <v>4058</v>
      </c>
      <c r="P1282" t="s">
        <v>37</v>
      </c>
      <c r="Q1282" s="1" t="s">
        <v>14587</v>
      </c>
      <c r="R1282" s="1" t="s">
        <v>14588</v>
      </c>
      <c r="S1282">
        <v>1723.01525010154</v>
      </c>
      <c r="T1282" t="s">
        <v>37</v>
      </c>
      <c r="U1282" s="1" t="s">
        <v>14589</v>
      </c>
      <c r="V1282">
        <v>3.3516849174178701E-2</v>
      </c>
      <c r="W1282" s="1" t="s">
        <v>14590</v>
      </c>
      <c r="X1282" t="s">
        <v>37</v>
      </c>
      <c r="AB1282" t="s">
        <v>14591</v>
      </c>
      <c r="AC1282" s="3" t="str">
        <f t="shared" si="38"/>
        <v>Government Data Dashoard Link</v>
      </c>
      <c r="AD1282" t="str">
        <f t="shared" si="39"/>
        <v>Gender Pay Data Unavailable</v>
      </c>
    </row>
    <row r="1283" spans="1:30" x14ac:dyDescent="0.25">
      <c r="A1283">
        <v>17332</v>
      </c>
      <c r="B1283" t="s">
        <v>14592</v>
      </c>
      <c r="C1283">
        <v>7939747</v>
      </c>
      <c r="D1283" t="s">
        <v>29</v>
      </c>
      <c r="F1283" t="s">
        <v>14593</v>
      </c>
      <c r="G1283" t="s">
        <v>14594</v>
      </c>
      <c r="H1283" t="s">
        <v>3512</v>
      </c>
      <c r="I1283" t="s">
        <v>33</v>
      </c>
      <c r="J1283" t="s">
        <v>14595</v>
      </c>
      <c r="K1283" s="1" t="s">
        <v>14596</v>
      </c>
      <c r="L1283" s="1" t="s">
        <v>14597</v>
      </c>
      <c r="M1283" s="1" t="s">
        <v>6236</v>
      </c>
      <c r="N1283" t="s">
        <v>37</v>
      </c>
      <c r="O1283" s="1" t="s">
        <v>11234</v>
      </c>
      <c r="P1283" t="s">
        <v>37</v>
      </c>
      <c r="Q1283" s="1" t="s">
        <v>14598</v>
      </c>
      <c r="R1283" s="1" t="s">
        <v>14599</v>
      </c>
      <c r="S1283" s="1" t="s">
        <v>14600</v>
      </c>
      <c r="T1283" t="s">
        <v>104</v>
      </c>
      <c r="U1283" s="1" t="s">
        <v>14601</v>
      </c>
      <c r="V1283">
        <v>4.1162002877163602E-2</v>
      </c>
      <c r="W1283" s="1" t="s">
        <v>14602</v>
      </c>
      <c r="X1283" t="s">
        <v>37</v>
      </c>
      <c r="AB1283" t="s">
        <v>14603</v>
      </c>
      <c r="AC1283" s="3" t="str">
        <f t="shared" si="38"/>
        <v>Government Data Dashoard Link</v>
      </c>
      <c r="AD1283" t="str">
        <f t="shared" si="39"/>
        <v>Gender Pay Data Unavailable</v>
      </c>
    </row>
    <row r="1284" spans="1:30" x14ac:dyDescent="0.25">
      <c r="A1284">
        <v>17333</v>
      </c>
      <c r="B1284" t="s">
        <v>14604</v>
      </c>
      <c r="C1284">
        <v>7626956</v>
      </c>
      <c r="D1284" t="s">
        <v>29</v>
      </c>
      <c r="F1284" t="s">
        <v>14605</v>
      </c>
      <c r="G1284" t="s">
        <v>14606</v>
      </c>
      <c r="H1284" t="s">
        <v>1110</v>
      </c>
      <c r="I1284" t="s">
        <v>33</v>
      </c>
      <c r="J1284" t="s">
        <v>14607</v>
      </c>
      <c r="K1284" s="1" t="s">
        <v>14608</v>
      </c>
      <c r="L1284" s="1" t="s">
        <v>14609</v>
      </c>
      <c r="M1284" s="1" t="s">
        <v>2759</v>
      </c>
      <c r="N1284" t="s">
        <v>39</v>
      </c>
      <c r="O1284" s="1" t="s">
        <v>14610</v>
      </c>
      <c r="P1284" t="s">
        <v>37</v>
      </c>
      <c r="Q1284" s="1" t="s">
        <v>14611</v>
      </c>
      <c r="R1284" s="1" t="s">
        <v>14612</v>
      </c>
      <c r="S1284" s="1" t="s">
        <v>14613</v>
      </c>
      <c r="T1284" t="s">
        <v>37</v>
      </c>
      <c r="U1284" s="1" t="s">
        <v>14614</v>
      </c>
      <c r="V1284">
        <v>0</v>
      </c>
      <c r="W1284">
        <v>5.5604203152364202E-2</v>
      </c>
      <c r="X1284" t="s">
        <v>44</v>
      </c>
      <c r="AB1284" t="s">
        <v>14615</v>
      </c>
      <c r="AC1284" s="3" t="str">
        <f t="shared" ref="AC1284:AC1347" si="40">HYPERLINK(AB1284,"Government Data Dashoard Link")</f>
        <v>Government Data Dashoard Link</v>
      </c>
      <c r="AD1284" t="str">
        <f t="shared" ref="AD1284:AD1347" si="41">IF(ISBLANK(Y1284),"Gender Pay Data Unavailable",HYPERLINK(Y1284,"Gender Pay Data Link"))</f>
        <v>Gender Pay Data Unavailable</v>
      </c>
    </row>
    <row r="1285" spans="1:30" x14ac:dyDescent="0.25">
      <c r="A1285">
        <v>17335</v>
      </c>
      <c r="B1285" t="s">
        <v>14616</v>
      </c>
      <c r="C1285">
        <v>7667407</v>
      </c>
      <c r="D1285" t="s">
        <v>29</v>
      </c>
      <c r="F1285" t="s">
        <v>14617</v>
      </c>
      <c r="G1285" t="s">
        <v>535</v>
      </c>
      <c r="H1285" t="s">
        <v>536</v>
      </c>
      <c r="I1285" t="s">
        <v>33</v>
      </c>
      <c r="J1285" t="s">
        <v>537</v>
      </c>
      <c r="K1285" s="1" t="s">
        <v>14618</v>
      </c>
      <c r="L1285">
        <v>7.0526315789473701E-2</v>
      </c>
      <c r="M1285" s="1" t="s">
        <v>10812</v>
      </c>
      <c r="N1285" t="s">
        <v>75</v>
      </c>
      <c r="O1285" s="1" t="s">
        <v>6948</v>
      </c>
      <c r="P1285" t="s">
        <v>39</v>
      </c>
      <c r="Q1285" s="1" t="s">
        <v>14619</v>
      </c>
      <c r="R1285" s="1" t="s">
        <v>14620</v>
      </c>
      <c r="S1285">
        <v>-833.61247965315101</v>
      </c>
      <c r="T1285" t="s">
        <v>37</v>
      </c>
      <c r="U1285" s="1" t="s">
        <v>14621</v>
      </c>
      <c r="V1285">
        <v>2.5490315507369899E-2</v>
      </c>
      <c r="W1285" s="1" t="s">
        <v>14622</v>
      </c>
      <c r="X1285" t="s">
        <v>39</v>
      </c>
      <c r="Y1285" t="s">
        <v>14623</v>
      </c>
      <c r="Z1285" t="s">
        <v>14624</v>
      </c>
      <c r="AA1285">
        <v>0.91300000000000003</v>
      </c>
      <c r="AB1285" t="s">
        <v>14625</v>
      </c>
      <c r="AC1285" s="3" t="str">
        <f t="shared" si="40"/>
        <v>Government Data Dashoard Link</v>
      </c>
      <c r="AD1285" t="str">
        <f t="shared" si="41"/>
        <v>Gender Pay Data Link</v>
      </c>
    </row>
    <row r="1286" spans="1:30" x14ac:dyDescent="0.25">
      <c r="A1286">
        <v>17336</v>
      </c>
      <c r="B1286" t="s">
        <v>14626</v>
      </c>
      <c r="C1286">
        <v>7977442</v>
      </c>
      <c r="D1286" t="s">
        <v>29</v>
      </c>
      <c r="F1286" t="s">
        <v>14627</v>
      </c>
      <c r="G1286" t="s">
        <v>14628</v>
      </c>
      <c r="H1286" t="s">
        <v>6614</v>
      </c>
      <c r="I1286" t="s">
        <v>33</v>
      </c>
      <c r="J1286" t="s">
        <v>14629</v>
      </c>
      <c r="K1286" s="1" t="s">
        <v>14630</v>
      </c>
      <c r="L1286">
        <v>6.8292682926829607E-2</v>
      </c>
      <c r="M1286" s="1" t="s">
        <v>1146</v>
      </c>
      <c r="N1286" t="s">
        <v>104</v>
      </c>
      <c r="O1286" s="1" t="s">
        <v>5782</v>
      </c>
      <c r="P1286" t="s">
        <v>39</v>
      </c>
      <c r="Q1286" s="1" t="s">
        <v>14631</v>
      </c>
      <c r="R1286" s="1" t="s">
        <v>14632</v>
      </c>
      <c r="S1286">
        <v>-1692.4899888166999</v>
      </c>
      <c r="T1286" t="s">
        <v>37</v>
      </c>
      <c r="U1286" s="1" t="s">
        <v>14633</v>
      </c>
      <c r="V1286">
        <v>0.107135758298549</v>
      </c>
      <c r="W1286" s="1" t="s">
        <v>14634</v>
      </c>
      <c r="X1286" t="s">
        <v>104</v>
      </c>
      <c r="AB1286" t="s">
        <v>14635</v>
      </c>
      <c r="AC1286" s="3" t="str">
        <f t="shared" si="40"/>
        <v>Government Data Dashoard Link</v>
      </c>
      <c r="AD1286" t="str">
        <f t="shared" si="41"/>
        <v>Gender Pay Data Unavailable</v>
      </c>
    </row>
    <row r="1287" spans="1:30" x14ac:dyDescent="0.25">
      <c r="A1287">
        <v>17337</v>
      </c>
      <c r="B1287" t="s">
        <v>14636</v>
      </c>
      <c r="C1287">
        <v>7554117</v>
      </c>
      <c r="D1287" t="s">
        <v>29</v>
      </c>
      <c r="F1287" t="s">
        <v>14637</v>
      </c>
      <c r="G1287" t="s">
        <v>14638</v>
      </c>
      <c r="H1287" t="s">
        <v>1328</v>
      </c>
      <c r="I1287" t="s">
        <v>33</v>
      </c>
      <c r="J1287" t="s">
        <v>14639</v>
      </c>
      <c r="K1287" s="1" t="s">
        <v>14640</v>
      </c>
      <c r="L1287" s="1" t="s">
        <v>14641</v>
      </c>
      <c r="M1287" s="1" t="s">
        <v>9538</v>
      </c>
      <c r="N1287" t="s">
        <v>37</v>
      </c>
      <c r="O1287">
        <v>0.64910790144435004</v>
      </c>
      <c r="P1287" t="s">
        <v>37</v>
      </c>
      <c r="Q1287" s="1" t="s">
        <v>14642</v>
      </c>
      <c r="R1287" s="1" t="s">
        <v>14643</v>
      </c>
      <c r="S1287">
        <v>-710.11687704723499</v>
      </c>
      <c r="T1287" t="s">
        <v>37</v>
      </c>
      <c r="U1287" s="1" t="s">
        <v>14644</v>
      </c>
      <c r="V1287">
        <v>0</v>
      </c>
      <c r="W1287">
        <v>5.5604203152364202E-2</v>
      </c>
      <c r="X1287" t="s">
        <v>44</v>
      </c>
      <c r="AB1287" t="s">
        <v>14645</v>
      </c>
      <c r="AC1287" s="3" t="str">
        <f t="shared" si="40"/>
        <v>Government Data Dashoard Link</v>
      </c>
      <c r="AD1287" t="str">
        <f t="shared" si="41"/>
        <v>Gender Pay Data Unavailable</v>
      </c>
    </row>
    <row r="1288" spans="1:30" x14ac:dyDescent="0.25">
      <c r="A1288">
        <v>17339</v>
      </c>
      <c r="B1288" t="s">
        <v>14646</v>
      </c>
      <c r="C1288">
        <v>8246407</v>
      </c>
      <c r="D1288" t="s">
        <v>29</v>
      </c>
      <c r="F1288" t="s">
        <v>14647</v>
      </c>
      <c r="G1288" t="s">
        <v>14648</v>
      </c>
      <c r="H1288" t="s">
        <v>63</v>
      </c>
      <c r="I1288" t="s">
        <v>33</v>
      </c>
      <c r="J1288" t="s">
        <v>14649</v>
      </c>
      <c r="K1288" s="1" t="s">
        <v>14650</v>
      </c>
      <c r="L1288">
        <v>0.21148825065274099</v>
      </c>
      <c r="M1288" s="1" t="s">
        <v>14370</v>
      </c>
      <c r="N1288" t="s">
        <v>39</v>
      </c>
      <c r="O1288" s="1" t="s">
        <v>12729</v>
      </c>
      <c r="P1288" t="s">
        <v>75</v>
      </c>
      <c r="V1288">
        <v>6.2731835042548506E-2</v>
      </c>
      <c r="W1288" s="1" t="s">
        <v>14651</v>
      </c>
      <c r="X1288" t="s">
        <v>37</v>
      </c>
      <c r="AB1288" t="s">
        <v>14652</v>
      </c>
      <c r="AC1288" s="3" t="str">
        <f t="shared" si="40"/>
        <v>Government Data Dashoard Link</v>
      </c>
      <c r="AD1288" t="str">
        <f t="shared" si="41"/>
        <v>Gender Pay Data Unavailable</v>
      </c>
    </row>
    <row r="1289" spans="1:30" x14ac:dyDescent="0.25">
      <c r="A1289">
        <v>17340</v>
      </c>
      <c r="B1289" t="s">
        <v>14653</v>
      </c>
      <c r="C1289">
        <v>7788995</v>
      </c>
      <c r="D1289" t="s">
        <v>29</v>
      </c>
      <c r="F1289" t="s">
        <v>14654</v>
      </c>
      <c r="G1289" t="s">
        <v>14655</v>
      </c>
      <c r="H1289" t="s">
        <v>32</v>
      </c>
      <c r="I1289" t="s">
        <v>33</v>
      </c>
      <c r="J1289" t="s">
        <v>14656</v>
      </c>
      <c r="K1289" s="1" t="s">
        <v>14657</v>
      </c>
      <c r="L1289" s="1" t="s">
        <v>14658</v>
      </c>
      <c r="M1289" s="1" t="s">
        <v>12869</v>
      </c>
      <c r="N1289" t="s">
        <v>37</v>
      </c>
      <c r="O1289" s="1" t="s">
        <v>4432</v>
      </c>
      <c r="P1289" t="s">
        <v>37</v>
      </c>
      <c r="Q1289" s="1" t="s">
        <v>14659</v>
      </c>
      <c r="R1289" s="1" t="s">
        <v>14660</v>
      </c>
      <c r="S1289" s="1" t="s">
        <v>14661</v>
      </c>
      <c r="T1289" t="s">
        <v>72</v>
      </c>
      <c r="U1289" s="1" t="s">
        <v>14662</v>
      </c>
      <c r="V1289">
        <v>8.9865242006219606E-2</v>
      </c>
      <c r="W1289" s="1" t="s">
        <v>14663</v>
      </c>
      <c r="X1289" t="s">
        <v>37</v>
      </c>
      <c r="Y1289" t="s">
        <v>14664</v>
      </c>
      <c r="Z1289" t="s">
        <v>14665</v>
      </c>
      <c r="AA1289">
        <v>0.72499999999999998</v>
      </c>
      <c r="AB1289" t="s">
        <v>14666</v>
      </c>
      <c r="AC1289" s="3" t="str">
        <f t="shared" si="40"/>
        <v>Government Data Dashoard Link</v>
      </c>
      <c r="AD1289" t="str">
        <f t="shared" si="41"/>
        <v>Gender Pay Data Link</v>
      </c>
    </row>
    <row r="1290" spans="1:30" x14ac:dyDescent="0.25">
      <c r="A1290">
        <v>17341</v>
      </c>
      <c r="B1290" t="s">
        <v>14667</v>
      </c>
      <c r="C1290">
        <v>8622047</v>
      </c>
      <c r="D1290" t="s">
        <v>29</v>
      </c>
      <c r="F1290" t="s">
        <v>14668</v>
      </c>
      <c r="G1290" t="s">
        <v>2799</v>
      </c>
      <c r="H1290" t="s">
        <v>14669</v>
      </c>
      <c r="I1290" t="s">
        <v>33</v>
      </c>
      <c r="J1290" t="s">
        <v>14670</v>
      </c>
      <c r="K1290" s="1" t="s">
        <v>14671</v>
      </c>
      <c r="L1290" s="1" t="s">
        <v>14672</v>
      </c>
      <c r="M1290" s="1" t="s">
        <v>6531</v>
      </c>
      <c r="N1290" t="s">
        <v>39</v>
      </c>
      <c r="O1290" s="1" t="s">
        <v>10707</v>
      </c>
      <c r="P1290" t="s">
        <v>37</v>
      </c>
      <c r="Q1290" s="1" t="s">
        <v>14673</v>
      </c>
      <c r="R1290" s="1" t="s">
        <v>14674</v>
      </c>
      <c r="S1290" s="1" t="s">
        <v>14675</v>
      </c>
      <c r="T1290" t="s">
        <v>72</v>
      </c>
      <c r="U1290" s="1" t="s">
        <v>14676</v>
      </c>
      <c r="V1290">
        <v>4.7837702454499899E-2</v>
      </c>
      <c r="W1290">
        <v>0.40367775831873898</v>
      </c>
      <c r="X1290" t="s">
        <v>72</v>
      </c>
      <c r="Y1290" t="s">
        <v>14677</v>
      </c>
      <c r="Z1290" t="s">
        <v>14678</v>
      </c>
      <c r="AA1290">
        <v>0.92900000000000005</v>
      </c>
      <c r="AB1290" t="s">
        <v>14679</v>
      </c>
      <c r="AC1290" s="3" t="str">
        <f t="shared" si="40"/>
        <v>Government Data Dashoard Link</v>
      </c>
      <c r="AD1290" t="str">
        <f t="shared" si="41"/>
        <v>Gender Pay Data Link</v>
      </c>
    </row>
    <row r="1291" spans="1:30" x14ac:dyDescent="0.25">
      <c r="A1291">
        <v>17343</v>
      </c>
      <c r="B1291" t="s">
        <v>14680</v>
      </c>
      <c r="C1291">
        <v>11727632</v>
      </c>
      <c r="D1291" t="s">
        <v>29</v>
      </c>
      <c r="F1291" t="s">
        <v>14681</v>
      </c>
      <c r="G1291" t="s">
        <v>14682</v>
      </c>
      <c r="H1291" t="s">
        <v>1587</v>
      </c>
      <c r="I1291" t="s">
        <v>33</v>
      </c>
      <c r="J1291" t="s">
        <v>14683</v>
      </c>
      <c r="K1291" s="1" t="s">
        <v>14684</v>
      </c>
      <c r="L1291" s="1" t="s">
        <v>14685</v>
      </c>
      <c r="M1291" s="1" t="s">
        <v>14545</v>
      </c>
      <c r="N1291" t="s">
        <v>72</v>
      </c>
      <c r="O1291" s="1" t="s">
        <v>14686</v>
      </c>
      <c r="P1291" t="s">
        <v>104</v>
      </c>
      <c r="Q1291" s="1" t="s">
        <v>14687</v>
      </c>
      <c r="R1291" s="1" t="s">
        <v>14688</v>
      </c>
      <c r="S1291">
        <v>-744.79599263281102</v>
      </c>
      <c r="T1291" t="s">
        <v>37</v>
      </c>
      <c r="U1291" s="1" t="s">
        <v>14689</v>
      </c>
      <c r="V1291">
        <v>8.5008615738081494E-2</v>
      </c>
      <c r="W1291" s="1" t="s">
        <v>14690</v>
      </c>
      <c r="X1291" t="s">
        <v>37</v>
      </c>
      <c r="AB1291" t="s">
        <v>14691</v>
      </c>
      <c r="AC1291" s="3" t="str">
        <f t="shared" si="40"/>
        <v>Government Data Dashoard Link</v>
      </c>
      <c r="AD1291" t="str">
        <f t="shared" si="41"/>
        <v>Gender Pay Data Unavailable</v>
      </c>
    </row>
    <row r="1292" spans="1:30" x14ac:dyDescent="0.25">
      <c r="A1292">
        <v>17351</v>
      </c>
      <c r="B1292" t="s">
        <v>14692</v>
      </c>
      <c r="C1292">
        <v>12134421</v>
      </c>
      <c r="D1292" t="s">
        <v>29</v>
      </c>
      <c r="F1292" t="s">
        <v>14693</v>
      </c>
      <c r="G1292" t="s">
        <v>14694</v>
      </c>
      <c r="H1292" t="s">
        <v>63</v>
      </c>
      <c r="I1292" t="s">
        <v>33</v>
      </c>
      <c r="J1292" t="s">
        <v>14695</v>
      </c>
      <c r="Q1292">
        <v>41138.6</v>
      </c>
      <c r="R1292" s="1" t="s">
        <v>14696</v>
      </c>
      <c r="S1292">
        <v>-2934.6730856761301</v>
      </c>
      <c r="T1292" t="s">
        <v>39</v>
      </c>
      <c r="U1292" s="1" t="s">
        <v>14697</v>
      </c>
      <c r="AB1292" t="s">
        <v>14698</v>
      </c>
      <c r="AC1292" s="3" t="str">
        <f t="shared" si="40"/>
        <v>Government Data Dashoard Link</v>
      </c>
      <c r="AD1292" t="str">
        <f t="shared" si="41"/>
        <v>Gender Pay Data Unavailable</v>
      </c>
    </row>
    <row r="1293" spans="1:30" x14ac:dyDescent="0.25">
      <c r="A1293">
        <v>17357</v>
      </c>
      <c r="B1293" t="s">
        <v>14699</v>
      </c>
      <c r="C1293">
        <v>8231006</v>
      </c>
      <c r="D1293" t="s">
        <v>29</v>
      </c>
      <c r="F1293" t="s">
        <v>14700</v>
      </c>
      <c r="H1293" t="s">
        <v>13538</v>
      </c>
      <c r="I1293" t="s">
        <v>33</v>
      </c>
      <c r="J1293" t="s">
        <v>14701</v>
      </c>
      <c r="K1293" s="1" t="s">
        <v>14702</v>
      </c>
      <c r="L1293">
        <v>0.10393258426966299</v>
      </c>
      <c r="M1293" s="1" t="s">
        <v>7171</v>
      </c>
      <c r="N1293" t="s">
        <v>72</v>
      </c>
      <c r="O1293" s="1" t="s">
        <v>1998</v>
      </c>
      <c r="P1293" t="s">
        <v>72</v>
      </c>
      <c r="Q1293" s="1" t="s">
        <v>14703</v>
      </c>
      <c r="R1293" s="1" t="s">
        <v>14704</v>
      </c>
      <c r="S1293" s="1" t="s">
        <v>14705</v>
      </c>
      <c r="T1293" t="s">
        <v>72</v>
      </c>
      <c r="U1293">
        <v>0.50197455024133397</v>
      </c>
      <c r="V1293">
        <v>0</v>
      </c>
      <c r="W1293">
        <v>5.5604203152364202E-2</v>
      </c>
      <c r="X1293" t="s">
        <v>44</v>
      </c>
      <c r="AB1293" t="s">
        <v>14706</v>
      </c>
      <c r="AC1293" s="3" t="str">
        <f t="shared" si="40"/>
        <v>Government Data Dashoard Link</v>
      </c>
      <c r="AD1293" t="str">
        <f t="shared" si="41"/>
        <v>Gender Pay Data Unavailable</v>
      </c>
    </row>
    <row r="1294" spans="1:30" x14ac:dyDescent="0.25">
      <c r="A1294">
        <v>17373</v>
      </c>
      <c r="B1294" t="s">
        <v>14707</v>
      </c>
      <c r="C1294">
        <v>11907285</v>
      </c>
      <c r="D1294" t="s">
        <v>29</v>
      </c>
      <c r="F1294" t="s">
        <v>14708</v>
      </c>
      <c r="G1294" t="s">
        <v>14709</v>
      </c>
      <c r="H1294" t="s">
        <v>14710</v>
      </c>
      <c r="I1294" t="s">
        <v>33</v>
      </c>
      <c r="J1294" t="s">
        <v>14711</v>
      </c>
      <c r="K1294" s="1" t="s">
        <v>14712</v>
      </c>
      <c r="L1294" s="1" t="s">
        <v>14713</v>
      </c>
      <c r="M1294" s="1" t="s">
        <v>5427</v>
      </c>
      <c r="N1294" t="s">
        <v>72</v>
      </c>
      <c r="O1294">
        <v>0.65335598980458798</v>
      </c>
      <c r="P1294" t="s">
        <v>37</v>
      </c>
      <c r="Q1294">
        <v>44521.217736880702</v>
      </c>
      <c r="R1294">
        <v>45774.270868719701</v>
      </c>
      <c r="S1294">
        <v>-1253.0531318389901</v>
      </c>
      <c r="T1294" t="s">
        <v>37</v>
      </c>
      <c r="U1294" s="1" t="s">
        <v>14714</v>
      </c>
      <c r="V1294">
        <v>1.09653837884325E-2</v>
      </c>
      <c r="W1294" s="1" t="s">
        <v>14715</v>
      </c>
      <c r="X1294" t="s">
        <v>39</v>
      </c>
      <c r="AB1294" t="s">
        <v>14716</v>
      </c>
      <c r="AC1294" s="3" t="str">
        <f t="shared" si="40"/>
        <v>Government Data Dashoard Link</v>
      </c>
      <c r="AD1294" t="str">
        <f t="shared" si="41"/>
        <v>Gender Pay Data Unavailable</v>
      </c>
    </row>
    <row r="1295" spans="1:30" x14ac:dyDescent="0.25">
      <c r="A1295">
        <v>17374</v>
      </c>
      <c r="B1295" t="s">
        <v>14717</v>
      </c>
      <c r="C1295">
        <v>8827502</v>
      </c>
      <c r="D1295" t="s">
        <v>29</v>
      </c>
      <c r="F1295" t="s">
        <v>14718</v>
      </c>
      <c r="G1295" t="s">
        <v>14719</v>
      </c>
      <c r="H1295" t="s">
        <v>2515</v>
      </c>
      <c r="I1295" t="s">
        <v>33</v>
      </c>
      <c r="J1295" t="s">
        <v>14720</v>
      </c>
      <c r="K1295" s="1" t="s">
        <v>14721</v>
      </c>
      <c r="L1295" s="1" t="s">
        <v>14722</v>
      </c>
      <c r="M1295">
        <v>0.10280373831775701</v>
      </c>
      <c r="N1295" t="s">
        <v>39</v>
      </c>
      <c r="O1295" s="1" t="s">
        <v>1522</v>
      </c>
      <c r="P1295" t="s">
        <v>75</v>
      </c>
      <c r="Q1295" s="1" t="s">
        <v>14723</v>
      </c>
      <c r="R1295" s="1" t="s">
        <v>14724</v>
      </c>
      <c r="S1295">
        <v>-18.6731607758847</v>
      </c>
      <c r="T1295" t="s">
        <v>72</v>
      </c>
      <c r="U1295" s="1" t="s">
        <v>14725</v>
      </c>
      <c r="V1295" s="1" t="s">
        <v>14726</v>
      </c>
      <c r="W1295" s="1" t="s">
        <v>14727</v>
      </c>
      <c r="X1295" t="s">
        <v>75</v>
      </c>
      <c r="AB1295" t="s">
        <v>14728</v>
      </c>
      <c r="AC1295" s="3" t="str">
        <f t="shared" si="40"/>
        <v>Government Data Dashoard Link</v>
      </c>
      <c r="AD1295" t="str">
        <f t="shared" si="41"/>
        <v>Gender Pay Data Unavailable</v>
      </c>
    </row>
    <row r="1296" spans="1:30" x14ac:dyDescent="0.25">
      <c r="A1296">
        <v>17378</v>
      </c>
      <c r="B1296" t="s">
        <v>14729</v>
      </c>
      <c r="C1296">
        <v>7640769</v>
      </c>
      <c r="D1296" t="s">
        <v>29</v>
      </c>
      <c r="F1296" t="s">
        <v>14730</v>
      </c>
      <c r="G1296" t="s">
        <v>11441</v>
      </c>
      <c r="H1296" t="s">
        <v>63</v>
      </c>
      <c r="I1296" t="s">
        <v>33</v>
      </c>
      <c r="J1296" t="s">
        <v>14731</v>
      </c>
      <c r="Q1296">
        <v>49955.8</v>
      </c>
      <c r="R1296" s="1" t="s">
        <v>14732</v>
      </c>
      <c r="S1296" s="1" t="s">
        <v>14733</v>
      </c>
      <c r="T1296" t="s">
        <v>104</v>
      </c>
      <c r="U1296" s="1" t="s">
        <v>14734</v>
      </c>
      <c r="AB1296" t="s">
        <v>14735</v>
      </c>
      <c r="AC1296" s="3" t="str">
        <f t="shared" si="40"/>
        <v>Government Data Dashoard Link</v>
      </c>
      <c r="AD1296" t="str">
        <f t="shared" si="41"/>
        <v>Gender Pay Data Unavailable</v>
      </c>
    </row>
    <row r="1297" spans="1:30" x14ac:dyDescent="0.25">
      <c r="A1297">
        <v>17384</v>
      </c>
      <c r="B1297" t="s">
        <v>14736</v>
      </c>
      <c r="C1297">
        <v>7728828</v>
      </c>
      <c r="D1297" t="s">
        <v>29</v>
      </c>
      <c r="F1297" t="s">
        <v>14737</v>
      </c>
      <c r="G1297" t="s">
        <v>14738</v>
      </c>
      <c r="H1297" t="s">
        <v>6424</v>
      </c>
      <c r="I1297" t="s">
        <v>33</v>
      </c>
      <c r="J1297" t="s">
        <v>14739</v>
      </c>
      <c r="K1297" s="1" t="s">
        <v>14740</v>
      </c>
      <c r="L1297">
        <v>8.4239130434782705E-2</v>
      </c>
      <c r="M1297">
        <v>7.9014443500424802E-2</v>
      </c>
      <c r="N1297" t="s">
        <v>44</v>
      </c>
      <c r="O1297">
        <v>0.34069668649107898</v>
      </c>
      <c r="P1297" t="s">
        <v>37</v>
      </c>
      <c r="Q1297" s="1" t="s">
        <v>14741</v>
      </c>
      <c r="R1297" s="1" t="s">
        <v>14742</v>
      </c>
      <c r="S1297">
        <v>-87.976423183965295</v>
      </c>
      <c r="T1297" t="s">
        <v>72</v>
      </c>
      <c r="U1297" s="1" t="s">
        <v>14743</v>
      </c>
      <c r="V1297">
        <v>9.7265553312534406E-2</v>
      </c>
      <c r="W1297">
        <v>0.83012259194395799</v>
      </c>
      <c r="X1297" t="s">
        <v>104</v>
      </c>
      <c r="AB1297" t="s">
        <v>14744</v>
      </c>
      <c r="AC1297" s="3" t="str">
        <f t="shared" si="40"/>
        <v>Government Data Dashoard Link</v>
      </c>
      <c r="AD1297" t="str">
        <f t="shared" si="41"/>
        <v>Gender Pay Data Unavailable</v>
      </c>
    </row>
    <row r="1298" spans="1:30" x14ac:dyDescent="0.25">
      <c r="A1298">
        <v>17385</v>
      </c>
      <c r="B1298" t="s">
        <v>14745</v>
      </c>
      <c r="C1298">
        <v>7663864</v>
      </c>
      <c r="D1298" t="s">
        <v>29</v>
      </c>
      <c r="F1298" t="s">
        <v>14746</v>
      </c>
      <c r="G1298" t="s">
        <v>14747</v>
      </c>
      <c r="H1298" t="s">
        <v>760</v>
      </c>
      <c r="I1298" t="s">
        <v>33</v>
      </c>
      <c r="J1298" t="s">
        <v>14748</v>
      </c>
      <c r="K1298" s="1" t="s">
        <v>14749</v>
      </c>
      <c r="L1298">
        <v>6.1876247504990101E-2</v>
      </c>
      <c r="M1298">
        <v>0.94732370433305002</v>
      </c>
      <c r="N1298" t="s">
        <v>75</v>
      </c>
      <c r="O1298" s="1" t="s">
        <v>13581</v>
      </c>
      <c r="P1298" t="s">
        <v>39</v>
      </c>
      <c r="Q1298" s="1" t="s">
        <v>14750</v>
      </c>
      <c r="R1298" s="1" t="s">
        <v>14751</v>
      </c>
      <c r="S1298">
        <v>1932.02024015184</v>
      </c>
      <c r="T1298" t="s">
        <v>37</v>
      </c>
      <c r="U1298" s="1" t="s">
        <v>14752</v>
      </c>
      <c r="V1298">
        <v>5.4695146525418799E-2</v>
      </c>
      <c r="W1298" s="1" t="s">
        <v>14753</v>
      </c>
      <c r="X1298" t="s">
        <v>72</v>
      </c>
      <c r="Y1298" t="s">
        <v>14754</v>
      </c>
      <c r="Z1298" t="s">
        <v>14755</v>
      </c>
      <c r="AA1298">
        <v>0.876</v>
      </c>
      <c r="AB1298" t="s">
        <v>14756</v>
      </c>
      <c r="AC1298" s="3" t="str">
        <f t="shared" si="40"/>
        <v>Government Data Dashoard Link</v>
      </c>
      <c r="AD1298" t="str">
        <f t="shared" si="41"/>
        <v>Gender Pay Data Link</v>
      </c>
    </row>
    <row r="1299" spans="1:30" x14ac:dyDescent="0.25">
      <c r="A1299">
        <v>17389</v>
      </c>
      <c r="B1299" t="s">
        <v>14757</v>
      </c>
      <c r="C1299">
        <v>7527108</v>
      </c>
      <c r="D1299" t="s">
        <v>29</v>
      </c>
      <c r="F1299" t="s">
        <v>14758</v>
      </c>
      <c r="G1299" t="s">
        <v>14759</v>
      </c>
      <c r="H1299" t="s">
        <v>3997</v>
      </c>
      <c r="I1299" t="s">
        <v>33</v>
      </c>
      <c r="J1299" t="s">
        <v>14760</v>
      </c>
      <c r="K1299" s="1" t="s">
        <v>14761</v>
      </c>
      <c r="L1299">
        <v>5.7866184448462997E-2</v>
      </c>
      <c r="M1299">
        <v>0.71962616822429903</v>
      </c>
      <c r="N1299" t="s">
        <v>37</v>
      </c>
      <c r="O1299">
        <v>7.9014443500424802E-2</v>
      </c>
      <c r="P1299" t="s">
        <v>44</v>
      </c>
      <c r="Q1299" s="1" t="s">
        <v>14762</v>
      </c>
      <c r="R1299" s="1" t="s">
        <v>14763</v>
      </c>
      <c r="S1299">
        <v>-3592.2836423215399</v>
      </c>
      <c r="T1299" t="s">
        <v>44</v>
      </c>
      <c r="U1299">
        <v>7.1961386573058297E-2</v>
      </c>
      <c r="V1299" s="1" t="s">
        <v>14764</v>
      </c>
      <c r="W1299" s="1" t="s">
        <v>14765</v>
      </c>
      <c r="X1299" t="s">
        <v>75</v>
      </c>
      <c r="AB1299" t="s">
        <v>14766</v>
      </c>
      <c r="AC1299" s="3" t="str">
        <f t="shared" si="40"/>
        <v>Government Data Dashoard Link</v>
      </c>
      <c r="AD1299" t="str">
        <f t="shared" si="41"/>
        <v>Gender Pay Data Unavailable</v>
      </c>
    </row>
    <row r="1300" spans="1:30" x14ac:dyDescent="0.25">
      <c r="A1300">
        <v>17393</v>
      </c>
      <c r="B1300" t="s">
        <v>14767</v>
      </c>
      <c r="C1300">
        <v>7562918</v>
      </c>
      <c r="D1300" t="s">
        <v>29</v>
      </c>
      <c r="F1300" t="s">
        <v>14768</v>
      </c>
      <c r="G1300" t="s">
        <v>14769</v>
      </c>
      <c r="H1300" t="s">
        <v>14770</v>
      </c>
      <c r="I1300" t="s">
        <v>33</v>
      </c>
      <c r="J1300" t="s">
        <v>14771</v>
      </c>
      <c r="K1300">
        <v>0.88510158013543805</v>
      </c>
      <c r="L1300">
        <v>6.2528216704289E-2</v>
      </c>
      <c r="M1300" s="1" t="s">
        <v>14772</v>
      </c>
      <c r="N1300" t="s">
        <v>104</v>
      </c>
      <c r="O1300" s="1" t="s">
        <v>13172</v>
      </c>
      <c r="P1300" t="s">
        <v>39</v>
      </c>
      <c r="Q1300" s="1" t="s">
        <v>14773</v>
      </c>
      <c r="R1300" s="1" t="s">
        <v>14774</v>
      </c>
      <c r="S1300">
        <v>-451.78489355204499</v>
      </c>
      <c r="T1300" t="s">
        <v>37</v>
      </c>
      <c r="U1300" s="1" t="s">
        <v>14775</v>
      </c>
      <c r="V1300">
        <v>5.2071823204419797E-2</v>
      </c>
      <c r="W1300">
        <v>0.46760070052539399</v>
      </c>
      <c r="X1300" t="s">
        <v>72</v>
      </c>
      <c r="Y1300" t="s">
        <v>14776</v>
      </c>
      <c r="Z1300" t="s">
        <v>14777</v>
      </c>
      <c r="AA1300">
        <v>0.89</v>
      </c>
      <c r="AB1300" t="s">
        <v>14778</v>
      </c>
      <c r="AC1300" s="3" t="str">
        <f t="shared" si="40"/>
        <v>Government Data Dashoard Link</v>
      </c>
      <c r="AD1300" t="str">
        <f t="shared" si="41"/>
        <v>Gender Pay Data Link</v>
      </c>
    </row>
    <row r="1301" spans="1:30" x14ac:dyDescent="0.25">
      <c r="A1301">
        <v>17398</v>
      </c>
      <c r="B1301" t="s">
        <v>14779</v>
      </c>
      <c r="C1301">
        <v>10933839</v>
      </c>
      <c r="D1301" t="s">
        <v>29</v>
      </c>
      <c r="F1301" t="s">
        <v>14780</v>
      </c>
      <c r="H1301" t="s">
        <v>14781</v>
      </c>
      <c r="I1301" t="s">
        <v>33</v>
      </c>
      <c r="J1301" t="s">
        <v>14782</v>
      </c>
      <c r="AB1301" t="s">
        <v>14783</v>
      </c>
      <c r="AC1301" s="3" t="str">
        <f t="shared" si="40"/>
        <v>Government Data Dashoard Link</v>
      </c>
      <c r="AD1301" t="str">
        <f t="shared" si="41"/>
        <v>Gender Pay Data Unavailable</v>
      </c>
    </row>
    <row r="1302" spans="1:30" x14ac:dyDescent="0.25">
      <c r="A1302">
        <v>17399</v>
      </c>
      <c r="B1302" t="s">
        <v>14784</v>
      </c>
      <c r="C1302">
        <v>11154851</v>
      </c>
      <c r="D1302" t="s">
        <v>29</v>
      </c>
      <c r="F1302" t="s">
        <v>14785</v>
      </c>
      <c r="G1302" t="s">
        <v>14786</v>
      </c>
      <c r="H1302" t="s">
        <v>14787</v>
      </c>
      <c r="I1302" t="s">
        <v>33</v>
      </c>
      <c r="J1302" t="s">
        <v>14788</v>
      </c>
      <c r="K1302" s="1" t="s">
        <v>14789</v>
      </c>
      <c r="L1302">
        <v>0.104154476301931</v>
      </c>
      <c r="M1302" s="1" t="s">
        <v>10655</v>
      </c>
      <c r="N1302" t="s">
        <v>72</v>
      </c>
      <c r="O1302" s="1" t="s">
        <v>13396</v>
      </c>
      <c r="P1302" t="s">
        <v>72</v>
      </c>
      <c r="Q1302" s="1" t="s">
        <v>14790</v>
      </c>
      <c r="R1302" s="1" t="s">
        <v>14791</v>
      </c>
      <c r="S1302">
        <v>-1713.9099808926601</v>
      </c>
      <c r="T1302" t="s">
        <v>37</v>
      </c>
      <c r="U1302" s="1" t="s">
        <v>14792</v>
      </c>
      <c r="V1302">
        <v>2.1799307958477499E-2</v>
      </c>
      <c r="W1302" s="1" t="s">
        <v>14793</v>
      </c>
      <c r="X1302" t="s">
        <v>39</v>
      </c>
      <c r="AB1302" t="s">
        <v>14794</v>
      </c>
      <c r="AC1302" s="3" t="str">
        <f t="shared" si="40"/>
        <v>Government Data Dashoard Link</v>
      </c>
      <c r="AD1302" t="str">
        <f t="shared" si="41"/>
        <v>Gender Pay Data Unavailable</v>
      </c>
    </row>
    <row r="1303" spans="1:30" x14ac:dyDescent="0.25">
      <c r="A1303">
        <v>17417</v>
      </c>
      <c r="B1303" t="s">
        <v>14795</v>
      </c>
      <c r="C1303">
        <v>8314692</v>
      </c>
      <c r="D1303" t="s">
        <v>29</v>
      </c>
      <c r="F1303" t="s">
        <v>14796</v>
      </c>
      <c r="G1303" t="s">
        <v>14797</v>
      </c>
      <c r="H1303" t="s">
        <v>6854</v>
      </c>
      <c r="I1303" t="s">
        <v>33</v>
      </c>
      <c r="J1303" t="s">
        <v>14798</v>
      </c>
      <c r="K1303" s="1" t="s">
        <v>14799</v>
      </c>
      <c r="L1303" s="1" t="s">
        <v>14800</v>
      </c>
      <c r="M1303" s="1" t="s">
        <v>8499</v>
      </c>
      <c r="N1303" t="s">
        <v>37</v>
      </c>
      <c r="O1303" s="1" t="s">
        <v>10654</v>
      </c>
      <c r="P1303" t="s">
        <v>37</v>
      </c>
      <c r="Q1303" s="1" t="s">
        <v>14801</v>
      </c>
      <c r="R1303" s="1" t="s">
        <v>14802</v>
      </c>
      <c r="S1303">
        <v>-522.27200212344906</v>
      </c>
      <c r="T1303" t="s">
        <v>37</v>
      </c>
      <c r="U1303">
        <v>0.37691970162351901</v>
      </c>
      <c r="V1303">
        <v>3.28779547644691E-2</v>
      </c>
      <c r="W1303" s="1" t="s">
        <v>14803</v>
      </c>
      <c r="X1303" t="s">
        <v>37</v>
      </c>
      <c r="AB1303" t="s">
        <v>14804</v>
      </c>
      <c r="AC1303" s="3" t="str">
        <f t="shared" si="40"/>
        <v>Government Data Dashoard Link</v>
      </c>
      <c r="AD1303" t="str">
        <f t="shared" si="41"/>
        <v>Gender Pay Data Unavailable</v>
      </c>
    </row>
    <row r="1304" spans="1:30" x14ac:dyDescent="0.25">
      <c r="A1304">
        <v>17418</v>
      </c>
      <c r="B1304" t="s">
        <v>14805</v>
      </c>
      <c r="C1304">
        <v>7695544</v>
      </c>
      <c r="D1304" t="s">
        <v>29</v>
      </c>
      <c r="F1304" t="s">
        <v>14806</v>
      </c>
      <c r="G1304" t="s">
        <v>14807</v>
      </c>
      <c r="H1304" t="s">
        <v>14808</v>
      </c>
      <c r="I1304" t="s">
        <v>33</v>
      </c>
      <c r="J1304" t="s">
        <v>14809</v>
      </c>
      <c r="K1304" s="1" t="s">
        <v>14810</v>
      </c>
      <c r="L1304" s="1" t="s">
        <v>14811</v>
      </c>
      <c r="M1304" s="1" t="s">
        <v>6559</v>
      </c>
      <c r="N1304" t="s">
        <v>37</v>
      </c>
      <c r="O1304" s="1" t="s">
        <v>14772</v>
      </c>
      <c r="P1304" t="s">
        <v>104</v>
      </c>
      <c r="Q1304" s="1" t="s">
        <v>14812</v>
      </c>
      <c r="R1304" s="1" t="s">
        <v>14813</v>
      </c>
      <c r="S1304">
        <v>-1041.3188266334</v>
      </c>
      <c r="T1304" t="s">
        <v>37</v>
      </c>
      <c r="U1304" s="1" t="s">
        <v>14814</v>
      </c>
      <c r="V1304">
        <v>3.6825790452572803E-2</v>
      </c>
      <c r="W1304" s="1" t="s">
        <v>14815</v>
      </c>
      <c r="X1304" t="s">
        <v>37</v>
      </c>
      <c r="AB1304" t="s">
        <v>14816</v>
      </c>
      <c r="AC1304" s="3" t="str">
        <f t="shared" si="40"/>
        <v>Government Data Dashoard Link</v>
      </c>
      <c r="AD1304" t="str">
        <f t="shared" si="41"/>
        <v>Gender Pay Data Unavailable</v>
      </c>
    </row>
    <row r="1305" spans="1:30" x14ac:dyDescent="0.25">
      <c r="A1305">
        <v>17424</v>
      </c>
      <c r="B1305" t="s">
        <v>14817</v>
      </c>
      <c r="C1305">
        <v>12280998</v>
      </c>
      <c r="D1305" t="s">
        <v>29</v>
      </c>
      <c r="F1305" t="s">
        <v>14818</v>
      </c>
      <c r="G1305" t="s">
        <v>14819</v>
      </c>
      <c r="H1305" t="s">
        <v>5882</v>
      </c>
      <c r="I1305" t="s">
        <v>33</v>
      </c>
      <c r="J1305" t="s">
        <v>14820</v>
      </c>
      <c r="K1305" s="1" t="s">
        <v>14821</v>
      </c>
      <c r="L1305" s="1" t="s">
        <v>14822</v>
      </c>
      <c r="M1305" s="1" t="s">
        <v>11117</v>
      </c>
      <c r="N1305" t="s">
        <v>39</v>
      </c>
      <c r="O1305">
        <v>0.96771452846219197</v>
      </c>
      <c r="P1305" t="s">
        <v>75</v>
      </c>
      <c r="Q1305" s="1" t="s">
        <v>14823</v>
      </c>
      <c r="R1305" s="1" t="s">
        <v>14824</v>
      </c>
      <c r="S1305">
        <v>-1930.86763721425</v>
      </c>
      <c r="T1305" t="s">
        <v>39</v>
      </c>
      <c r="U1305" s="1" t="s">
        <v>14825</v>
      </c>
      <c r="V1305" s="1" t="s">
        <v>14826</v>
      </c>
      <c r="W1305" s="1" t="s">
        <v>14827</v>
      </c>
      <c r="X1305" t="s">
        <v>75</v>
      </c>
      <c r="AB1305" t="s">
        <v>14828</v>
      </c>
      <c r="AC1305" s="3" t="str">
        <f t="shared" si="40"/>
        <v>Government Data Dashoard Link</v>
      </c>
      <c r="AD1305" t="str">
        <f t="shared" si="41"/>
        <v>Gender Pay Data Unavailable</v>
      </c>
    </row>
    <row r="1306" spans="1:30" x14ac:dyDescent="0.25">
      <c r="A1306">
        <v>17425</v>
      </c>
      <c r="B1306" t="s">
        <v>14829</v>
      </c>
      <c r="C1306">
        <v>12493881</v>
      </c>
      <c r="D1306" t="s">
        <v>29</v>
      </c>
      <c r="F1306" t="s">
        <v>14830</v>
      </c>
      <c r="G1306" t="s">
        <v>14831</v>
      </c>
      <c r="H1306" t="s">
        <v>63</v>
      </c>
      <c r="I1306" t="s">
        <v>33</v>
      </c>
      <c r="J1306" t="s">
        <v>14832</v>
      </c>
      <c r="K1306" s="1" t="s">
        <v>14833</v>
      </c>
      <c r="L1306">
        <v>6.8159688412853303E-2</v>
      </c>
      <c r="M1306" s="1" t="s">
        <v>14834</v>
      </c>
      <c r="N1306" t="s">
        <v>75</v>
      </c>
      <c r="O1306" s="1" t="s">
        <v>12085</v>
      </c>
      <c r="P1306" t="s">
        <v>39</v>
      </c>
      <c r="Q1306" s="1" t="s">
        <v>14835</v>
      </c>
      <c r="R1306" s="1" t="s">
        <v>14836</v>
      </c>
      <c r="S1306">
        <v>-2471.0033426049699</v>
      </c>
      <c r="T1306" t="s">
        <v>39</v>
      </c>
      <c r="U1306" s="1" t="s">
        <v>14837</v>
      </c>
      <c r="V1306">
        <v>1.43163374674628E-2</v>
      </c>
      <c r="W1306" s="1" t="s">
        <v>14838</v>
      </c>
      <c r="X1306" t="s">
        <v>39</v>
      </c>
      <c r="AB1306" t="s">
        <v>14839</v>
      </c>
      <c r="AC1306" s="3" t="str">
        <f t="shared" si="40"/>
        <v>Government Data Dashoard Link</v>
      </c>
      <c r="AD1306" t="str">
        <f t="shared" si="41"/>
        <v>Gender Pay Data Unavailable</v>
      </c>
    </row>
    <row r="1307" spans="1:30" x14ac:dyDescent="0.25">
      <c r="A1307">
        <v>17427</v>
      </c>
      <c r="B1307" t="s">
        <v>14840</v>
      </c>
      <c r="C1307">
        <v>7668955</v>
      </c>
      <c r="D1307" t="s">
        <v>29</v>
      </c>
      <c r="F1307" t="s">
        <v>14841</v>
      </c>
      <c r="G1307" t="s">
        <v>14842</v>
      </c>
      <c r="H1307" t="s">
        <v>3077</v>
      </c>
      <c r="I1307" t="s">
        <v>33</v>
      </c>
      <c r="J1307" t="s">
        <v>14843</v>
      </c>
      <c r="K1307" s="1" t="s">
        <v>14844</v>
      </c>
      <c r="L1307">
        <v>7.6519592718296905E-2</v>
      </c>
      <c r="M1307" s="1" t="s">
        <v>2346</v>
      </c>
      <c r="N1307" t="s">
        <v>37</v>
      </c>
      <c r="O1307" s="1" t="s">
        <v>5829</v>
      </c>
      <c r="P1307" t="s">
        <v>37</v>
      </c>
      <c r="Q1307" s="1" t="s">
        <v>14845</v>
      </c>
      <c r="R1307" s="1" t="s">
        <v>14846</v>
      </c>
      <c r="S1307">
        <v>1124.69000045547</v>
      </c>
      <c r="T1307" t="s">
        <v>37</v>
      </c>
      <c r="U1307" s="1" t="s">
        <v>14847</v>
      </c>
      <c r="V1307">
        <v>3.0038481419791999E-2</v>
      </c>
      <c r="W1307" s="1" t="s">
        <v>14848</v>
      </c>
      <c r="X1307" t="s">
        <v>37</v>
      </c>
      <c r="AB1307" t="s">
        <v>14849</v>
      </c>
      <c r="AC1307" s="3" t="str">
        <f t="shared" si="40"/>
        <v>Government Data Dashoard Link</v>
      </c>
      <c r="AD1307" t="str">
        <f t="shared" si="41"/>
        <v>Gender Pay Data Unavailable</v>
      </c>
    </row>
    <row r="1308" spans="1:30" x14ac:dyDescent="0.25">
      <c r="A1308">
        <v>17428</v>
      </c>
      <c r="B1308" t="s">
        <v>14850</v>
      </c>
      <c r="C1308">
        <v>12206105</v>
      </c>
      <c r="D1308" t="s">
        <v>29</v>
      </c>
      <c r="F1308" t="s">
        <v>14851</v>
      </c>
      <c r="G1308" t="s">
        <v>14852</v>
      </c>
      <c r="H1308" t="s">
        <v>1852</v>
      </c>
      <c r="I1308" t="s">
        <v>33</v>
      </c>
      <c r="J1308" t="s">
        <v>14853</v>
      </c>
      <c r="K1308" s="1" t="s">
        <v>14854</v>
      </c>
      <c r="L1308" s="1" t="s">
        <v>14855</v>
      </c>
      <c r="M1308">
        <v>4.9277824978759502E-2</v>
      </c>
      <c r="N1308" t="s">
        <v>44</v>
      </c>
      <c r="O1308" s="1" t="s">
        <v>13058</v>
      </c>
      <c r="P1308" t="s">
        <v>104</v>
      </c>
      <c r="Q1308" s="1" t="s">
        <v>14856</v>
      </c>
      <c r="R1308">
        <v>45901.525129341098</v>
      </c>
      <c r="S1308">
        <v>-1130.4134249670301</v>
      </c>
      <c r="T1308" t="s">
        <v>37</v>
      </c>
      <c r="U1308" s="1" t="s">
        <v>14857</v>
      </c>
      <c r="V1308">
        <v>5.8365186709791197E-2</v>
      </c>
      <c r="W1308" s="1" t="s">
        <v>14858</v>
      </c>
      <c r="X1308" t="s">
        <v>72</v>
      </c>
      <c r="AB1308" t="s">
        <v>14859</v>
      </c>
      <c r="AC1308" s="3" t="str">
        <f t="shared" si="40"/>
        <v>Government Data Dashoard Link</v>
      </c>
      <c r="AD1308" t="str">
        <f t="shared" si="41"/>
        <v>Gender Pay Data Unavailable</v>
      </c>
    </row>
    <row r="1309" spans="1:30" x14ac:dyDescent="0.25">
      <c r="A1309">
        <v>17441</v>
      </c>
      <c r="B1309" t="s">
        <v>14860</v>
      </c>
      <c r="C1309">
        <v>10036154</v>
      </c>
      <c r="D1309" t="s">
        <v>29</v>
      </c>
      <c r="F1309" t="s">
        <v>14861</v>
      </c>
      <c r="H1309" t="s">
        <v>63</v>
      </c>
      <c r="I1309" t="s">
        <v>33</v>
      </c>
      <c r="J1309" t="s">
        <v>14862</v>
      </c>
      <c r="Q1309">
        <v>50506.3</v>
      </c>
      <c r="R1309" s="1" t="s">
        <v>14863</v>
      </c>
      <c r="S1309">
        <v>-2997.1212378103301</v>
      </c>
      <c r="T1309" t="s">
        <v>39</v>
      </c>
      <c r="U1309" s="1" t="s">
        <v>14864</v>
      </c>
      <c r="AB1309" t="s">
        <v>14865</v>
      </c>
      <c r="AC1309" s="3" t="str">
        <f t="shared" si="40"/>
        <v>Government Data Dashoard Link</v>
      </c>
      <c r="AD1309" t="str">
        <f t="shared" si="41"/>
        <v>Gender Pay Data Unavailable</v>
      </c>
    </row>
    <row r="1310" spans="1:30" x14ac:dyDescent="0.25">
      <c r="A1310">
        <v>17444</v>
      </c>
      <c r="B1310" t="s">
        <v>14866</v>
      </c>
      <c r="C1310">
        <v>9718264</v>
      </c>
      <c r="D1310" t="s">
        <v>29</v>
      </c>
      <c r="F1310" t="s">
        <v>14867</v>
      </c>
      <c r="G1310" t="s">
        <v>14868</v>
      </c>
      <c r="H1310" t="s">
        <v>14356</v>
      </c>
      <c r="I1310" t="s">
        <v>33</v>
      </c>
      <c r="J1310" t="s">
        <v>14869</v>
      </c>
      <c r="K1310" s="1" t="s">
        <v>14870</v>
      </c>
      <c r="L1310" s="1" t="s">
        <v>14871</v>
      </c>
      <c r="M1310" s="1" t="s">
        <v>9430</v>
      </c>
      <c r="N1310" t="s">
        <v>39</v>
      </c>
      <c r="O1310">
        <v>0.93542905692438405</v>
      </c>
      <c r="P1310" t="s">
        <v>75</v>
      </c>
      <c r="Q1310" s="1" t="s">
        <v>14872</v>
      </c>
      <c r="R1310" s="1" t="s">
        <v>14873</v>
      </c>
      <c r="S1310">
        <v>-1814.70691740651</v>
      </c>
      <c r="T1310" t="s">
        <v>37</v>
      </c>
      <c r="U1310" s="1" t="s">
        <v>14874</v>
      </c>
      <c r="V1310" s="1" t="s">
        <v>14875</v>
      </c>
      <c r="W1310" s="1" t="s">
        <v>14876</v>
      </c>
      <c r="X1310" t="s">
        <v>75</v>
      </c>
      <c r="AB1310" t="s">
        <v>14877</v>
      </c>
      <c r="AC1310" s="3" t="str">
        <f t="shared" si="40"/>
        <v>Government Data Dashoard Link</v>
      </c>
      <c r="AD1310" t="str">
        <f t="shared" si="41"/>
        <v>Gender Pay Data Unavailable</v>
      </c>
    </row>
    <row r="1311" spans="1:30" x14ac:dyDescent="0.25">
      <c r="A1311">
        <v>17445</v>
      </c>
      <c r="B1311" t="s">
        <v>14878</v>
      </c>
      <c r="C1311">
        <v>7610791</v>
      </c>
      <c r="D1311" t="s">
        <v>29</v>
      </c>
      <c r="F1311" t="s">
        <v>14879</v>
      </c>
      <c r="G1311" t="s">
        <v>14880</v>
      </c>
      <c r="H1311" t="s">
        <v>4945</v>
      </c>
      <c r="I1311" t="s">
        <v>33</v>
      </c>
      <c r="J1311" t="s">
        <v>14881</v>
      </c>
      <c r="K1311" s="1" t="s">
        <v>14882</v>
      </c>
      <c r="L1311" s="1" t="s">
        <v>14883</v>
      </c>
      <c r="M1311" s="1" t="s">
        <v>12790</v>
      </c>
      <c r="N1311" t="s">
        <v>72</v>
      </c>
      <c r="O1311" s="1" t="s">
        <v>11881</v>
      </c>
      <c r="P1311" t="s">
        <v>104</v>
      </c>
      <c r="Q1311" s="1" t="s">
        <v>14884</v>
      </c>
      <c r="R1311" s="1" t="s">
        <v>14885</v>
      </c>
      <c r="S1311" s="1" t="s">
        <v>14886</v>
      </c>
      <c r="T1311" t="s">
        <v>72</v>
      </c>
      <c r="U1311">
        <v>0.589293549802545</v>
      </c>
      <c r="V1311">
        <v>4.1381082933516097E-2</v>
      </c>
      <c r="W1311" s="1" t="s">
        <v>14887</v>
      </c>
      <c r="X1311" t="s">
        <v>37</v>
      </c>
      <c r="AB1311" t="s">
        <v>14888</v>
      </c>
      <c r="AC1311" s="3" t="str">
        <f t="shared" si="40"/>
        <v>Government Data Dashoard Link</v>
      </c>
      <c r="AD1311" t="str">
        <f t="shared" si="41"/>
        <v>Gender Pay Data Unavailable</v>
      </c>
    </row>
    <row r="1312" spans="1:30" x14ac:dyDescent="0.25">
      <c r="A1312">
        <v>17446</v>
      </c>
      <c r="B1312" t="s">
        <v>14889</v>
      </c>
      <c r="C1312">
        <v>6422162</v>
      </c>
      <c r="D1312" t="s">
        <v>29</v>
      </c>
      <c r="F1312" t="s">
        <v>14890</v>
      </c>
      <c r="G1312" t="s">
        <v>14891</v>
      </c>
      <c r="H1312" t="s">
        <v>63</v>
      </c>
      <c r="I1312" t="s">
        <v>33</v>
      </c>
      <c r="J1312" t="s">
        <v>14892</v>
      </c>
      <c r="K1312" s="1" t="s">
        <v>14893</v>
      </c>
      <c r="L1312">
        <v>7.9077429983525599E-2</v>
      </c>
      <c r="M1312" s="1" t="s">
        <v>1746</v>
      </c>
      <c r="N1312" t="s">
        <v>104</v>
      </c>
      <c r="O1312" s="1" t="s">
        <v>2330</v>
      </c>
      <c r="P1312" t="s">
        <v>37</v>
      </c>
      <c r="Q1312" s="1" t="s">
        <v>14894</v>
      </c>
      <c r="R1312" s="1" t="s">
        <v>14895</v>
      </c>
      <c r="S1312" s="1" t="s">
        <v>14896</v>
      </c>
      <c r="T1312" t="s">
        <v>75</v>
      </c>
      <c r="U1312" s="1" t="s">
        <v>14897</v>
      </c>
      <c r="V1312">
        <v>0</v>
      </c>
      <c r="W1312">
        <v>5.5604203152364202E-2</v>
      </c>
      <c r="X1312" t="s">
        <v>44</v>
      </c>
      <c r="AB1312" t="s">
        <v>14898</v>
      </c>
      <c r="AC1312" s="3" t="str">
        <f t="shared" si="40"/>
        <v>Government Data Dashoard Link</v>
      </c>
      <c r="AD1312" t="str">
        <f t="shared" si="41"/>
        <v>Gender Pay Data Unavailable</v>
      </c>
    </row>
    <row r="1313" spans="1:30" x14ac:dyDescent="0.25">
      <c r="A1313">
        <v>17447</v>
      </c>
      <c r="B1313" t="s">
        <v>14899</v>
      </c>
      <c r="C1313">
        <v>8071851</v>
      </c>
      <c r="D1313" t="s">
        <v>29</v>
      </c>
      <c r="F1313" t="s">
        <v>14900</v>
      </c>
      <c r="G1313" t="s">
        <v>5294</v>
      </c>
      <c r="H1313" t="s">
        <v>14901</v>
      </c>
      <c r="I1313" t="s">
        <v>33</v>
      </c>
      <c r="J1313" t="s">
        <v>14902</v>
      </c>
      <c r="K1313" s="1" t="s">
        <v>14903</v>
      </c>
      <c r="L1313">
        <v>9.1726618705036095E-2</v>
      </c>
      <c r="M1313">
        <v>0.643160577740017</v>
      </c>
      <c r="N1313" t="s">
        <v>37</v>
      </c>
      <c r="O1313" s="1" t="s">
        <v>7443</v>
      </c>
      <c r="P1313" t="s">
        <v>72</v>
      </c>
      <c r="Q1313" s="1" t="s">
        <v>14904</v>
      </c>
      <c r="R1313" s="1" t="s">
        <v>14905</v>
      </c>
      <c r="S1313">
        <v>-2227.4257293472401</v>
      </c>
      <c r="T1313" t="s">
        <v>39</v>
      </c>
      <c r="U1313" s="1" t="s">
        <v>14906</v>
      </c>
      <c r="V1313">
        <v>-6.5570580795797195E-2</v>
      </c>
      <c r="W1313">
        <v>8.7565674255690002E-4</v>
      </c>
      <c r="X1313" t="s">
        <v>44</v>
      </c>
      <c r="AB1313" t="s">
        <v>14907</v>
      </c>
      <c r="AC1313" s="3" t="str">
        <f t="shared" si="40"/>
        <v>Government Data Dashoard Link</v>
      </c>
      <c r="AD1313" t="str">
        <f t="shared" si="41"/>
        <v>Gender Pay Data Unavailable</v>
      </c>
    </row>
    <row r="1314" spans="1:30" x14ac:dyDescent="0.25">
      <c r="A1314">
        <v>17454</v>
      </c>
      <c r="B1314" t="s">
        <v>14908</v>
      </c>
      <c r="C1314">
        <v>12425650</v>
      </c>
      <c r="D1314" t="s">
        <v>29</v>
      </c>
      <c r="F1314" t="s">
        <v>14909</v>
      </c>
      <c r="G1314" t="s">
        <v>14910</v>
      </c>
      <c r="H1314" t="s">
        <v>1369</v>
      </c>
      <c r="I1314" t="s">
        <v>33</v>
      </c>
      <c r="J1314" t="s">
        <v>14911</v>
      </c>
      <c r="K1314" s="1" t="s">
        <v>14912</v>
      </c>
      <c r="L1314">
        <v>0.129217059197963</v>
      </c>
      <c r="M1314" s="1" t="s">
        <v>7854</v>
      </c>
      <c r="N1314" t="s">
        <v>39</v>
      </c>
      <c r="O1314" s="1" t="s">
        <v>5336</v>
      </c>
      <c r="P1314" t="s">
        <v>104</v>
      </c>
      <c r="Q1314" s="1" t="s">
        <v>14913</v>
      </c>
      <c r="R1314">
        <v>47098.030605364896</v>
      </c>
      <c r="S1314" s="1" t="s">
        <v>14914</v>
      </c>
      <c r="T1314" t="s">
        <v>75</v>
      </c>
      <c r="U1314" s="1" t="s">
        <v>14915</v>
      </c>
      <c r="V1314">
        <v>4.4591296064773397E-2</v>
      </c>
      <c r="W1314" s="1" t="s">
        <v>14916</v>
      </c>
      <c r="X1314" t="s">
        <v>37</v>
      </c>
      <c r="AB1314" t="s">
        <v>14917</v>
      </c>
      <c r="AC1314" s="3" t="str">
        <f t="shared" si="40"/>
        <v>Government Data Dashoard Link</v>
      </c>
      <c r="AD1314" t="str">
        <f t="shared" si="41"/>
        <v>Gender Pay Data Unavailable</v>
      </c>
    </row>
    <row r="1315" spans="1:30" x14ac:dyDescent="0.25">
      <c r="A1315">
        <v>17461</v>
      </c>
      <c r="B1315" t="s">
        <v>14918</v>
      </c>
      <c r="C1315">
        <v>8749379</v>
      </c>
      <c r="D1315" t="s">
        <v>29</v>
      </c>
      <c r="F1315" t="s">
        <v>14919</v>
      </c>
      <c r="G1315" t="s">
        <v>2037</v>
      </c>
      <c r="H1315" t="s">
        <v>6170</v>
      </c>
      <c r="I1315" t="s">
        <v>33</v>
      </c>
      <c r="J1315" t="s">
        <v>14920</v>
      </c>
      <c r="K1315" s="1" t="s">
        <v>14921</v>
      </c>
      <c r="L1315">
        <v>4.0965207631874501E-2</v>
      </c>
      <c r="M1315">
        <v>0.98385726423109598</v>
      </c>
      <c r="N1315" t="s">
        <v>75</v>
      </c>
      <c r="O1315">
        <v>2.3789294817332201E-2</v>
      </c>
      <c r="P1315" t="s">
        <v>44</v>
      </c>
      <c r="Q1315" s="1" t="s">
        <v>14922</v>
      </c>
      <c r="R1315" s="1" t="s">
        <v>14923</v>
      </c>
      <c r="S1315" s="1" t="s">
        <v>14924</v>
      </c>
      <c r="T1315" t="s">
        <v>72</v>
      </c>
      <c r="U1315" s="1" t="s">
        <v>14925</v>
      </c>
      <c r="V1315">
        <v>0</v>
      </c>
      <c r="W1315">
        <v>5.5604203152364202E-2</v>
      </c>
      <c r="X1315" t="s">
        <v>44</v>
      </c>
      <c r="AB1315" t="s">
        <v>14926</v>
      </c>
      <c r="AC1315" s="3" t="str">
        <f t="shared" si="40"/>
        <v>Government Data Dashoard Link</v>
      </c>
      <c r="AD1315" t="str">
        <f t="shared" si="41"/>
        <v>Gender Pay Data Unavailable</v>
      </c>
    </row>
    <row r="1316" spans="1:30" x14ac:dyDescent="0.25">
      <c r="A1316">
        <v>17468</v>
      </c>
      <c r="B1316" t="s">
        <v>14927</v>
      </c>
      <c r="C1316">
        <v>11652271</v>
      </c>
      <c r="D1316" t="s">
        <v>29</v>
      </c>
      <c r="F1316" t="s">
        <v>14928</v>
      </c>
      <c r="G1316" t="s">
        <v>14929</v>
      </c>
      <c r="H1316" t="s">
        <v>2450</v>
      </c>
      <c r="I1316" t="s">
        <v>33</v>
      </c>
      <c r="J1316" t="s">
        <v>14930</v>
      </c>
      <c r="AB1316" t="s">
        <v>14931</v>
      </c>
      <c r="AC1316" s="3" t="str">
        <f t="shared" si="40"/>
        <v>Government Data Dashoard Link</v>
      </c>
      <c r="AD1316" t="str">
        <f t="shared" si="41"/>
        <v>Gender Pay Data Unavailable</v>
      </c>
    </row>
    <row r="1317" spans="1:30" x14ac:dyDescent="0.25">
      <c r="A1317">
        <v>17469</v>
      </c>
      <c r="B1317" t="s">
        <v>14932</v>
      </c>
      <c r="C1317">
        <v>12058586</v>
      </c>
      <c r="D1317" t="s">
        <v>29</v>
      </c>
      <c r="F1317" t="s">
        <v>14933</v>
      </c>
      <c r="H1317" t="s">
        <v>427</v>
      </c>
      <c r="I1317" t="s">
        <v>33</v>
      </c>
      <c r="J1317" t="s">
        <v>14934</v>
      </c>
      <c r="Q1317">
        <v>61296.5</v>
      </c>
      <c r="R1317" s="1" t="s">
        <v>14935</v>
      </c>
      <c r="S1317" s="1" t="s">
        <v>14936</v>
      </c>
      <c r="T1317" t="s">
        <v>75</v>
      </c>
      <c r="U1317">
        <v>0.99868363317244402</v>
      </c>
      <c r="AB1317" t="s">
        <v>14937</v>
      </c>
      <c r="AC1317" s="3" t="str">
        <f t="shared" si="40"/>
        <v>Government Data Dashoard Link</v>
      </c>
      <c r="AD1317" t="str">
        <f t="shared" si="41"/>
        <v>Gender Pay Data Unavailable</v>
      </c>
    </row>
    <row r="1318" spans="1:30" x14ac:dyDescent="0.25">
      <c r="A1318">
        <v>17472</v>
      </c>
      <c r="B1318" t="s">
        <v>14938</v>
      </c>
      <c r="C1318">
        <v>12974763</v>
      </c>
      <c r="D1318" t="s">
        <v>29</v>
      </c>
      <c r="F1318" t="s">
        <v>14939</v>
      </c>
      <c r="G1318" t="s">
        <v>14940</v>
      </c>
      <c r="H1318" t="s">
        <v>2215</v>
      </c>
      <c r="I1318" t="s">
        <v>33</v>
      </c>
      <c r="J1318" t="s">
        <v>14941</v>
      </c>
      <c r="V1318">
        <v>6.3210905617782406E-2</v>
      </c>
      <c r="W1318" s="1" t="s">
        <v>14942</v>
      </c>
      <c r="X1318" t="s">
        <v>37</v>
      </c>
      <c r="AB1318" t="s">
        <v>14943</v>
      </c>
      <c r="AC1318" s="3" t="str">
        <f t="shared" si="40"/>
        <v>Government Data Dashoard Link</v>
      </c>
      <c r="AD1318" t="str">
        <f t="shared" si="41"/>
        <v>Gender Pay Data Unavailable</v>
      </c>
    </row>
    <row r="1319" spans="1:30" x14ac:dyDescent="0.25">
      <c r="A1319">
        <v>17473</v>
      </c>
      <c r="B1319" t="s">
        <v>14944</v>
      </c>
      <c r="C1319">
        <v>12929650</v>
      </c>
      <c r="D1319" t="s">
        <v>29</v>
      </c>
      <c r="F1319" t="s">
        <v>14945</v>
      </c>
      <c r="G1319" t="s">
        <v>14946</v>
      </c>
      <c r="H1319" t="s">
        <v>6106</v>
      </c>
      <c r="I1319" t="s">
        <v>33</v>
      </c>
      <c r="J1319" t="s">
        <v>14947</v>
      </c>
      <c r="K1319" s="1" t="s">
        <v>14948</v>
      </c>
      <c r="L1319" s="1" t="s">
        <v>14949</v>
      </c>
      <c r="M1319" s="1" t="s">
        <v>1799</v>
      </c>
      <c r="N1319" t="s">
        <v>37</v>
      </c>
      <c r="O1319" s="1" t="s">
        <v>12636</v>
      </c>
      <c r="P1319" t="s">
        <v>37</v>
      </c>
      <c r="Q1319" s="1" t="s">
        <v>14950</v>
      </c>
      <c r="R1319" s="1" t="s">
        <v>14951</v>
      </c>
      <c r="S1319" s="1" t="s">
        <v>14952</v>
      </c>
      <c r="T1319" t="s">
        <v>37</v>
      </c>
      <c r="U1319" s="1" t="s">
        <v>14953</v>
      </c>
      <c r="V1319">
        <v>4.6013025875726102E-2</v>
      </c>
      <c r="W1319">
        <v>0.38266199649737298</v>
      </c>
      <c r="X1319" t="s">
        <v>37</v>
      </c>
      <c r="AB1319" t="s">
        <v>14954</v>
      </c>
      <c r="AC1319" s="3" t="str">
        <f t="shared" si="40"/>
        <v>Government Data Dashoard Link</v>
      </c>
      <c r="AD1319" t="str">
        <f t="shared" si="41"/>
        <v>Gender Pay Data Unavailable</v>
      </c>
    </row>
    <row r="1320" spans="1:30" x14ac:dyDescent="0.25">
      <c r="A1320">
        <v>17481</v>
      </c>
      <c r="B1320" t="s">
        <v>14955</v>
      </c>
      <c r="C1320">
        <v>9012630</v>
      </c>
      <c r="D1320" t="s">
        <v>29</v>
      </c>
      <c r="F1320" t="s">
        <v>14956</v>
      </c>
      <c r="G1320" t="s">
        <v>14957</v>
      </c>
      <c r="H1320" t="s">
        <v>2450</v>
      </c>
      <c r="I1320" t="s">
        <v>33</v>
      </c>
      <c r="J1320" t="s">
        <v>14958</v>
      </c>
      <c r="K1320" s="1" t="s">
        <v>14959</v>
      </c>
      <c r="L1320">
        <v>5.3685897435897703E-2</v>
      </c>
      <c r="M1320" s="1" t="s">
        <v>6198</v>
      </c>
      <c r="N1320" t="s">
        <v>72</v>
      </c>
      <c r="O1320">
        <v>5.6924384027187698E-2</v>
      </c>
      <c r="P1320" t="s">
        <v>44</v>
      </c>
      <c r="Q1320" s="1" t="s">
        <v>14960</v>
      </c>
      <c r="R1320" s="1" t="s">
        <v>14961</v>
      </c>
      <c r="S1320" s="1" t="s">
        <v>14962</v>
      </c>
      <c r="T1320" t="s">
        <v>72</v>
      </c>
      <c r="U1320" s="1" t="s">
        <v>14963</v>
      </c>
      <c r="V1320">
        <v>9.5010153756889995E-2</v>
      </c>
      <c r="W1320" s="1" t="s">
        <v>14964</v>
      </c>
      <c r="X1320" t="s">
        <v>104</v>
      </c>
      <c r="AB1320" t="s">
        <v>14965</v>
      </c>
      <c r="AC1320" s="3" t="str">
        <f t="shared" si="40"/>
        <v>Government Data Dashoard Link</v>
      </c>
      <c r="AD1320" t="str">
        <f t="shared" si="41"/>
        <v>Gender Pay Data Unavailable</v>
      </c>
    </row>
    <row r="1321" spans="1:30" x14ac:dyDescent="0.25">
      <c r="A1321">
        <v>17482</v>
      </c>
      <c r="B1321" t="s">
        <v>14966</v>
      </c>
      <c r="C1321">
        <v>8100344</v>
      </c>
      <c r="D1321" t="s">
        <v>29</v>
      </c>
      <c r="G1321" t="s">
        <v>14967</v>
      </c>
      <c r="H1321" t="s">
        <v>14968</v>
      </c>
      <c r="I1321" t="s">
        <v>33</v>
      </c>
      <c r="J1321" t="s">
        <v>14969</v>
      </c>
      <c r="K1321" s="1" t="s">
        <v>14970</v>
      </c>
      <c r="L1321">
        <v>4.6261430876815599E-2</v>
      </c>
      <c r="M1321" s="1" t="s">
        <v>11746</v>
      </c>
      <c r="N1321" t="s">
        <v>75</v>
      </c>
      <c r="O1321">
        <v>3.9932030586236102E-2</v>
      </c>
      <c r="P1321" t="s">
        <v>44</v>
      </c>
      <c r="Q1321" s="1" t="s">
        <v>14971</v>
      </c>
      <c r="R1321" s="1" t="s">
        <v>14972</v>
      </c>
      <c r="S1321" s="1" t="s">
        <v>14973</v>
      </c>
      <c r="T1321" t="s">
        <v>72</v>
      </c>
      <c r="U1321" s="1" t="s">
        <v>14974</v>
      </c>
      <c r="V1321">
        <v>2.3663780232905302E-2</v>
      </c>
      <c r="W1321" s="1" t="s">
        <v>14975</v>
      </c>
      <c r="X1321" t="s">
        <v>39</v>
      </c>
      <c r="AB1321" t="s">
        <v>14976</v>
      </c>
      <c r="AC1321" s="3" t="str">
        <f t="shared" si="40"/>
        <v>Government Data Dashoard Link</v>
      </c>
      <c r="AD1321" t="str">
        <f t="shared" si="41"/>
        <v>Gender Pay Data Unavailable</v>
      </c>
    </row>
    <row r="1322" spans="1:30" x14ac:dyDescent="0.25">
      <c r="A1322">
        <v>17488</v>
      </c>
      <c r="B1322" t="s">
        <v>14977</v>
      </c>
      <c r="C1322">
        <v>7495541</v>
      </c>
      <c r="D1322" t="s">
        <v>29</v>
      </c>
      <c r="F1322" t="s">
        <v>14978</v>
      </c>
      <c r="G1322" t="s">
        <v>14979</v>
      </c>
      <c r="H1322" t="s">
        <v>2770</v>
      </c>
      <c r="I1322" t="s">
        <v>33</v>
      </c>
      <c r="J1322" t="s">
        <v>14980</v>
      </c>
      <c r="K1322" s="1" t="s">
        <v>14981</v>
      </c>
      <c r="L1322">
        <v>7.0537802026500396E-2</v>
      </c>
      <c r="M1322" s="1" t="s">
        <v>11926</v>
      </c>
      <c r="N1322" t="s">
        <v>72</v>
      </c>
      <c r="O1322" s="1" t="s">
        <v>10164</v>
      </c>
      <c r="P1322" t="s">
        <v>39</v>
      </c>
      <c r="Q1322">
        <v>55026.139888391102</v>
      </c>
      <c r="R1322" s="1" t="s">
        <v>14982</v>
      </c>
      <c r="S1322" s="1" t="s">
        <v>14983</v>
      </c>
      <c r="T1322" t="s">
        <v>75</v>
      </c>
      <c r="U1322" s="1" t="s">
        <v>14984</v>
      </c>
      <c r="V1322">
        <v>2.2779229261920299E-2</v>
      </c>
      <c r="W1322" s="1" t="s">
        <v>14985</v>
      </c>
      <c r="X1322" t="s">
        <v>39</v>
      </c>
      <c r="AB1322" t="s">
        <v>14986</v>
      </c>
      <c r="AC1322" s="3" t="str">
        <f t="shared" si="40"/>
        <v>Government Data Dashoard Link</v>
      </c>
      <c r="AD1322" t="str">
        <f t="shared" si="41"/>
        <v>Gender Pay Data Unavailable</v>
      </c>
    </row>
    <row r="1323" spans="1:30" x14ac:dyDescent="0.25">
      <c r="A1323">
        <v>17489</v>
      </c>
      <c r="B1323" t="s">
        <v>14987</v>
      </c>
      <c r="C1323">
        <v>13034661</v>
      </c>
      <c r="D1323" t="s">
        <v>29</v>
      </c>
      <c r="F1323" t="s">
        <v>14988</v>
      </c>
      <c r="G1323" t="s">
        <v>14989</v>
      </c>
      <c r="H1323" t="s">
        <v>14990</v>
      </c>
      <c r="I1323" t="s">
        <v>33</v>
      </c>
      <c r="J1323" t="s">
        <v>14991</v>
      </c>
      <c r="K1323" s="1" t="s">
        <v>14992</v>
      </c>
      <c r="L1323" s="1" t="s">
        <v>14993</v>
      </c>
      <c r="M1323" s="1" t="s">
        <v>7789</v>
      </c>
      <c r="N1323" t="s">
        <v>39</v>
      </c>
      <c r="O1323" s="1" t="s">
        <v>14994</v>
      </c>
      <c r="P1323" t="s">
        <v>104</v>
      </c>
      <c r="Q1323" s="1" t="s">
        <v>14995</v>
      </c>
      <c r="R1323" s="1" t="s">
        <v>14996</v>
      </c>
      <c r="S1323">
        <v>-3160.40363876325</v>
      </c>
      <c r="T1323" t="s">
        <v>44</v>
      </c>
      <c r="U1323">
        <v>9.4339622641509399E-2</v>
      </c>
      <c r="V1323">
        <v>9.6635367762128305E-2</v>
      </c>
      <c r="W1323" s="1" t="s">
        <v>14997</v>
      </c>
      <c r="X1323" t="s">
        <v>104</v>
      </c>
      <c r="AB1323" t="s">
        <v>14998</v>
      </c>
      <c r="AC1323" s="3" t="str">
        <f t="shared" si="40"/>
        <v>Government Data Dashoard Link</v>
      </c>
      <c r="AD1323" t="str">
        <f t="shared" si="41"/>
        <v>Gender Pay Data Unavailable</v>
      </c>
    </row>
    <row r="1324" spans="1:30" x14ac:dyDescent="0.25">
      <c r="A1324">
        <v>17490</v>
      </c>
      <c r="B1324" t="s">
        <v>14999</v>
      </c>
      <c r="C1324">
        <v>12935907</v>
      </c>
      <c r="D1324" t="s">
        <v>29</v>
      </c>
      <c r="F1324" t="s">
        <v>15000</v>
      </c>
      <c r="G1324" t="s">
        <v>14891</v>
      </c>
      <c r="H1324" t="s">
        <v>63</v>
      </c>
      <c r="I1324" t="s">
        <v>33</v>
      </c>
      <c r="J1324" t="s">
        <v>15001</v>
      </c>
      <c r="AB1324" t="s">
        <v>15002</v>
      </c>
      <c r="AC1324" s="3" t="str">
        <f t="shared" si="40"/>
        <v>Government Data Dashoard Link</v>
      </c>
      <c r="AD1324" t="str">
        <f t="shared" si="41"/>
        <v>Gender Pay Data Unavailable</v>
      </c>
    </row>
    <row r="1325" spans="1:30" x14ac:dyDescent="0.25">
      <c r="A1325">
        <v>17491</v>
      </c>
      <c r="B1325" t="s">
        <v>15003</v>
      </c>
      <c r="C1325">
        <v>13057873</v>
      </c>
      <c r="D1325" t="s">
        <v>29</v>
      </c>
      <c r="F1325" t="s">
        <v>15004</v>
      </c>
      <c r="G1325" t="s">
        <v>15005</v>
      </c>
      <c r="H1325" t="s">
        <v>1110</v>
      </c>
      <c r="I1325" t="s">
        <v>33</v>
      </c>
      <c r="J1325" t="s">
        <v>15006</v>
      </c>
      <c r="K1325" s="1" t="s">
        <v>15007</v>
      </c>
      <c r="L1325" s="1" t="s">
        <v>15008</v>
      </c>
      <c r="M1325">
        <v>5.3525913338997401E-2</v>
      </c>
      <c r="N1325" t="s">
        <v>44</v>
      </c>
      <c r="O1325">
        <v>0.98980458793542903</v>
      </c>
      <c r="P1325" t="s">
        <v>75</v>
      </c>
      <c r="Q1325" s="1" t="s">
        <v>15009</v>
      </c>
      <c r="R1325" s="1" t="s">
        <v>15010</v>
      </c>
      <c r="S1325" s="1" t="s">
        <v>15011</v>
      </c>
      <c r="T1325" t="s">
        <v>37</v>
      </c>
      <c r="U1325" s="1" t="s">
        <v>15012</v>
      </c>
      <c r="V1325">
        <v>5.5935363579863E-3</v>
      </c>
      <c r="W1325" s="1" t="s">
        <v>15013</v>
      </c>
      <c r="X1325" t="s">
        <v>39</v>
      </c>
      <c r="AB1325" t="s">
        <v>15014</v>
      </c>
      <c r="AC1325" s="3" t="str">
        <f t="shared" si="40"/>
        <v>Government Data Dashoard Link</v>
      </c>
      <c r="AD1325" t="str">
        <f t="shared" si="41"/>
        <v>Gender Pay Data Unavailable</v>
      </c>
    </row>
    <row r="1326" spans="1:30" x14ac:dyDescent="0.25">
      <c r="A1326">
        <v>17494</v>
      </c>
      <c r="B1326" t="s">
        <v>15015</v>
      </c>
      <c r="C1326">
        <v>13129766</v>
      </c>
      <c r="D1326" t="s">
        <v>29</v>
      </c>
      <c r="F1326" t="s">
        <v>15016</v>
      </c>
      <c r="G1326" t="s">
        <v>15017</v>
      </c>
      <c r="H1326" t="s">
        <v>15018</v>
      </c>
      <c r="I1326" t="s">
        <v>33</v>
      </c>
      <c r="J1326" t="s">
        <v>15019</v>
      </c>
      <c r="K1326" s="1" t="s">
        <v>15020</v>
      </c>
      <c r="L1326" s="1" t="s">
        <v>15021</v>
      </c>
      <c r="M1326" s="1" t="s">
        <v>11359</v>
      </c>
      <c r="N1326" t="s">
        <v>104</v>
      </c>
      <c r="O1326" s="1" t="s">
        <v>1910</v>
      </c>
      <c r="P1326" t="s">
        <v>37</v>
      </c>
      <c r="Q1326" s="1" t="s">
        <v>15022</v>
      </c>
      <c r="R1326" s="1" t="s">
        <v>15023</v>
      </c>
      <c r="S1326">
        <v>-1521.8815978294101</v>
      </c>
      <c r="T1326" t="s">
        <v>37</v>
      </c>
      <c r="U1326" s="1" t="s">
        <v>15024</v>
      </c>
      <c r="V1326">
        <v>3.1972683532515901E-2</v>
      </c>
      <c r="W1326" s="1" t="s">
        <v>15025</v>
      </c>
      <c r="X1326" t="s">
        <v>37</v>
      </c>
      <c r="AB1326" t="s">
        <v>15026</v>
      </c>
      <c r="AC1326" s="3" t="str">
        <f t="shared" si="40"/>
        <v>Government Data Dashoard Link</v>
      </c>
      <c r="AD1326" t="str">
        <f t="shared" si="41"/>
        <v>Gender Pay Data Unavailable</v>
      </c>
    </row>
    <row r="1327" spans="1:30" x14ac:dyDescent="0.25">
      <c r="A1327">
        <v>17498</v>
      </c>
      <c r="B1327" t="s">
        <v>15027</v>
      </c>
      <c r="C1327">
        <v>8310694</v>
      </c>
      <c r="D1327" t="s">
        <v>29</v>
      </c>
      <c r="F1327" t="s">
        <v>15028</v>
      </c>
      <c r="G1327" t="s">
        <v>15029</v>
      </c>
      <c r="H1327" t="s">
        <v>564</v>
      </c>
      <c r="I1327" t="s">
        <v>33</v>
      </c>
      <c r="J1327" t="s">
        <v>15030</v>
      </c>
      <c r="K1327" s="1" t="s">
        <v>15031</v>
      </c>
      <c r="L1327">
        <v>4.8859934853420703E-2</v>
      </c>
      <c r="M1327" s="1" t="s">
        <v>198</v>
      </c>
      <c r="N1327" t="s">
        <v>72</v>
      </c>
      <c r="O1327">
        <v>4.3330501274426503E-2</v>
      </c>
      <c r="P1327" t="s">
        <v>44</v>
      </c>
      <c r="Q1327" s="1" t="s">
        <v>15032</v>
      </c>
      <c r="R1327" s="1" t="s">
        <v>15033</v>
      </c>
      <c r="S1327">
        <v>-1463.84739877883</v>
      </c>
      <c r="T1327" t="s">
        <v>37</v>
      </c>
      <c r="U1327">
        <v>0.248354541465555</v>
      </c>
      <c r="V1327">
        <v>7.4780814853017005E-2</v>
      </c>
      <c r="W1327" s="1" t="s">
        <v>15034</v>
      </c>
      <c r="X1327" t="s">
        <v>37</v>
      </c>
      <c r="AB1327" t="s">
        <v>15035</v>
      </c>
      <c r="AC1327" s="3" t="str">
        <f t="shared" si="40"/>
        <v>Government Data Dashoard Link</v>
      </c>
      <c r="AD1327" t="str">
        <f t="shared" si="41"/>
        <v>Gender Pay Data Unavailable</v>
      </c>
    </row>
    <row r="1328" spans="1:30" x14ac:dyDescent="0.25">
      <c r="A1328">
        <v>17500</v>
      </c>
      <c r="B1328" t="s">
        <v>15036</v>
      </c>
      <c r="C1328">
        <v>13153266</v>
      </c>
      <c r="D1328" t="s">
        <v>29</v>
      </c>
      <c r="F1328" t="s">
        <v>15037</v>
      </c>
      <c r="G1328" t="s">
        <v>15038</v>
      </c>
      <c r="H1328" t="s">
        <v>9279</v>
      </c>
      <c r="I1328" t="s">
        <v>33</v>
      </c>
      <c r="J1328" t="s">
        <v>15039</v>
      </c>
      <c r="K1328" s="1" t="s">
        <v>15040</v>
      </c>
      <c r="L1328">
        <v>7.0846617074034696E-2</v>
      </c>
      <c r="M1328" s="1" t="s">
        <v>5483</v>
      </c>
      <c r="N1328" t="s">
        <v>75</v>
      </c>
      <c r="O1328" s="1" t="s">
        <v>9194</v>
      </c>
      <c r="P1328" t="s">
        <v>39</v>
      </c>
      <c r="Q1328" s="1" t="s">
        <v>15041</v>
      </c>
      <c r="R1328" s="1" t="s">
        <v>15042</v>
      </c>
      <c r="S1328" s="1" t="s">
        <v>15043</v>
      </c>
      <c r="T1328" t="s">
        <v>75</v>
      </c>
      <c r="U1328" s="1" t="s">
        <v>15044</v>
      </c>
      <c r="V1328">
        <v>5.4704595185995603E-2</v>
      </c>
      <c r="W1328" s="1" t="s">
        <v>15045</v>
      </c>
      <c r="X1328" t="s">
        <v>72</v>
      </c>
      <c r="Y1328" t="s">
        <v>15046</v>
      </c>
      <c r="Z1328" t="s">
        <v>15047</v>
      </c>
      <c r="AA1328">
        <v>0.78</v>
      </c>
      <c r="AB1328" t="s">
        <v>15048</v>
      </c>
      <c r="AC1328" s="3" t="str">
        <f t="shared" si="40"/>
        <v>Government Data Dashoard Link</v>
      </c>
      <c r="AD1328" t="str">
        <f t="shared" si="41"/>
        <v>Gender Pay Data Link</v>
      </c>
    </row>
    <row r="1329" spans="1:30" x14ac:dyDescent="0.25">
      <c r="A1329">
        <v>17506</v>
      </c>
      <c r="B1329" t="s">
        <v>15049</v>
      </c>
      <c r="C1329">
        <v>13188733</v>
      </c>
      <c r="D1329" t="s">
        <v>29</v>
      </c>
      <c r="F1329" t="s">
        <v>15050</v>
      </c>
      <c r="G1329" t="s">
        <v>15051</v>
      </c>
      <c r="H1329" t="s">
        <v>1175</v>
      </c>
      <c r="I1329" t="s">
        <v>33</v>
      </c>
      <c r="J1329" t="s">
        <v>15052</v>
      </c>
      <c r="V1329">
        <v>6.1913219994925099E-2</v>
      </c>
      <c r="W1329" s="1" t="s">
        <v>15053</v>
      </c>
      <c r="X1329" t="s">
        <v>72</v>
      </c>
      <c r="AB1329" t="s">
        <v>15054</v>
      </c>
      <c r="AC1329" s="3" t="str">
        <f t="shared" si="40"/>
        <v>Government Data Dashoard Link</v>
      </c>
      <c r="AD1329" t="str">
        <f t="shared" si="41"/>
        <v>Gender Pay Data Unavailable</v>
      </c>
    </row>
    <row r="1330" spans="1:30" x14ac:dyDescent="0.25">
      <c r="A1330">
        <v>17507</v>
      </c>
      <c r="B1330" t="s">
        <v>15055</v>
      </c>
      <c r="C1330">
        <v>13237898</v>
      </c>
      <c r="D1330" t="s">
        <v>29</v>
      </c>
      <c r="F1330" t="s">
        <v>15056</v>
      </c>
      <c r="G1330" t="s">
        <v>15057</v>
      </c>
      <c r="H1330" t="s">
        <v>15058</v>
      </c>
      <c r="I1330" t="s">
        <v>33</v>
      </c>
      <c r="J1330" t="s">
        <v>15059</v>
      </c>
      <c r="K1330">
        <v>0.86792452830186895</v>
      </c>
      <c r="L1330">
        <v>9.2452830188679405E-2</v>
      </c>
      <c r="M1330" s="1" t="s">
        <v>2278</v>
      </c>
      <c r="N1330" t="s">
        <v>104</v>
      </c>
      <c r="O1330" s="1" t="s">
        <v>8341</v>
      </c>
      <c r="P1330" t="s">
        <v>72</v>
      </c>
      <c r="Q1330" s="1" t="s">
        <v>15060</v>
      </c>
      <c r="R1330" s="1" t="s">
        <v>15061</v>
      </c>
      <c r="S1330">
        <v>-953.02872062786605</v>
      </c>
      <c r="T1330" t="s">
        <v>37</v>
      </c>
      <c r="U1330" s="1" t="s">
        <v>15062</v>
      </c>
      <c r="V1330">
        <v>5.4960409874243103E-2</v>
      </c>
      <c r="W1330" s="1" t="s">
        <v>15063</v>
      </c>
      <c r="X1330" t="s">
        <v>72</v>
      </c>
      <c r="AB1330" t="s">
        <v>15064</v>
      </c>
      <c r="AC1330" s="3" t="str">
        <f t="shared" si="40"/>
        <v>Government Data Dashoard Link</v>
      </c>
      <c r="AD1330" t="str">
        <f t="shared" si="41"/>
        <v>Gender Pay Data Unavailable</v>
      </c>
    </row>
    <row r="1331" spans="1:30" x14ac:dyDescent="0.25">
      <c r="A1331">
        <v>17512</v>
      </c>
      <c r="B1331" t="s">
        <v>15065</v>
      </c>
      <c r="C1331">
        <v>13288914</v>
      </c>
      <c r="D1331" t="s">
        <v>29</v>
      </c>
      <c r="F1331" t="s">
        <v>15066</v>
      </c>
      <c r="G1331" t="s">
        <v>9790</v>
      </c>
      <c r="H1331" t="s">
        <v>2806</v>
      </c>
      <c r="I1331" t="s">
        <v>33</v>
      </c>
      <c r="J1331" t="s">
        <v>15067</v>
      </c>
      <c r="K1331" s="1" t="s">
        <v>15068</v>
      </c>
      <c r="L1331" s="1" t="s">
        <v>15069</v>
      </c>
      <c r="M1331">
        <v>0.12489379779099399</v>
      </c>
      <c r="N1331" t="s">
        <v>39</v>
      </c>
      <c r="O1331" s="1" t="s">
        <v>14834</v>
      </c>
      <c r="P1331" t="s">
        <v>75</v>
      </c>
      <c r="Q1331" s="1" t="s">
        <v>15070</v>
      </c>
      <c r="R1331" s="1" t="s">
        <v>15071</v>
      </c>
      <c r="S1331" s="1" t="s">
        <v>15072</v>
      </c>
      <c r="T1331" t="s">
        <v>75</v>
      </c>
      <c r="U1331" s="1" t="s">
        <v>15073</v>
      </c>
      <c r="V1331" s="1" t="s">
        <v>15074</v>
      </c>
      <c r="W1331">
        <v>0.95796847635726801</v>
      </c>
      <c r="X1331" t="s">
        <v>75</v>
      </c>
      <c r="AB1331" t="s">
        <v>15075</v>
      </c>
      <c r="AC1331" s="3" t="str">
        <f t="shared" si="40"/>
        <v>Government Data Dashoard Link</v>
      </c>
      <c r="AD1331" t="str">
        <f t="shared" si="41"/>
        <v>Gender Pay Data Unavailable</v>
      </c>
    </row>
    <row r="1332" spans="1:30" x14ac:dyDescent="0.25">
      <c r="A1332">
        <v>17513</v>
      </c>
      <c r="B1332" t="s">
        <v>15076</v>
      </c>
      <c r="C1332">
        <v>13272608</v>
      </c>
      <c r="D1332" t="s">
        <v>29</v>
      </c>
      <c r="F1332" t="s">
        <v>15077</v>
      </c>
      <c r="G1332" t="s">
        <v>15078</v>
      </c>
      <c r="H1332" t="s">
        <v>15079</v>
      </c>
      <c r="I1332" t="s">
        <v>33</v>
      </c>
      <c r="J1332" t="s">
        <v>15080</v>
      </c>
      <c r="K1332" s="1" t="s">
        <v>15081</v>
      </c>
      <c r="L1332" s="1" t="s">
        <v>15082</v>
      </c>
      <c r="M1332" s="1" t="s">
        <v>15083</v>
      </c>
      <c r="N1332" t="s">
        <v>72</v>
      </c>
      <c r="O1332" s="1" t="s">
        <v>11463</v>
      </c>
      <c r="P1332" t="s">
        <v>37</v>
      </c>
      <c r="Q1332" s="1" t="s">
        <v>15084</v>
      </c>
      <c r="R1332" s="1" t="s">
        <v>15085</v>
      </c>
      <c r="S1332">
        <v>-3211.2071861908598</v>
      </c>
      <c r="T1332" t="s">
        <v>44</v>
      </c>
      <c r="U1332">
        <v>9.1268100043878794E-2</v>
      </c>
      <c r="V1332">
        <v>3.82394699479413E-2</v>
      </c>
      <c r="W1332" s="1" t="s">
        <v>15086</v>
      </c>
      <c r="X1332" t="s">
        <v>37</v>
      </c>
      <c r="AB1332" t="s">
        <v>15087</v>
      </c>
      <c r="AC1332" s="3" t="str">
        <f t="shared" si="40"/>
        <v>Government Data Dashoard Link</v>
      </c>
      <c r="AD1332" t="str">
        <f t="shared" si="41"/>
        <v>Gender Pay Data Unavailable</v>
      </c>
    </row>
    <row r="1333" spans="1:30" x14ac:dyDescent="0.25">
      <c r="A1333">
        <v>17514</v>
      </c>
      <c r="B1333" t="s">
        <v>15088</v>
      </c>
      <c r="C1333">
        <v>7996350</v>
      </c>
      <c r="D1333" t="s">
        <v>29</v>
      </c>
      <c r="G1333" t="s">
        <v>10290</v>
      </c>
      <c r="H1333" t="s">
        <v>15089</v>
      </c>
      <c r="I1333" t="s">
        <v>33</v>
      </c>
      <c r="J1333" t="s">
        <v>15090</v>
      </c>
      <c r="K1333" s="1" t="s">
        <v>15091</v>
      </c>
      <c r="L1333">
        <v>9.6590909090909199E-2</v>
      </c>
      <c r="M1333" s="1" t="s">
        <v>12506</v>
      </c>
      <c r="N1333" t="s">
        <v>37</v>
      </c>
      <c r="O1333" s="1" t="s">
        <v>4668</v>
      </c>
      <c r="P1333" t="s">
        <v>72</v>
      </c>
      <c r="Q1333" s="1" t="s">
        <v>15092</v>
      </c>
      <c r="R1333" s="1" t="s">
        <v>15093</v>
      </c>
      <c r="S1333">
        <v>-4365.3286095911899</v>
      </c>
      <c r="T1333" t="s">
        <v>44</v>
      </c>
      <c r="U1333">
        <v>4.4756472136902099E-2</v>
      </c>
      <c r="V1333">
        <v>0</v>
      </c>
      <c r="W1333">
        <v>5.5604203152364202E-2</v>
      </c>
      <c r="X1333" t="s">
        <v>44</v>
      </c>
      <c r="AB1333" t="s">
        <v>15094</v>
      </c>
      <c r="AC1333" s="3" t="str">
        <f t="shared" si="40"/>
        <v>Government Data Dashoard Link</v>
      </c>
      <c r="AD1333" t="str">
        <f t="shared" si="41"/>
        <v>Gender Pay Data Unavailable</v>
      </c>
    </row>
    <row r="1334" spans="1:30" x14ac:dyDescent="0.25">
      <c r="A1334">
        <v>17515</v>
      </c>
      <c r="B1334" t="s">
        <v>15095</v>
      </c>
      <c r="C1334">
        <v>13260387</v>
      </c>
      <c r="D1334" t="s">
        <v>29</v>
      </c>
      <c r="F1334" t="s">
        <v>15096</v>
      </c>
      <c r="G1334" t="s">
        <v>15097</v>
      </c>
      <c r="H1334" t="s">
        <v>2486</v>
      </c>
      <c r="I1334" t="s">
        <v>33</v>
      </c>
      <c r="J1334" t="s">
        <v>15098</v>
      </c>
      <c r="K1334" s="1" t="s">
        <v>15099</v>
      </c>
      <c r="L1334" s="1" t="s">
        <v>15100</v>
      </c>
      <c r="M1334">
        <v>0.221750212404418</v>
      </c>
      <c r="N1334" t="s">
        <v>37</v>
      </c>
      <c r="O1334" s="1" t="s">
        <v>15101</v>
      </c>
      <c r="P1334" t="s">
        <v>104</v>
      </c>
      <c r="Q1334">
        <v>49355.324583087197</v>
      </c>
      <c r="R1334">
        <v>51614.550668368502</v>
      </c>
      <c r="S1334">
        <v>-2259.2260852813001</v>
      </c>
      <c r="T1334" t="s">
        <v>39</v>
      </c>
      <c r="U1334" s="1" t="s">
        <v>15102</v>
      </c>
      <c r="Y1334" t="s">
        <v>15103</v>
      </c>
      <c r="Z1334" t="s">
        <v>15104</v>
      </c>
      <c r="AA1334">
        <v>1.05</v>
      </c>
      <c r="AB1334" t="s">
        <v>15105</v>
      </c>
      <c r="AC1334" s="3" t="str">
        <f t="shared" si="40"/>
        <v>Government Data Dashoard Link</v>
      </c>
      <c r="AD1334" t="str">
        <f t="shared" si="41"/>
        <v>Gender Pay Data Link</v>
      </c>
    </row>
    <row r="1335" spans="1:30" x14ac:dyDescent="0.25">
      <c r="A1335">
        <v>17519</v>
      </c>
      <c r="B1335" t="s">
        <v>15106</v>
      </c>
      <c r="C1335">
        <v>9019617</v>
      </c>
      <c r="D1335" t="s">
        <v>29</v>
      </c>
      <c r="F1335" t="s">
        <v>15107</v>
      </c>
      <c r="G1335" t="s">
        <v>15108</v>
      </c>
      <c r="H1335" t="s">
        <v>4265</v>
      </c>
      <c r="I1335" t="s">
        <v>33</v>
      </c>
      <c r="J1335" t="s">
        <v>15109</v>
      </c>
      <c r="AB1335" t="s">
        <v>15110</v>
      </c>
      <c r="AC1335" s="3" t="str">
        <f t="shared" si="40"/>
        <v>Government Data Dashoard Link</v>
      </c>
      <c r="AD1335" t="str">
        <f t="shared" si="41"/>
        <v>Gender Pay Data Unavailable</v>
      </c>
    </row>
    <row r="1336" spans="1:30" x14ac:dyDescent="0.25">
      <c r="A1336">
        <v>17523</v>
      </c>
      <c r="B1336" t="s">
        <v>15111</v>
      </c>
      <c r="C1336">
        <v>6832416</v>
      </c>
      <c r="D1336" t="s">
        <v>29</v>
      </c>
      <c r="F1336" t="s">
        <v>15112</v>
      </c>
      <c r="G1336" t="s">
        <v>15113</v>
      </c>
      <c r="H1336" t="s">
        <v>1125</v>
      </c>
      <c r="I1336" t="s">
        <v>33</v>
      </c>
      <c r="J1336" t="s">
        <v>15114</v>
      </c>
      <c r="K1336" s="1" t="s">
        <v>15115</v>
      </c>
      <c r="L1336">
        <v>8.81877022653723E-2</v>
      </c>
      <c r="M1336" s="1" t="s">
        <v>10371</v>
      </c>
      <c r="N1336" t="s">
        <v>37</v>
      </c>
      <c r="O1336" s="1" t="s">
        <v>4596</v>
      </c>
      <c r="P1336" t="s">
        <v>72</v>
      </c>
      <c r="Q1336" s="1" t="s">
        <v>15116</v>
      </c>
      <c r="R1336" s="1" t="s">
        <v>15117</v>
      </c>
      <c r="S1336" s="1" t="s">
        <v>15118</v>
      </c>
      <c r="T1336" t="s">
        <v>37</v>
      </c>
      <c r="U1336" s="1" t="s">
        <v>15119</v>
      </c>
      <c r="V1336">
        <v>8.2920139255195702E-2</v>
      </c>
      <c r="W1336" s="1" t="s">
        <v>15120</v>
      </c>
      <c r="X1336" t="s">
        <v>37</v>
      </c>
      <c r="AB1336" t="s">
        <v>15121</v>
      </c>
      <c r="AC1336" s="3" t="str">
        <f t="shared" si="40"/>
        <v>Government Data Dashoard Link</v>
      </c>
      <c r="AD1336" t="str">
        <f t="shared" si="41"/>
        <v>Gender Pay Data Unavailable</v>
      </c>
    </row>
    <row r="1337" spans="1:30" x14ac:dyDescent="0.25">
      <c r="A1337">
        <v>17524</v>
      </c>
      <c r="B1337" t="s">
        <v>15122</v>
      </c>
      <c r="C1337">
        <v>13393349</v>
      </c>
      <c r="D1337" t="s">
        <v>29</v>
      </c>
      <c r="F1337" t="s">
        <v>15123</v>
      </c>
      <c r="G1337" t="s">
        <v>15124</v>
      </c>
      <c r="H1337" t="s">
        <v>6893</v>
      </c>
      <c r="I1337" t="s">
        <v>33</v>
      </c>
      <c r="J1337" t="s">
        <v>15125</v>
      </c>
      <c r="K1337" s="1" t="s">
        <v>15126</v>
      </c>
      <c r="L1337" s="1" t="s">
        <v>15127</v>
      </c>
      <c r="M1337" s="1" t="s">
        <v>3578</v>
      </c>
      <c r="N1337" t="s">
        <v>72</v>
      </c>
      <c r="O1337" s="1" t="s">
        <v>7323</v>
      </c>
      <c r="P1337" t="s">
        <v>72</v>
      </c>
      <c r="Q1337" s="1" t="s">
        <v>15128</v>
      </c>
      <c r="R1337" s="1" t="s">
        <v>15129</v>
      </c>
      <c r="S1337">
        <v>-2470.9925233255999</v>
      </c>
      <c r="T1337" t="s">
        <v>39</v>
      </c>
      <c r="U1337" s="1" t="s">
        <v>15130</v>
      </c>
      <c r="V1337">
        <v>8.8953488372092993E-3</v>
      </c>
      <c r="W1337" s="1" t="s">
        <v>15131</v>
      </c>
      <c r="X1337" t="s">
        <v>39</v>
      </c>
      <c r="AB1337" t="s">
        <v>15132</v>
      </c>
      <c r="AC1337" s="3" t="str">
        <f t="shared" si="40"/>
        <v>Government Data Dashoard Link</v>
      </c>
      <c r="AD1337" t="str">
        <f t="shared" si="41"/>
        <v>Gender Pay Data Unavailable</v>
      </c>
    </row>
    <row r="1338" spans="1:30" x14ac:dyDescent="0.25">
      <c r="A1338">
        <v>17528</v>
      </c>
      <c r="B1338" t="s">
        <v>15133</v>
      </c>
      <c r="C1338">
        <v>7694399</v>
      </c>
      <c r="D1338" t="s">
        <v>29</v>
      </c>
      <c r="F1338" t="s">
        <v>15134</v>
      </c>
      <c r="G1338" t="s">
        <v>15135</v>
      </c>
      <c r="H1338" t="s">
        <v>1044</v>
      </c>
      <c r="I1338" t="s">
        <v>33</v>
      </c>
      <c r="J1338" t="s">
        <v>15136</v>
      </c>
      <c r="K1338">
        <v>0.78975560763307395</v>
      </c>
      <c r="L1338">
        <v>0.125209240040174</v>
      </c>
      <c r="M1338" s="1" t="s">
        <v>10117</v>
      </c>
      <c r="N1338" t="s">
        <v>37</v>
      </c>
      <c r="O1338" s="1" t="s">
        <v>13253</v>
      </c>
      <c r="P1338" t="s">
        <v>104</v>
      </c>
      <c r="Q1338" s="1" t="s">
        <v>15137</v>
      </c>
      <c r="R1338" s="1" t="s">
        <v>15138</v>
      </c>
      <c r="S1338" s="1" t="s">
        <v>15139</v>
      </c>
      <c r="T1338" t="s">
        <v>75</v>
      </c>
      <c r="U1338" s="1" t="s">
        <v>15140</v>
      </c>
      <c r="V1338">
        <v>6.8132530120481899E-2</v>
      </c>
      <c r="W1338" s="1" t="s">
        <v>15141</v>
      </c>
      <c r="X1338" t="s">
        <v>37</v>
      </c>
      <c r="AB1338" t="s">
        <v>15142</v>
      </c>
      <c r="AC1338" s="3" t="str">
        <f t="shared" si="40"/>
        <v>Government Data Dashoard Link</v>
      </c>
      <c r="AD1338" t="str">
        <f t="shared" si="41"/>
        <v>Gender Pay Data Unavailable</v>
      </c>
    </row>
    <row r="1339" spans="1:30" x14ac:dyDescent="0.25">
      <c r="A1339">
        <v>17532</v>
      </c>
      <c r="B1339" t="s">
        <v>15143</v>
      </c>
      <c r="C1339">
        <v>13414087</v>
      </c>
      <c r="D1339" t="s">
        <v>29</v>
      </c>
      <c r="F1339" t="s">
        <v>15144</v>
      </c>
      <c r="G1339" t="s">
        <v>15145</v>
      </c>
      <c r="H1339" t="s">
        <v>8222</v>
      </c>
      <c r="I1339" t="s">
        <v>33</v>
      </c>
      <c r="J1339" t="s">
        <v>15146</v>
      </c>
      <c r="K1339" s="1" t="s">
        <v>15147</v>
      </c>
      <c r="L1339" s="1" t="s">
        <v>15148</v>
      </c>
      <c r="M1339" s="1" t="s">
        <v>13086</v>
      </c>
      <c r="N1339" t="s">
        <v>37</v>
      </c>
      <c r="O1339" s="1" t="s">
        <v>2260</v>
      </c>
      <c r="P1339" t="s">
        <v>37</v>
      </c>
      <c r="Q1339" s="1" t="s">
        <v>15149</v>
      </c>
      <c r="R1339" s="1" t="s">
        <v>15150</v>
      </c>
      <c r="S1339" s="1" t="s">
        <v>15151</v>
      </c>
      <c r="T1339" t="s">
        <v>37</v>
      </c>
      <c r="U1339" s="1" t="s">
        <v>15152</v>
      </c>
      <c r="AB1339" t="s">
        <v>15153</v>
      </c>
      <c r="AC1339" s="3" t="str">
        <f t="shared" si="40"/>
        <v>Government Data Dashoard Link</v>
      </c>
      <c r="AD1339" t="str">
        <f t="shared" si="41"/>
        <v>Gender Pay Data Unavailable</v>
      </c>
    </row>
    <row r="1340" spans="1:30" x14ac:dyDescent="0.25">
      <c r="A1340">
        <v>17536</v>
      </c>
      <c r="B1340" t="s">
        <v>15154</v>
      </c>
      <c r="C1340">
        <v>7669035</v>
      </c>
      <c r="D1340" t="s">
        <v>29</v>
      </c>
      <c r="F1340" t="s">
        <v>15155</v>
      </c>
      <c r="G1340" t="s">
        <v>15156</v>
      </c>
      <c r="H1340" t="s">
        <v>2273</v>
      </c>
      <c r="I1340" t="s">
        <v>33</v>
      </c>
      <c r="J1340" t="s">
        <v>15157</v>
      </c>
      <c r="K1340" s="1" t="s">
        <v>15158</v>
      </c>
      <c r="L1340">
        <v>7.3038073038073095E-2</v>
      </c>
      <c r="M1340" s="1" t="s">
        <v>8210</v>
      </c>
      <c r="N1340" t="s">
        <v>104</v>
      </c>
      <c r="O1340" s="1" t="s">
        <v>1841</v>
      </c>
      <c r="P1340" t="s">
        <v>37</v>
      </c>
      <c r="Q1340" s="1" t="s">
        <v>15159</v>
      </c>
      <c r="R1340" s="1" t="s">
        <v>15160</v>
      </c>
      <c r="S1340">
        <v>-1502.0408208333899</v>
      </c>
      <c r="T1340" t="s">
        <v>37</v>
      </c>
      <c r="U1340" s="1" t="s">
        <v>15161</v>
      </c>
      <c r="V1340">
        <v>1.6307330458643601E-2</v>
      </c>
      <c r="W1340" s="1" t="s">
        <v>15162</v>
      </c>
      <c r="X1340" t="s">
        <v>39</v>
      </c>
      <c r="AB1340" t="s">
        <v>15163</v>
      </c>
      <c r="AC1340" s="3" t="str">
        <f t="shared" si="40"/>
        <v>Government Data Dashoard Link</v>
      </c>
      <c r="AD1340" t="str">
        <f t="shared" si="41"/>
        <v>Gender Pay Data Unavailable</v>
      </c>
    </row>
    <row r="1341" spans="1:30" x14ac:dyDescent="0.25">
      <c r="A1341">
        <v>17537</v>
      </c>
      <c r="B1341" t="s">
        <v>15164</v>
      </c>
      <c r="C1341">
        <v>6493485</v>
      </c>
      <c r="D1341" t="s">
        <v>29</v>
      </c>
      <c r="F1341" t="s">
        <v>15165</v>
      </c>
      <c r="G1341" t="s">
        <v>15166</v>
      </c>
      <c r="H1341" t="s">
        <v>15167</v>
      </c>
      <c r="I1341" t="s">
        <v>33</v>
      </c>
      <c r="J1341" t="s">
        <v>15168</v>
      </c>
      <c r="K1341" s="1" t="s">
        <v>15169</v>
      </c>
      <c r="L1341">
        <v>7.76614310645726E-2</v>
      </c>
      <c r="M1341" s="1" t="s">
        <v>11433</v>
      </c>
      <c r="N1341" t="s">
        <v>75</v>
      </c>
      <c r="O1341" s="1" t="s">
        <v>3089</v>
      </c>
      <c r="P1341" t="s">
        <v>37</v>
      </c>
      <c r="Q1341" s="1" t="s">
        <v>15170</v>
      </c>
      <c r="R1341" s="1" t="s">
        <v>15171</v>
      </c>
      <c r="S1341">
        <v>-360.41514869865898</v>
      </c>
      <c r="T1341" t="s">
        <v>72</v>
      </c>
      <c r="U1341" s="1" t="s">
        <v>15172</v>
      </c>
      <c r="V1341">
        <v>0</v>
      </c>
      <c r="W1341">
        <v>5.5604203152364202E-2</v>
      </c>
      <c r="X1341" t="s">
        <v>44</v>
      </c>
      <c r="AB1341" t="s">
        <v>15173</v>
      </c>
      <c r="AC1341" s="3" t="str">
        <f t="shared" si="40"/>
        <v>Government Data Dashoard Link</v>
      </c>
      <c r="AD1341" t="str">
        <f t="shared" si="41"/>
        <v>Gender Pay Data Unavailable</v>
      </c>
    </row>
    <row r="1342" spans="1:30" x14ac:dyDescent="0.25">
      <c r="A1342">
        <v>17538</v>
      </c>
      <c r="B1342" t="s">
        <v>15174</v>
      </c>
      <c r="C1342">
        <v>8426360</v>
      </c>
      <c r="D1342" t="s">
        <v>29</v>
      </c>
      <c r="F1342" t="s">
        <v>15175</v>
      </c>
      <c r="G1342" t="s">
        <v>15176</v>
      </c>
      <c r="H1342" t="s">
        <v>3240</v>
      </c>
      <c r="I1342" t="s">
        <v>33</v>
      </c>
      <c r="J1342" t="s">
        <v>15177</v>
      </c>
      <c r="K1342" s="1" t="s">
        <v>15178</v>
      </c>
      <c r="L1342">
        <v>3.92670157068074E-2</v>
      </c>
      <c r="M1342" s="1" t="s">
        <v>8092</v>
      </c>
      <c r="N1342" t="s">
        <v>75</v>
      </c>
      <c r="O1342">
        <v>2.03908241291418E-2</v>
      </c>
      <c r="P1342" t="s">
        <v>44</v>
      </c>
      <c r="Q1342" s="1" t="s">
        <v>15179</v>
      </c>
      <c r="R1342" s="1" t="s">
        <v>15180</v>
      </c>
      <c r="S1342">
        <v>-6511.0154289246002</v>
      </c>
      <c r="T1342" t="s">
        <v>44</v>
      </c>
      <c r="U1342">
        <v>1.31636682755594E-2</v>
      </c>
      <c r="V1342">
        <v>0</v>
      </c>
      <c r="W1342">
        <v>5.5604203152364202E-2</v>
      </c>
      <c r="X1342" t="s">
        <v>44</v>
      </c>
      <c r="AB1342" t="s">
        <v>15181</v>
      </c>
      <c r="AC1342" s="3" t="str">
        <f t="shared" si="40"/>
        <v>Government Data Dashoard Link</v>
      </c>
      <c r="AD1342" t="str">
        <f t="shared" si="41"/>
        <v>Gender Pay Data Unavailable</v>
      </c>
    </row>
    <row r="1343" spans="1:30" x14ac:dyDescent="0.25">
      <c r="A1343">
        <v>17539</v>
      </c>
      <c r="B1343" t="s">
        <v>15182</v>
      </c>
      <c r="C1343">
        <v>9482572</v>
      </c>
      <c r="D1343" t="s">
        <v>29</v>
      </c>
      <c r="F1343" t="s">
        <v>15183</v>
      </c>
      <c r="H1343" t="s">
        <v>63</v>
      </c>
      <c r="I1343" t="s">
        <v>33</v>
      </c>
      <c r="J1343" t="s">
        <v>15184</v>
      </c>
      <c r="K1343" s="1" t="s">
        <v>15185</v>
      </c>
      <c r="L1343" s="1" t="s">
        <v>15186</v>
      </c>
      <c r="M1343" s="1" t="s">
        <v>10752</v>
      </c>
      <c r="N1343" t="s">
        <v>104</v>
      </c>
      <c r="O1343" s="1" t="s">
        <v>1602</v>
      </c>
      <c r="P1343" t="s">
        <v>72</v>
      </c>
      <c r="Q1343" s="1" t="s">
        <v>15187</v>
      </c>
      <c r="R1343">
        <v>54671.522351691601</v>
      </c>
      <c r="S1343">
        <v>-375.96857047457797</v>
      </c>
      <c r="T1343" t="s">
        <v>37</v>
      </c>
      <c r="U1343" s="1" t="s">
        <v>15188</v>
      </c>
      <c r="V1343">
        <v>3.8878504672897E-3</v>
      </c>
      <c r="W1343" s="1" t="s">
        <v>15189</v>
      </c>
      <c r="X1343" t="s">
        <v>39</v>
      </c>
      <c r="AB1343" t="s">
        <v>15190</v>
      </c>
      <c r="AC1343" s="3" t="str">
        <f t="shared" si="40"/>
        <v>Government Data Dashoard Link</v>
      </c>
      <c r="AD1343" t="str">
        <f t="shared" si="41"/>
        <v>Gender Pay Data Unavailable</v>
      </c>
    </row>
    <row r="1344" spans="1:30" x14ac:dyDescent="0.25">
      <c r="A1344">
        <v>17540</v>
      </c>
      <c r="B1344" t="s">
        <v>15191</v>
      </c>
      <c r="C1344">
        <v>8135372</v>
      </c>
      <c r="D1344" t="s">
        <v>29</v>
      </c>
      <c r="F1344" t="s">
        <v>15192</v>
      </c>
      <c r="G1344" t="s">
        <v>15193</v>
      </c>
      <c r="H1344" t="s">
        <v>6870</v>
      </c>
      <c r="I1344" t="s">
        <v>33</v>
      </c>
      <c r="J1344" t="s">
        <v>15194</v>
      </c>
      <c r="K1344" s="1" t="s">
        <v>15195</v>
      </c>
      <c r="L1344">
        <v>8.1967213114754203E-2</v>
      </c>
      <c r="M1344" s="1" t="s">
        <v>5934</v>
      </c>
      <c r="N1344" t="s">
        <v>72</v>
      </c>
      <c r="O1344" s="1" t="s">
        <v>4749</v>
      </c>
      <c r="P1344" t="s">
        <v>37</v>
      </c>
      <c r="Q1344" s="1" t="s">
        <v>15196</v>
      </c>
      <c r="R1344" s="1" t="s">
        <v>15197</v>
      </c>
      <c r="S1344" s="1" t="s">
        <v>15198</v>
      </c>
      <c r="T1344" t="s">
        <v>72</v>
      </c>
      <c r="U1344" s="1" t="s">
        <v>15199</v>
      </c>
      <c r="V1344">
        <v>5.6637469172548603E-2</v>
      </c>
      <c r="W1344">
        <v>0.53239929947460596</v>
      </c>
      <c r="X1344" t="s">
        <v>72</v>
      </c>
      <c r="AB1344" t="s">
        <v>15200</v>
      </c>
      <c r="AC1344" s="3" t="str">
        <f t="shared" si="40"/>
        <v>Government Data Dashoard Link</v>
      </c>
      <c r="AD1344" t="str">
        <f t="shared" si="41"/>
        <v>Gender Pay Data Unavailable</v>
      </c>
    </row>
    <row r="1345" spans="1:30" x14ac:dyDescent="0.25">
      <c r="A1345">
        <v>17541</v>
      </c>
      <c r="B1345" t="s">
        <v>15201</v>
      </c>
      <c r="C1345">
        <v>8331789</v>
      </c>
      <c r="D1345" t="s">
        <v>29</v>
      </c>
      <c r="F1345" t="s">
        <v>14109</v>
      </c>
      <c r="G1345" t="s">
        <v>15202</v>
      </c>
      <c r="H1345" t="s">
        <v>1541</v>
      </c>
      <c r="I1345" t="s">
        <v>33</v>
      </c>
      <c r="J1345" t="s">
        <v>15203</v>
      </c>
      <c r="Q1345">
        <v>41845.1</v>
      </c>
      <c r="R1345" s="1" t="s">
        <v>15204</v>
      </c>
      <c r="S1345">
        <v>-3724.4465730172101</v>
      </c>
      <c r="T1345" t="s">
        <v>44</v>
      </c>
      <c r="U1345">
        <v>6.8451075032909106E-2</v>
      </c>
      <c r="AB1345" t="s">
        <v>15205</v>
      </c>
      <c r="AC1345" s="3" t="str">
        <f t="shared" si="40"/>
        <v>Government Data Dashoard Link</v>
      </c>
      <c r="AD1345" t="str">
        <f t="shared" si="41"/>
        <v>Gender Pay Data Unavailable</v>
      </c>
    </row>
    <row r="1346" spans="1:30" x14ac:dyDescent="0.25">
      <c r="A1346">
        <v>17544</v>
      </c>
      <c r="B1346" t="s">
        <v>15206</v>
      </c>
      <c r="C1346">
        <v>13588310</v>
      </c>
      <c r="D1346" t="s">
        <v>29</v>
      </c>
      <c r="F1346" t="s">
        <v>15207</v>
      </c>
      <c r="H1346" t="s">
        <v>5813</v>
      </c>
      <c r="I1346" t="s">
        <v>33</v>
      </c>
      <c r="J1346" t="s">
        <v>15208</v>
      </c>
      <c r="K1346" s="1" t="s">
        <v>15209</v>
      </c>
      <c r="L1346">
        <v>7.4766355140187105E-2</v>
      </c>
      <c r="M1346" s="1" t="s">
        <v>9443</v>
      </c>
      <c r="N1346" t="s">
        <v>72</v>
      </c>
      <c r="O1346">
        <v>0.22769753610875099</v>
      </c>
      <c r="P1346" t="s">
        <v>37</v>
      </c>
      <c r="Q1346">
        <v>49160.652800000003</v>
      </c>
      <c r="R1346" s="1" t="s">
        <v>15210</v>
      </c>
      <c r="S1346" s="1" t="s">
        <v>15211</v>
      </c>
      <c r="T1346" t="s">
        <v>75</v>
      </c>
      <c r="U1346" s="1" t="s">
        <v>15212</v>
      </c>
      <c r="V1346" s="1" t="s">
        <v>15213</v>
      </c>
      <c r="W1346" s="1" t="s">
        <v>15214</v>
      </c>
      <c r="X1346" t="s">
        <v>75</v>
      </c>
      <c r="AB1346" t="s">
        <v>15215</v>
      </c>
      <c r="AC1346" s="3" t="str">
        <f t="shared" si="40"/>
        <v>Government Data Dashoard Link</v>
      </c>
      <c r="AD1346" t="str">
        <f t="shared" si="41"/>
        <v>Gender Pay Data Unavailable</v>
      </c>
    </row>
    <row r="1347" spans="1:30" x14ac:dyDescent="0.25">
      <c r="A1347">
        <v>17554</v>
      </c>
      <c r="B1347" t="s">
        <v>15216</v>
      </c>
      <c r="C1347">
        <v>13685175</v>
      </c>
      <c r="D1347" t="s">
        <v>29</v>
      </c>
      <c r="F1347" t="s">
        <v>15217</v>
      </c>
      <c r="G1347" t="s">
        <v>15218</v>
      </c>
      <c r="H1347" t="s">
        <v>15219</v>
      </c>
      <c r="I1347" t="s">
        <v>33</v>
      </c>
      <c r="J1347" t="s">
        <v>15220</v>
      </c>
      <c r="K1347" s="1" t="s">
        <v>15221</v>
      </c>
      <c r="L1347" s="1" t="s">
        <v>15222</v>
      </c>
      <c r="M1347" s="1" t="s">
        <v>999</v>
      </c>
      <c r="N1347" t="s">
        <v>72</v>
      </c>
      <c r="O1347" s="1" t="s">
        <v>3697</v>
      </c>
      <c r="P1347" t="s">
        <v>37</v>
      </c>
      <c r="Q1347" s="1" t="s">
        <v>15223</v>
      </c>
      <c r="R1347" s="1" t="s">
        <v>15224</v>
      </c>
      <c r="S1347">
        <v>2749.25794889807</v>
      </c>
      <c r="T1347" t="s">
        <v>104</v>
      </c>
      <c r="U1347" s="1" t="s">
        <v>15225</v>
      </c>
      <c r="V1347">
        <v>3.6452004860267298E-2</v>
      </c>
      <c r="W1347" s="1" t="s">
        <v>15226</v>
      </c>
      <c r="X1347" t="s">
        <v>37</v>
      </c>
      <c r="AB1347" t="s">
        <v>15227</v>
      </c>
      <c r="AC1347" s="3" t="str">
        <f t="shared" si="40"/>
        <v>Government Data Dashoard Link</v>
      </c>
      <c r="AD1347" t="str">
        <f t="shared" si="41"/>
        <v>Gender Pay Data Unavailable</v>
      </c>
    </row>
    <row r="1348" spans="1:30" x14ac:dyDescent="0.25">
      <c r="A1348">
        <v>17555</v>
      </c>
      <c r="B1348" t="s">
        <v>15228</v>
      </c>
      <c r="C1348">
        <v>7737429</v>
      </c>
      <c r="D1348" t="s">
        <v>29</v>
      </c>
      <c r="F1348" t="s">
        <v>15229</v>
      </c>
      <c r="G1348" t="s">
        <v>15230</v>
      </c>
      <c r="H1348" t="s">
        <v>15231</v>
      </c>
      <c r="I1348" t="s">
        <v>33</v>
      </c>
      <c r="J1348" t="s">
        <v>15232</v>
      </c>
      <c r="K1348">
        <v>0.80415197806501804</v>
      </c>
      <c r="L1348">
        <v>9.8707403055229098E-2</v>
      </c>
      <c r="M1348" s="1" t="s">
        <v>9465</v>
      </c>
      <c r="N1348" t="s">
        <v>37</v>
      </c>
      <c r="O1348" s="1" t="s">
        <v>6030</v>
      </c>
      <c r="P1348" t="s">
        <v>72</v>
      </c>
      <c r="Q1348" s="1" t="s">
        <v>15233</v>
      </c>
      <c r="R1348" s="1" t="s">
        <v>15234</v>
      </c>
      <c r="S1348">
        <v>-1762.96670466812</v>
      </c>
      <c r="T1348" t="s">
        <v>37</v>
      </c>
      <c r="U1348" s="1" t="s">
        <v>15235</v>
      </c>
      <c r="V1348">
        <v>5.9036445332001898E-2</v>
      </c>
      <c r="W1348" s="1" t="s">
        <v>15236</v>
      </c>
      <c r="X1348" t="s">
        <v>72</v>
      </c>
      <c r="Y1348" t="s">
        <v>15237</v>
      </c>
      <c r="Z1348" t="s">
        <v>15238</v>
      </c>
      <c r="AA1348">
        <v>0.63</v>
      </c>
      <c r="AB1348" t="s">
        <v>15239</v>
      </c>
      <c r="AC1348" s="3" t="str">
        <f t="shared" ref="AC1348:AC1411" si="42">HYPERLINK(AB1348,"Government Data Dashoard Link")</f>
        <v>Government Data Dashoard Link</v>
      </c>
      <c r="AD1348" t="str">
        <f t="shared" ref="AD1348:AD1411" si="43">IF(ISBLANK(Y1348),"Gender Pay Data Unavailable",HYPERLINK(Y1348,"Gender Pay Data Link"))</f>
        <v>Gender Pay Data Link</v>
      </c>
    </row>
    <row r="1349" spans="1:30" x14ac:dyDescent="0.25">
      <c r="A1349">
        <v>17559</v>
      </c>
      <c r="B1349" t="s">
        <v>15240</v>
      </c>
      <c r="C1349">
        <v>13589762</v>
      </c>
      <c r="D1349" t="s">
        <v>29</v>
      </c>
      <c r="F1349" t="s">
        <v>15241</v>
      </c>
      <c r="G1349" t="s">
        <v>15242</v>
      </c>
      <c r="H1349" t="s">
        <v>2153</v>
      </c>
      <c r="I1349" t="s">
        <v>33</v>
      </c>
      <c r="J1349" t="s">
        <v>15243</v>
      </c>
      <c r="K1349" s="1" t="s">
        <v>15244</v>
      </c>
      <c r="L1349">
        <v>7.2516025641025703E-2</v>
      </c>
      <c r="M1349">
        <v>0.842820730671198</v>
      </c>
      <c r="N1349" t="s">
        <v>104</v>
      </c>
      <c r="O1349" s="1" t="s">
        <v>9593</v>
      </c>
      <c r="P1349" t="s">
        <v>37</v>
      </c>
      <c r="Q1349" s="1" t="s">
        <v>15245</v>
      </c>
      <c r="R1349" s="1" t="s">
        <v>15246</v>
      </c>
      <c r="S1349">
        <v>-1482.39537802623</v>
      </c>
      <c r="T1349" t="s">
        <v>37</v>
      </c>
      <c r="U1349" s="1" t="s">
        <v>15247</v>
      </c>
      <c r="AB1349" t="s">
        <v>15248</v>
      </c>
      <c r="AC1349" s="3" t="str">
        <f t="shared" si="42"/>
        <v>Government Data Dashoard Link</v>
      </c>
      <c r="AD1349" t="str">
        <f t="shared" si="43"/>
        <v>Gender Pay Data Unavailable</v>
      </c>
    </row>
    <row r="1350" spans="1:30" x14ac:dyDescent="0.25">
      <c r="A1350">
        <v>17560</v>
      </c>
      <c r="B1350" t="s">
        <v>15249</v>
      </c>
      <c r="C1350">
        <v>13589684</v>
      </c>
      <c r="D1350" t="s">
        <v>29</v>
      </c>
      <c r="F1350" t="s">
        <v>3046</v>
      </c>
      <c r="G1350" t="s">
        <v>3047</v>
      </c>
      <c r="H1350" t="s">
        <v>473</v>
      </c>
      <c r="I1350" t="s">
        <v>33</v>
      </c>
      <c r="J1350" t="s">
        <v>3048</v>
      </c>
      <c r="K1350" s="1" t="s">
        <v>15250</v>
      </c>
      <c r="L1350">
        <v>8.9449875966729903E-2</v>
      </c>
      <c r="M1350" s="1" t="s">
        <v>13241</v>
      </c>
      <c r="N1350" t="s">
        <v>37</v>
      </c>
      <c r="O1350" s="1" t="s">
        <v>2933</v>
      </c>
      <c r="P1350" t="s">
        <v>72</v>
      </c>
      <c r="Q1350" s="1" t="s">
        <v>15251</v>
      </c>
      <c r="R1350" s="1" t="s">
        <v>15252</v>
      </c>
      <c r="S1350" s="1" t="s">
        <v>15253</v>
      </c>
      <c r="T1350" t="s">
        <v>72</v>
      </c>
      <c r="U1350" s="1" t="s">
        <v>15254</v>
      </c>
      <c r="Y1350" t="s">
        <v>15255</v>
      </c>
      <c r="Z1350" t="s">
        <v>15256</v>
      </c>
      <c r="AA1350">
        <v>0.73399999999999999</v>
      </c>
      <c r="AB1350" t="s">
        <v>15257</v>
      </c>
      <c r="AC1350" s="3" t="str">
        <f t="shared" si="42"/>
        <v>Government Data Dashoard Link</v>
      </c>
      <c r="AD1350" t="str">
        <f t="shared" si="43"/>
        <v>Gender Pay Data Link</v>
      </c>
    </row>
    <row r="1351" spans="1:30" x14ac:dyDescent="0.25">
      <c r="A1351">
        <v>17561</v>
      </c>
      <c r="B1351" t="s">
        <v>15258</v>
      </c>
      <c r="C1351">
        <v>13306140</v>
      </c>
      <c r="D1351" t="s">
        <v>29</v>
      </c>
      <c r="F1351" t="s">
        <v>15259</v>
      </c>
      <c r="G1351" t="s">
        <v>15260</v>
      </c>
      <c r="H1351" t="s">
        <v>1110</v>
      </c>
      <c r="I1351" t="s">
        <v>33</v>
      </c>
      <c r="J1351" t="s">
        <v>15261</v>
      </c>
      <c r="K1351" s="1" t="s">
        <v>15262</v>
      </c>
      <c r="L1351" s="1" t="s">
        <v>15263</v>
      </c>
      <c r="M1351" s="1" t="s">
        <v>4750</v>
      </c>
      <c r="N1351" t="s">
        <v>72</v>
      </c>
      <c r="O1351" s="1" t="s">
        <v>1346</v>
      </c>
      <c r="P1351" t="s">
        <v>37</v>
      </c>
      <c r="Q1351" s="1" t="s">
        <v>15264</v>
      </c>
      <c r="R1351" s="1" t="s">
        <v>15265</v>
      </c>
      <c r="S1351">
        <v>-1234.60462134607</v>
      </c>
      <c r="T1351" t="s">
        <v>37</v>
      </c>
      <c r="U1351" s="1" t="s">
        <v>15266</v>
      </c>
      <c r="V1351">
        <v>6.9090033702455395E-2</v>
      </c>
      <c r="W1351" s="1" t="s">
        <v>15267</v>
      </c>
      <c r="X1351" t="s">
        <v>37</v>
      </c>
      <c r="AB1351" t="s">
        <v>15268</v>
      </c>
      <c r="AC1351" s="3" t="str">
        <f t="shared" si="42"/>
        <v>Government Data Dashoard Link</v>
      </c>
      <c r="AD1351" t="str">
        <f t="shared" si="43"/>
        <v>Gender Pay Data Unavailable</v>
      </c>
    </row>
    <row r="1352" spans="1:30" x14ac:dyDescent="0.25">
      <c r="A1352">
        <v>17562</v>
      </c>
      <c r="B1352" t="s">
        <v>15269</v>
      </c>
      <c r="C1352">
        <v>13306248</v>
      </c>
      <c r="D1352" t="s">
        <v>29</v>
      </c>
      <c r="F1352" t="s">
        <v>5549</v>
      </c>
      <c r="G1352" t="s">
        <v>12963</v>
      </c>
      <c r="H1352" t="s">
        <v>995</v>
      </c>
      <c r="I1352" t="s">
        <v>33</v>
      </c>
      <c r="J1352" t="s">
        <v>15270</v>
      </c>
      <c r="K1352" s="1" t="s">
        <v>15271</v>
      </c>
      <c r="L1352" s="1" t="s">
        <v>15272</v>
      </c>
      <c r="M1352" s="1" t="s">
        <v>4669</v>
      </c>
      <c r="N1352" t="s">
        <v>37</v>
      </c>
      <c r="O1352" s="1" t="s">
        <v>11475</v>
      </c>
      <c r="P1352" t="s">
        <v>104</v>
      </c>
      <c r="Q1352" s="1" t="s">
        <v>15273</v>
      </c>
      <c r="R1352" s="1" t="s">
        <v>15274</v>
      </c>
      <c r="S1352" s="1" t="s">
        <v>15275</v>
      </c>
      <c r="T1352" t="s">
        <v>72</v>
      </c>
      <c r="U1352" s="1" t="s">
        <v>15276</v>
      </c>
      <c r="V1352">
        <v>5.8602736408766197E-2</v>
      </c>
      <c r="W1352">
        <v>0.55341506129597196</v>
      </c>
      <c r="X1352" t="s">
        <v>72</v>
      </c>
      <c r="AB1352" t="s">
        <v>15277</v>
      </c>
      <c r="AC1352" s="3" t="str">
        <f t="shared" si="42"/>
        <v>Government Data Dashoard Link</v>
      </c>
      <c r="AD1352" t="str">
        <f t="shared" si="43"/>
        <v>Gender Pay Data Unavailable</v>
      </c>
    </row>
    <row r="1353" spans="1:30" x14ac:dyDescent="0.25">
      <c r="A1353">
        <v>17563</v>
      </c>
      <c r="B1353" t="s">
        <v>15278</v>
      </c>
      <c r="C1353">
        <v>13766040</v>
      </c>
      <c r="D1353" t="s">
        <v>29</v>
      </c>
      <c r="F1353" t="s">
        <v>15279</v>
      </c>
      <c r="G1353" t="s">
        <v>15280</v>
      </c>
      <c r="H1353" t="s">
        <v>1541</v>
      </c>
      <c r="I1353" t="s">
        <v>33</v>
      </c>
      <c r="J1353" t="s">
        <v>15281</v>
      </c>
      <c r="K1353" s="1" t="s">
        <v>15282</v>
      </c>
      <c r="L1353" s="1" t="s">
        <v>15283</v>
      </c>
      <c r="M1353" s="1" t="s">
        <v>14393</v>
      </c>
      <c r="N1353" t="s">
        <v>72</v>
      </c>
      <c r="O1353">
        <v>0.556499575191164</v>
      </c>
      <c r="P1353" t="s">
        <v>72</v>
      </c>
      <c r="Q1353" s="1" t="s">
        <v>15284</v>
      </c>
      <c r="R1353" s="1" t="s">
        <v>15285</v>
      </c>
      <c r="S1353" s="1" t="s">
        <v>15286</v>
      </c>
      <c r="T1353" t="s">
        <v>75</v>
      </c>
      <c r="U1353" s="1" t="s">
        <v>15287</v>
      </c>
      <c r="V1353">
        <v>5.9055739775777598E-2</v>
      </c>
      <c r="W1353" s="1" t="s">
        <v>15288</v>
      </c>
      <c r="X1353" t="s">
        <v>72</v>
      </c>
      <c r="AB1353" t="s">
        <v>15289</v>
      </c>
      <c r="AC1353" s="3" t="str">
        <f t="shared" si="42"/>
        <v>Government Data Dashoard Link</v>
      </c>
      <c r="AD1353" t="str">
        <f t="shared" si="43"/>
        <v>Gender Pay Data Unavailable</v>
      </c>
    </row>
    <row r="1354" spans="1:30" x14ac:dyDescent="0.25">
      <c r="A1354">
        <v>17564</v>
      </c>
      <c r="B1354" t="s">
        <v>15290</v>
      </c>
      <c r="C1354">
        <v>8334023</v>
      </c>
      <c r="D1354" t="s">
        <v>29</v>
      </c>
      <c r="F1354" t="s">
        <v>15291</v>
      </c>
      <c r="G1354" t="s">
        <v>15292</v>
      </c>
      <c r="H1354" t="s">
        <v>10592</v>
      </c>
      <c r="I1354" t="s">
        <v>33</v>
      </c>
      <c r="J1354" t="s">
        <v>15293</v>
      </c>
      <c r="K1354" s="1" t="s">
        <v>15294</v>
      </c>
      <c r="L1354" s="1" t="s">
        <v>15295</v>
      </c>
      <c r="M1354" s="1" t="s">
        <v>15296</v>
      </c>
      <c r="N1354" t="s">
        <v>72</v>
      </c>
      <c r="O1354" s="1" t="s">
        <v>13457</v>
      </c>
      <c r="P1354" t="s">
        <v>37</v>
      </c>
      <c r="Q1354" s="1" t="s">
        <v>15297</v>
      </c>
      <c r="R1354" s="1" t="s">
        <v>15298</v>
      </c>
      <c r="S1354" s="1" t="s">
        <v>15299</v>
      </c>
      <c r="T1354" t="s">
        <v>72</v>
      </c>
      <c r="U1354" s="1" t="s">
        <v>15300</v>
      </c>
      <c r="V1354">
        <v>5.5511934673366799E-2</v>
      </c>
      <c r="W1354" s="1" t="s">
        <v>15301</v>
      </c>
      <c r="X1354" t="s">
        <v>72</v>
      </c>
      <c r="AB1354" t="s">
        <v>15302</v>
      </c>
      <c r="AC1354" s="3" t="str">
        <f t="shared" si="42"/>
        <v>Government Data Dashoard Link</v>
      </c>
      <c r="AD1354" t="str">
        <f t="shared" si="43"/>
        <v>Gender Pay Data Unavailable</v>
      </c>
    </row>
    <row r="1355" spans="1:30" x14ac:dyDescent="0.25">
      <c r="A1355">
        <v>17567</v>
      </c>
      <c r="B1355" t="s">
        <v>15303</v>
      </c>
      <c r="C1355">
        <v>13245781</v>
      </c>
      <c r="D1355" t="s">
        <v>29</v>
      </c>
      <c r="F1355" t="s">
        <v>15304</v>
      </c>
      <c r="G1355" t="s">
        <v>15305</v>
      </c>
      <c r="H1355" t="s">
        <v>1369</v>
      </c>
      <c r="I1355" t="s">
        <v>33</v>
      </c>
      <c r="J1355" t="s">
        <v>15306</v>
      </c>
      <c r="K1355" s="1" t="s">
        <v>15307</v>
      </c>
      <c r="L1355" s="1" t="s">
        <v>15308</v>
      </c>
      <c r="M1355" s="1" t="s">
        <v>8716</v>
      </c>
      <c r="N1355" t="s">
        <v>39</v>
      </c>
      <c r="O1355" s="1" t="s">
        <v>12850</v>
      </c>
      <c r="P1355" t="s">
        <v>75</v>
      </c>
      <c r="Q1355" s="1" t="s">
        <v>15309</v>
      </c>
      <c r="R1355" s="1" t="s">
        <v>15310</v>
      </c>
      <c r="S1355" s="1" t="s">
        <v>15311</v>
      </c>
      <c r="T1355" t="s">
        <v>72</v>
      </c>
      <c r="U1355">
        <v>0.58797718297498902</v>
      </c>
      <c r="V1355">
        <v>9.2741256385785606E-2</v>
      </c>
      <c r="W1355" s="1" t="s">
        <v>15312</v>
      </c>
      <c r="X1355" t="s">
        <v>104</v>
      </c>
      <c r="AB1355" t="s">
        <v>15313</v>
      </c>
      <c r="AC1355" s="3" t="str">
        <f t="shared" si="42"/>
        <v>Government Data Dashoard Link</v>
      </c>
      <c r="AD1355" t="str">
        <f t="shared" si="43"/>
        <v>Gender Pay Data Unavailable</v>
      </c>
    </row>
    <row r="1356" spans="1:30" x14ac:dyDescent="0.25">
      <c r="A1356">
        <v>17568</v>
      </c>
      <c r="B1356" t="s">
        <v>15314</v>
      </c>
      <c r="C1356">
        <v>13807225</v>
      </c>
      <c r="D1356" t="s">
        <v>29</v>
      </c>
      <c r="F1356" t="s">
        <v>15315</v>
      </c>
      <c r="G1356" t="s">
        <v>6169</v>
      </c>
      <c r="H1356" t="s">
        <v>15316</v>
      </c>
      <c r="I1356" t="s">
        <v>33</v>
      </c>
      <c r="J1356" t="s">
        <v>15317</v>
      </c>
      <c r="K1356" s="1" t="s">
        <v>15318</v>
      </c>
      <c r="L1356" s="1" t="s">
        <v>15319</v>
      </c>
      <c r="M1356" s="1" t="s">
        <v>6282</v>
      </c>
      <c r="N1356" t="s">
        <v>39</v>
      </c>
      <c r="O1356">
        <v>0.83262531860662703</v>
      </c>
      <c r="P1356" t="s">
        <v>104</v>
      </c>
      <c r="Q1356" s="1" t="s">
        <v>15320</v>
      </c>
      <c r="R1356">
        <v>43481.2880156748</v>
      </c>
      <c r="S1356" s="1" t="s">
        <v>15321</v>
      </c>
      <c r="T1356" t="s">
        <v>72</v>
      </c>
      <c r="U1356" s="1" t="s">
        <v>15322</v>
      </c>
      <c r="V1356">
        <v>5.9691011235955001E-2</v>
      </c>
      <c r="W1356" s="1" t="s">
        <v>15323</v>
      </c>
      <c r="X1356" t="s">
        <v>72</v>
      </c>
      <c r="AB1356" t="s">
        <v>15324</v>
      </c>
      <c r="AC1356" s="3" t="str">
        <f t="shared" si="42"/>
        <v>Government Data Dashoard Link</v>
      </c>
      <c r="AD1356" t="str">
        <f t="shared" si="43"/>
        <v>Gender Pay Data Unavailable</v>
      </c>
    </row>
    <row r="1357" spans="1:30" x14ac:dyDescent="0.25">
      <c r="A1357">
        <v>17570</v>
      </c>
      <c r="B1357" t="s">
        <v>15325</v>
      </c>
      <c r="C1357">
        <v>13687278</v>
      </c>
      <c r="D1357" t="s">
        <v>29</v>
      </c>
      <c r="F1357" t="s">
        <v>15326</v>
      </c>
      <c r="G1357" t="s">
        <v>15327</v>
      </c>
      <c r="H1357" t="s">
        <v>15328</v>
      </c>
      <c r="I1357" t="s">
        <v>33</v>
      </c>
      <c r="J1357" t="s">
        <v>15329</v>
      </c>
      <c r="K1357">
        <v>0.814814814814809</v>
      </c>
      <c r="L1357" s="1" t="s">
        <v>15330</v>
      </c>
      <c r="M1357" s="1" t="s">
        <v>4300</v>
      </c>
      <c r="N1357" t="s">
        <v>72</v>
      </c>
      <c r="O1357">
        <v>0.82667799490229399</v>
      </c>
      <c r="P1357" t="s">
        <v>104</v>
      </c>
      <c r="Q1357" s="1" t="s">
        <v>15331</v>
      </c>
      <c r="R1357" s="1" t="s">
        <v>15332</v>
      </c>
      <c r="S1357">
        <v>493.111798959304</v>
      </c>
      <c r="T1357" t="s">
        <v>72</v>
      </c>
      <c r="U1357" s="1" t="s">
        <v>15333</v>
      </c>
      <c r="V1357">
        <v>7.2202166064981907E-2</v>
      </c>
      <c r="W1357" s="1" t="s">
        <v>15334</v>
      </c>
      <c r="X1357" t="s">
        <v>37</v>
      </c>
      <c r="AB1357" t="s">
        <v>15335</v>
      </c>
      <c r="AC1357" s="3" t="str">
        <f t="shared" si="42"/>
        <v>Government Data Dashoard Link</v>
      </c>
      <c r="AD1357" t="str">
        <f t="shared" si="43"/>
        <v>Gender Pay Data Unavailable</v>
      </c>
    </row>
    <row r="1358" spans="1:30" x14ac:dyDescent="0.25">
      <c r="A1358">
        <v>17584</v>
      </c>
      <c r="B1358" t="s">
        <v>15336</v>
      </c>
      <c r="C1358">
        <v>13885394</v>
      </c>
      <c r="D1358" t="s">
        <v>29</v>
      </c>
      <c r="F1358" t="s">
        <v>15337</v>
      </c>
      <c r="G1358" t="s">
        <v>15338</v>
      </c>
      <c r="H1358" t="s">
        <v>15339</v>
      </c>
      <c r="I1358" t="s">
        <v>33</v>
      </c>
      <c r="J1358" t="s">
        <v>15340</v>
      </c>
      <c r="K1358" s="1" t="s">
        <v>15341</v>
      </c>
      <c r="L1358" s="1" t="s">
        <v>15342</v>
      </c>
      <c r="M1358">
        <v>6.3721325403568396E-2</v>
      </c>
      <c r="N1358" t="s">
        <v>44</v>
      </c>
      <c r="O1358" s="1" t="s">
        <v>10939</v>
      </c>
      <c r="P1358" t="s">
        <v>75</v>
      </c>
      <c r="Q1358" s="1" t="s">
        <v>15343</v>
      </c>
      <c r="R1358" s="1" t="s">
        <v>15344</v>
      </c>
      <c r="S1358">
        <v>-4952.3269315463804</v>
      </c>
      <c r="T1358" t="s">
        <v>44</v>
      </c>
      <c r="U1358">
        <v>3.5103115401491802E-2</v>
      </c>
      <c r="V1358">
        <v>0</v>
      </c>
      <c r="W1358">
        <v>5.5604203152364202E-2</v>
      </c>
      <c r="X1358" t="s">
        <v>44</v>
      </c>
      <c r="AB1358" t="s">
        <v>15345</v>
      </c>
      <c r="AC1358" s="3" t="str">
        <f t="shared" si="42"/>
        <v>Government Data Dashoard Link</v>
      </c>
      <c r="AD1358" t="str">
        <f t="shared" si="43"/>
        <v>Gender Pay Data Unavailable</v>
      </c>
    </row>
    <row r="1359" spans="1:30" x14ac:dyDescent="0.25">
      <c r="A1359">
        <v>17585</v>
      </c>
      <c r="B1359" t="s">
        <v>15346</v>
      </c>
      <c r="C1359">
        <v>11307754</v>
      </c>
      <c r="D1359" t="s">
        <v>29</v>
      </c>
      <c r="F1359" t="s">
        <v>15347</v>
      </c>
      <c r="G1359" t="s">
        <v>14428</v>
      </c>
      <c r="H1359" t="s">
        <v>15348</v>
      </c>
      <c r="I1359" t="s">
        <v>33</v>
      </c>
      <c r="J1359" t="s">
        <v>15349</v>
      </c>
      <c r="Q1359">
        <v>43349.8</v>
      </c>
      <c r="R1359" s="1" t="s">
        <v>15350</v>
      </c>
      <c r="S1359">
        <v>-261.277196134127</v>
      </c>
      <c r="T1359" t="s">
        <v>72</v>
      </c>
      <c r="U1359" s="1" t="s">
        <v>15351</v>
      </c>
      <c r="AB1359" t="s">
        <v>15352</v>
      </c>
      <c r="AC1359" s="3" t="str">
        <f t="shared" si="42"/>
        <v>Government Data Dashoard Link</v>
      </c>
      <c r="AD1359" t="str">
        <f t="shared" si="43"/>
        <v>Gender Pay Data Unavailable</v>
      </c>
    </row>
    <row r="1360" spans="1:30" x14ac:dyDescent="0.25">
      <c r="A1360">
        <v>17589</v>
      </c>
      <c r="B1360" t="s">
        <v>15353</v>
      </c>
      <c r="C1360">
        <v>13882215</v>
      </c>
      <c r="D1360" t="s">
        <v>29</v>
      </c>
      <c r="F1360" t="s">
        <v>15354</v>
      </c>
      <c r="G1360" t="s">
        <v>2680</v>
      </c>
      <c r="H1360" t="s">
        <v>2681</v>
      </c>
      <c r="I1360" t="s">
        <v>33</v>
      </c>
      <c r="J1360" t="s">
        <v>15355</v>
      </c>
      <c r="V1360">
        <v>3.3511131725417399E-2</v>
      </c>
      <c r="W1360" s="1" t="s">
        <v>15356</v>
      </c>
      <c r="X1360" t="s">
        <v>37</v>
      </c>
      <c r="AB1360" t="s">
        <v>15357</v>
      </c>
      <c r="AC1360" s="3" t="str">
        <f t="shared" si="42"/>
        <v>Government Data Dashoard Link</v>
      </c>
      <c r="AD1360" t="str">
        <f t="shared" si="43"/>
        <v>Gender Pay Data Unavailable</v>
      </c>
    </row>
    <row r="1361" spans="1:30" x14ac:dyDescent="0.25">
      <c r="A1361">
        <v>17591</v>
      </c>
      <c r="B1361" t="s">
        <v>15358</v>
      </c>
      <c r="C1361">
        <v>13104715</v>
      </c>
      <c r="D1361" t="s">
        <v>29</v>
      </c>
      <c r="F1361" t="s">
        <v>15359</v>
      </c>
      <c r="G1361" t="s">
        <v>15360</v>
      </c>
      <c r="H1361" t="s">
        <v>1554</v>
      </c>
      <c r="I1361" t="s">
        <v>33</v>
      </c>
      <c r="J1361" t="s">
        <v>15361</v>
      </c>
      <c r="K1361" s="1" t="s">
        <v>15362</v>
      </c>
      <c r="L1361" s="1" t="s">
        <v>15363</v>
      </c>
      <c r="M1361">
        <v>4.5879354290569198E-2</v>
      </c>
      <c r="N1361" t="s">
        <v>44</v>
      </c>
      <c r="O1361" s="1" t="s">
        <v>13159</v>
      </c>
      <c r="P1361" t="s">
        <v>75</v>
      </c>
      <c r="Q1361" s="1" t="s">
        <v>15364</v>
      </c>
      <c r="R1361" s="1" t="s">
        <v>15365</v>
      </c>
      <c r="S1361" s="1" t="s">
        <v>15366</v>
      </c>
      <c r="T1361" t="s">
        <v>104</v>
      </c>
      <c r="U1361" s="1" t="s">
        <v>15367</v>
      </c>
      <c r="V1361">
        <v>2.8993911278630001E-4</v>
      </c>
      <c r="W1361" s="1" t="s">
        <v>15368</v>
      </c>
      <c r="X1361" t="s">
        <v>39</v>
      </c>
      <c r="AB1361" t="s">
        <v>15369</v>
      </c>
      <c r="AC1361" s="3" t="str">
        <f t="shared" si="42"/>
        <v>Government Data Dashoard Link</v>
      </c>
      <c r="AD1361" t="str">
        <f t="shared" si="43"/>
        <v>Gender Pay Data Unavailable</v>
      </c>
    </row>
    <row r="1362" spans="1:30" x14ac:dyDescent="0.25">
      <c r="A1362">
        <v>17592</v>
      </c>
      <c r="B1362" t="s">
        <v>15370</v>
      </c>
      <c r="C1362">
        <v>8825752</v>
      </c>
      <c r="D1362" t="s">
        <v>29</v>
      </c>
      <c r="F1362" t="s">
        <v>15371</v>
      </c>
      <c r="H1362" t="s">
        <v>1369</v>
      </c>
      <c r="I1362" t="s">
        <v>33</v>
      </c>
      <c r="J1362" t="s">
        <v>15372</v>
      </c>
      <c r="K1362">
        <v>0.945238095238084</v>
      </c>
      <c r="L1362">
        <v>5.4761904761905102E-2</v>
      </c>
      <c r="M1362">
        <v>0.99575191163976196</v>
      </c>
      <c r="N1362" t="s">
        <v>75</v>
      </c>
      <c r="O1362">
        <v>6.3721325403568396E-2</v>
      </c>
      <c r="P1362" t="s">
        <v>44</v>
      </c>
      <c r="Q1362">
        <v>46078.1</v>
      </c>
      <c r="R1362" s="1" t="s">
        <v>15373</v>
      </c>
      <c r="S1362">
        <v>7952.1927896601701</v>
      </c>
      <c r="T1362" t="s">
        <v>75</v>
      </c>
      <c r="U1362" s="1" t="s">
        <v>15374</v>
      </c>
      <c r="V1362">
        <v>6.2200956937799E-2</v>
      </c>
      <c r="W1362" s="1" t="s">
        <v>15375</v>
      </c>
      <c r="X1362" t="s">
        <v>72</v>
      </c>
      <c r="AB1362" t="s">
        <v>15376</v>
      </c>
      <c r="AC1362" s="3" t="str">
        <f t="shared" si="42"/>
        <v>Government Data Dashoard Link</v>
      </c>
      <c r="AD1362" t="str">
        <f t="shared" si="43"/>
        <v>Gender Pay Data Unavailable</v>
      </c>
    </row>
    <row r="1363" spans="1:30" x14ac:dyDescent="0.25">
      <c r="A1363">
        <v>17595</v>
      </c>
      <c r="B1363" t="s">
        <v>15377</v>
      </c>
      <c r="C1363">
        <v>14111862</v>
      </c>
      <c r="D1363" t="s">
        <v>29</v>
      </c>
      <c r="F1363" t="s">
        <v>15378</v>
      </c>
      <c r="G1363" t="s">
        <v>15379</v>
      </c>
      <c r="H1363" t="s">
        <v>6258</v>
      </c>
      <c r="I1363" t="s">
        <v>33</v>
      </c>
      <c r="J1363" t="s">
        <v>15380</v>
      </c>
      <c r="V1363">
        <v>6.7301484828921801E-2</v>
      </c>
      <c r="W1363" s="1" t="s">
        <v>15381</v>
      </c>
      <c r="X1363" t="s">
        <v>37</v>
      </c>
      <c r="AB1363" t="s">
        <v>15382</v>
      </c>
      <c r="AC1363" s="3" t="str">
        <f t="shared" si="42"/>
        <v>Government Data Dashoard Link</v>
      </c>
      <c r="AD1363" t="str">
        <f t="shared" si="43"/>
        <v>Gender Pay Data Unavailable</v>
      </c>
    </row>
    <row r="1364" spans="1:30" x14ac:dyDescent="0.25">
      <c r="A1364">
        <v>17604</v>
      </c>
      <c r="B1364" t="s">
        <v>15383</v>
      </c>
      <c r="C1364">
        <v>7688230</v>
      </c>
      <c r="D1364" t="s">
        <v>29</v>
      </c>
      <c r="F1364" t="s">
        <v>15384</v>
      </c>
      <c r="G1364" t="s">
        <v>15385</v>
      </c>
      <c r="H1364" t="s">
        <v>2371</v>
      </c>
      <c r="I1364" t="s">
        <v>33</v>
      </c>
      <c r="J1364" t="s">
        <v>15386</v>
      </c>
      <c r="Q1364">
        <v>44350.7</v>
      </c>
      <c r="R1364">
        <v>43505.756796727699</v>
      </c>
      <c r="S1364">
        <v>844.94320327229798</v>
      </c>
      <c r="T1364" t="s">
        <v>37</v>
      </c>
      <c r="U1364" s="1" t="s">
        <v>15387</v>
      </c>
      <c r="AB1364" t="s">
        <v>15388</v>
      </c>
      <c r="AC1364" s="3" t="str">
        <f t="shared" si="42"/>
        <v>Government Data Dashoard Link</v>
      </c>
      <c r="AD1364" t="str">
        <f t="shared" si="43"/>
        <v>Gender Pay Data Unavailable</v>
      </c>
    </row>
    <row r="1365" spans="1:30" x14ac:dyDescent="0.25">
      <c r="A1365">
        <v>17608</v>
      </c>
      <c r="B1365" t="s">
        <v>15389</v>
      </c>
      <c r="C1365">
        <v>7840838</v>
      </c>
      <c r="D1365" t="s">
        <v>29</v>
      </c>
      <c r="F1365" t="s">
        <v>15390</v>
      </c>
      <c r="G1365" t="s">
        <v>15391</v>
      </c>
      <c r="H1365" t="s">
        <v>3240</v>
      </c>
      <c r="I1365" t="s">
        <v>33</v>
      </c>
      <c r="J1365" t="s">
        <v>15392</v>
      </c>
      <c r="K1365" s="1" t="s">
        <v>15393</v>
      </c>
      <c r="L1365">
        <v>4.4887780548628797E-2</v>
      </c>
      <c r="M1365" s="1" t="s">
        <v>9682</v>
      </c>
      <c r="N1365" t="s">
        <v>75</v>
      </c>
      <c r="O1365">
        <v>3.4834324553950698E-2</v>
      </c>
      <c r="P1365" t="s">
        <v>44</v>
      </c>
      <c r="Q1365" s="1" t="s">
        <v>15394</v>
      </c>
      <c r="R1365" s="1" t="s">
        <v>15395</v>
      </c>
      <c r="S1365">
        <v>-2624.6217990857399</v>
      </c>
      <c r="T1365" t="s">
        <v>39</v>
      </c>
      <c r="U1365" s="1" t="s">
        <v>15396</v>
      </c>
      <c r="V1365">
        <v>1.98065407646245E-2</v>
      </c>
      <c r="W1365" s="1" t="s">
        <v>15397</v>
      </c>
      <c r="X1365" t="s">
        <v>39</v>
      </c>
      <c r="AB1365" t="s">
        <v>15398</v>
      </c>
      <c r="AC1365" s="3" t="str">
        <f t="shared" si="42"/>
        <v>Government Data Dashoard Link</v>
      </c>
      <c r="AD1365" t="str">
        <f t="shared" si="43"/>
        <v>Gender Pay Data Unavailable</v>
      </c>
    </row>
    <row r="1366" spans="1:30" x14ac:dyDescent="0.25">
      <c r="A1366">
        <v>17609</v>
      </c>
      <c r="B1366" t="s">
        <v>15399</v>
      </c>
      <c r="C1366">
        <v>9613181</v>
      </c>
      <c r="D1366" t="s">
        <v>29</v>
      </c>
      <c r="F1366" t="s">
        <v>15400</v>
      </c>
      <c r="G1366" t="s">
        <v>9272</v>
      </c>
      <c r="H1366" t="s">
        <v>6106</v>
      </c>
      <c r="I1366" t="s">
        <v>33</v>
      </c>
      <c r="J1366" t="s">
        <v>15401</v>
      </c>
      <c r="K1366" s="1" t="s">
        <v>15402</v>
      </c>
      <c r="L1366">
        <v>6.4880112834979103E-2</v>
      </c>
      <c r="M1366" s="1" t="s">
        <v>3769</v>
      </c>
      <c r="N1366" t="s">
        <v>104</v>
      </c>
      <c r="O1366" s="1" t="s">
        <v>7170</v>
      </c>
      <c r="P1366" t="s">
        <v>39</v>
      </c>
      <c r="Q1366" s="1" t="s">
        <v>15403</v>
      </c>
      <c r="R1366" s="1" t="s">
        <v>15404</v>
      </c>
      <c r="S1366" s="1" t="s">
        <v>15405</v>
      </c>
      <c r="T1366" t="s">
        <v>37</v>
      </c>
      <c r="U1366" s="1" t="s">
        <v>15406</v>
      </c>
      <c r="V1366">
        <v>9.7698829228905895E-2</v>
      </c>
      <c r="W1366" s="1" t="s">
        <v>15407</v>
      </c>
      <c r="X1366" t="s">
        <v>104</v>
      </c>
      <c r="AB1366" t="s">
        <v>15408</v>
      </c>
      <c r="AC1366" s="3" t="str">
        <f t="shared" si="42"/>
        <v>Government Data Dashoard Link</v>
      </c>
      <c r="AD1366" t="str">
        <f t="shared" si="43"/>
        <v>Gender Pay Data Unavailable</v>
      </c>
    </row>
    <row r="1367" spans="1:30" x14ac:dyDescent="0.25">
      <c r="A1367">
        <v>17617</v>
      </c>
      <c r="B1367" t="s">
        <v>15409</v>
      </c>
      <c r="C1367">
        <v>8122579</v>
      </c>
      <c r="D1367" t="s">
        <v>29</v>
      </c>
      <c r="G1367" t="s">
        <v>15410</v>
      </c>
      <c r="H1367" t="s">
        <v>7951</v>
      </c>
      <c r="I1367" t="s">
        <v>33</v>
      </c>
      <c r="J1367" t="s">
        <v>15411</v>
      </c>
      <c r="K1367" s="1" t="s">
        <v>15412</v>
      </c>
      <c r="L1367">
        <v>0.118081180811808</v>
      </c>
      <c r="M1367" s="1" t="s">
        <v>3713</v>
      </c>
      <c r="N1367" t="s">
        <v>72</v>
      </c>
      <c r="O1367" s="1" t="s">
        <v>2316</v>
      </c>
      <c r="P1367" t="s">
        <v>37</v>
      </c>
      <c r="Q1367" s="1" t="s">
        <v>15413</v>
      </c>
      <c r="R1367" s="1" t="s">
        <v>15414</v>
      </c>
      <c r="S1367" s="1" t="s">
        <v>15415</v>
      </c>
      <c r="T1367" t="s">
        <v>37</v>
      </c>
      <c r="U1367" s="1" t="s">
        <v>15416</v>
      </c>
      <c r="V1367">
        <v>0</v>
      </c>
      <c r="W1367">
        <v>5.5604203152364202E-2</v>
      </c>
      <c r="X1367" t="s">
        <v>44</v>
      </c>
      <c r="AB1367" t="s">
        <v>15417</v>
      </c>
      <c r="AC1367" s="3" t="str">
        <f t="shared" si="42"/>
        <v>Government Data Dashoard Link</v>
      </c>
      <c r="AD1367" t="str">
        <f t="shared" si="43"/>
        <v>Gender Pay Data Unavailable</v>
      </c>
    </row>
    <row r="1368" spans="1:30" x14ac:dyDescent="0.25">
      <c r="A1368">
        <v>17618</v>
      </c>
      <c r="B1368" t="s">
        <v>15418</v>
      </c>
      <c r="C1368">
        <v>7848445</v>
      </c>
      <c r="D1368" t="s">
        <v>29</v>
      </c>
      <c r="F1368" t="s">
        <v>7615</v>
      </c>
      <c r="H1368" t="s">
        <v>4055</v>
      </c>
      <c r="I1368" t="s">
        <v>33</v>
      </c>
      <c r="J1368" t="s">
        <v>15419</v>
      </c>
      <c r="K1368" s="1" t="s">
        <v>15420</v>
      </c>
      <c r="L1368">
        <v>6.1872909698997003E-2</v>
      </c>
      <c r="M1368" s="1" t="s">
        <v>2889</v>
      </c>
      <c r="N1368" t="s">
        <v>72</v>
      </c>
      <c r="O1368" s="1" t="s">
        <v>3966</v>
      </c>
      <c r="P1368" t="s">
        <v>39</v>
      </c>
      <c r="Q1368" s="1" t="s">
        <v>15421</v>
      </c>
      <c r="R1368" s="1" t="s">
        <v>15422</v>
      </c>
      <c r="S1368" s="1" t="s">
        <v>15423</v>
      </c>
      <c r="T1368" t="s">
        <v>104</v>
      </c>
      <c r="U1368" s="1" t="s">
        <v>15424</v>
      </c>
      <c r="V1368">
        <v>6.0240963855420996E-3</v>
      </c>
      <c r="W1368" s="1" t="s">
        <v>15425</v>
      </c>
      <c r="X1368" t="s">
        <v>39</v>
      </c>
      <c r="AB1368" t="s">
        <v>15426</v>
      </c>
      <c r="AC1368" s="3" t="str">
        <f t="shared" si="42"/>
        <v>Government Data Dashoard Link</v>
      </c>
      <c r="AD1368" t="str">
        <f t="shared" si="43"/>
        <v>Gender Pay Data Unavailable</v>
      </c>
    </row>
    <row r="1369" spans="1:30" x14ac:dyDescent="0.25">
      <c r="A1369">
        <v>17621</v>
      </c>
      <c r="B1369" t="s">
        <v>15427</v>
      </c>
      <c r="C1369">
        <v>6731528</v>
      </c>
      <c r="D1369" t="s">
        <v>29</v>
      </c>
      <c r="F1369" t="s">
        <v>15428</v>
      </c>
      <c r="G1369" t="s">
        <v>15429</v>
      </c>
      <c r="H1369" t="s">
        <v>651</v>
      </c>
      <c r="I1369" t="s">
        <v>33</v>
      </c>
      <c r="J1369" t="s">
        <v>15430</v>
      </c>
      <c r="Q1369">
        <v>48626.2</v>
      </c>
      <c r="R1369" s="1" t="s">
        <v>15431</v>
      </c>
      <c r="S1369" s="1" t="s">
        <v>15432</v>
      </c>
      <c r="T1369" t="s">
        <v>75</v>
      </c>
      <c r="U1369" s="1" t="s">
        <v>15433</v>
      </c>
      <c r="AB1369" t="s">
        <v>15434</v>
      </c>
      <c r="AC1369" s="3" t="str">
        <f t="shared" si="42"/>
        <v>Government Data Dashoard Link</v>
      </c>
      <c r="AD1369" t="str">
        <f t="shared" si="43"/>
        <v>Gender Pay Data Unavailable</v>
      </c>
    </row>
    <row r="1370" spans="1:30" x14ac:dyDescent="0.25">
      <c r="A1370">
        <v>17630</v>
      </c>
      <c r="B1370" t="s">
        <v>15435</v>
      </c>
      <c r="C1370">
        <v>14495205</v>
      </c>
      <c r="D1370" t="s">
        <v>29</v>
      </c>
      <c r="F1370" t="s">
        <v>15436</v>
      </c>
      <c r="G1370" t="s">
        <v>15437</v>
      </c>
      <c r="H1370" t="s">
        <v>1125</v>
      </c>
      <c r="I1370" t="s">
        <v>33</v>
      </c>
      <c r="J1370" t="s">
        <v>15438</v>
      </c>
      <c r="AB1370" t="s">
        <v>15439</v>
      </c>
      <c r="AC1370" s="3" t="str">
        <f t="shared" si="42"/>
        <v>Government Data Dashoard Link</v>
      </c>
      <c r="AD1370" t="str">
        <f t="shared" si="43"/>
        <v>Gender Pay Data Unavailable</v>
      </c>
    </row>
    <row r="1371" spans="1:30" x14ac:dyDescent="0.25">
      <c r="A1371">
        <v>17637</v>
      </c>
      <c r="B1371" t="s">
        <v>15440</v>
      </c>
      <c r="C1371">
        <v>14359679</v>
      </c>
      <c r="D1371" t="s">
        <v>29</v>
      </c>
      <c r="F1371" t="s">
        <v>15441</v>
      </c>
      <c r="H1371" t="s">
        <v>63</v>
      </c>
      <c r="I1371" t="s">
        <v>33</v>
      </c>
      <c r="J1371" t="s">
        <v>15442</v>
      </c>
      <c r="AB1371" t="s">
        <v>15443</v>
      </c>
      <c r="AC1371" s="3" t="str">
        <f t="shared" si="42"/>
        <v>Government Data Dashoard Link</v>
      </c>
      <c r="AD1371" t="str">
        <f t="shared" si="43"/>
        <v>Gender Pay Data Unavailable</v>
      </c>
    </row>
    <row r="1372" spans="1:30" x14ac:dyDescent="0.25">
      <c r="A1372">
        <v>17644</v>
      </c>
      <c r="B1372" t="s">
        <v>15444</v>
      </c>
      <c r="C1372">
        <v>8151601</v>
      </c>
      <c r="D1372" t="s">
        <v>29</v>
      </c>
      <c r="F1372" t="s">
        <v>15445</v>
      </c>
      <c r="G1372" t="s">
        <v>15446</v>
      </c>
      <c r="H1372" t="s">
        <v>7470</v>
      </c>
      <c r="I1372" t="s">
        <v>33</v>
      </c>
      <c r="J1372" t="s">
        <v>15447</v>
      </c>
      <c r="Q1372" s="1" t="s">
        <v>15448</v>
      </c>
      <c r="R1372" s="1" t="s">
        <v>15449</v>
      </c>
      <c r="S1372">
        <v>-198.38160434834501</v>
      </c>
      <c r="T1372" t="s">
        <v>72</v>
      </c>
      <c r="U1372" s="1" t="s">
        <v>15450</v>
      </c>
      <c r="AB1372" t="s">
        <v>15451</v>
      </c>
      <c r="AC1372" s="3" t="str">
        <f t="shared" si="42"/>
        <v>Government Data Dashoard Link</v>
      </c>
      <c r="AD1372" t="str">
        <f t="shared" si="43"/>
        <v>Gender Pay Data Unavailable</v>
      </c>
    </row>
    <row r="1373" spans="1:30" x14ac:dyDescent="0.25">
      <c r="A1373">
        <v>17663</v>
      </c>
      <c r="B1373" t="s">
        <v>15452</v>
      </c>
      <c r="C1373">
        <v>8151859</v>
      </c>
      <c r="D1373" t="s">
        <v>29</v>
      </c>
      <c r="F1373" t="s">
        <v>15453</v>
      </c>
      <c r="G1373" t="s">
        <v>15454</v>
      </c>
      <c r="H1373" t="s">
        <v>15455</v>
      </c>
      <c r="I1373" t="s">
        <v>33</v>
      </c>
      <c r="J1373" t="s">
        <v>15456</v>
      </c>
      <c r="Q1373" s="1" t="s">
        <v>15457</v>
      </c>
      <c r="R1373" s="1" t="s">
        <v>15458</v>
      </c>
      <c r="S1373" s="1" t="s">
        <v>15459</v>
      </c>
      <c r="T1373" t="s">
        <v>37</v>
      </c>
      <c r="U1373" s="1" t="s">
        <v>15460</v>
      </c>
      <c r="AB1373" t="s">
        <v>15461</v>
      </c>
      <c r="AC1373" s="3" t="str">
        <f t="shared" si="42"/>
        <v>Government Data Dashoard Link</v>
      </c>
      <c r="AD1373" t="str">
        <f t="shared" si="43"/>
        <v>Gender Pay Data Unavailable</v>
      </c>
    </row>
    <row r="1374" spans="1:30" x14ac:dyDescent="0.25">
      <c r="A1374">
        <v>17676</v>
      </c>
      <c r="B1374" t="s">
        <v>15462</v>
      </c>
      <c r="C1374">
        <v>14834565</v>
      </c>
      <c r="D1374" t="s">
        <v>29</v>
      </c>
      <c r="F1374" t="s">
        <v>15463</v>
      </c>
      <c r="G1374" t="s">
        <v>15464</v>
      </c>
      <c r="H1374" t="s">
        <v>15465</v>
      </c>
      <c r="I1374" t="s">
        <v>33</v>
      </c>
      <c r="J1374" t="s">
        <v>15466</v>
      </c>
      <c r="AB1374" t="s">
        <v>15467</v>
      </c>
      <c r="AC1374" s="3" t="str">
        <f t="shared" si="42"/>
        <v>Government Data Dashoard Link</v>
      </c>
      <c r="AD1374" t="str">
        <f t="shared" si="43"/>
        <v>Gender Pay Data Unavailable</v>
      </c>
    </row>
    <row r="1375" spans="1:30" x14ac:dyDescent="0.25">
      <c r="A1375">
        <v>17691</v>
      </c>
      <c r="B1375" t="s">
        <v>15468</v>
      </c>
      <c r="C1375">
        <v>14989323</v>
      </c>
      <c r="D1375" t="s">
        <v>29</v>
      </c>
      <c r="F1375" t="s">
        <v>15469</v>
      </c>
      <c r="G1375" t="s">
        <v>15470</v>
      </c>
      <c r="H1375" t="s">
        <v>1110</v>
      </c>
      <c r="I1375" t="s">
        <v>33</v>
      </c>
      <c r="J1375" t="s">
        <v>15471</v>
      </c>
      <c r="AB1375" t="s">
        <v>15472</v>
      </c>
      <c r="AC1375" s="3" t="str">
        <f t="shared" si="42"/>
        <v>Government Data Dashoard Link</v>
      </c>
      <c r="AD1375" t="str">
        <f t="shared" si="43"/>
        <v>Gender Pay Data Unavailable</v>
      </c>
    </row>
    <row r="1376" spans="1:30" x14ac:dyDescent="0.25">
      <c r="A1376">
        <v>17692</v>
      </c>
      <c r="B1376" t="s">
        <v>15473</v>
      </c>
      <c r="C1376">
        <v>14987303</v>
      </c>
      <c r="D1376" t="s">
        <v>29</v>
      </c>
      <c r="F1376" t="s">
        <v>15474</v>
      </c>
      <c r="G1376" t="s">
        <v>7528</v>
      </c>
      <c r="H1376" t="s">
        <v>7529</v>
      </c>
      <c r="I1376" t="s">
        <v>33</v>
      </c>
      <c r="J1376" t="s">
        <v>7694</v>
      </c>
      <c r="AB1376" t="s">
        <v>15475</v>
      </c>
      <c r="AC1376" s="3" t="str">
        <f t="shared" si="42"/>
        <v>Government Data Dashoard Link</v>
      </c>
      <c r="AD1376" t="str">
        <f t="shared" si="43"/>
        <v>Gender Pay Data Unavailable</v>
      </c>
    </row>
    <row r="1377" spans="1:30" x14ac:dyDescent="0.25">
      <c r="A1377">
        <v>17693</v>
      </c>
      <c r="B1377" t="s">
        <v>15476</v>
      </c>
      <c r="C1377">
        <v>14895735</v>
      </c>
      <c r="D1377" t="s">
        <v>29</v>
      </c>
      <c r="F1377" t="s">
        <v>15477</v>
      </c>
      <c r="G1377" t="s">
        <v>15478</v>
      </c>
      <c r="H1377" t="s">
        <v>2836</v>
      </c>
      <c r="I1377" t="s">
        <v>33</v>
      </c>
      <c r="J1377" t="s">
        <v>15479</v>
      </c>
      <c r="AB1377" t="s">
        <v>15480</v>
      </c>
      <c r="AC1377" s="3" t="str">
        <f t="shared" si="42"/>
        <v>Government Data Dashoard Link</v>
      </c>
      <c r="AD1377" t="str">
        <f t="shared" si="43"/>
        <v>Gender Pay Data Unavailable</v>
      </c>
    </row>
    <row r="1378" spans="1:30" x14ac:dyDescent="0.25">
      <c r="A1378">
        <v>17701</v>
      </c>
      <c r="B1378" t="s">
        <v>15481</v>
      </c>
      <c r="C1378">
        <v>7708603</v>
      </c>
      <c r="D1378" t="s">
        <v>29</v>
      </c>
      <c r="F1378" t="s">
        <v>15482</v>
      </c>
      <c r="G1378" t="s">
        <v>15483</v>
      </c>
      <c r="H1378" t="s">
        <v>1141</v>
      </c>
      <c r="I1378" t="s">
        <v>33</v>
      </c>
      <c r="J1378" t="s">
        <v>15484</v>
      </c>
      <c r="Q1378">
        <v>43180.9</v>
      </c>
      <c r="R1378" s="1" t="s">
        <v>15485</v>
      </c>
      <c r="S1378" s="1" t="s">
        <v>15486</v>
      </c>
      <c r="T1378" t="s">
        <v>72</v>
      </c>
      <c r="U1378" s="1" t="s">
        <v>15487</v>
      </c>
      <c r="AB1378" t="s">
        <v>15488</v>
      </c>
      <c r="AC1378" s="3" t="str">
        <f t="shared" si="42"/>
        <v>Government Data Dashoard Link</v>
      </c>
      <c r="AD1378" t="str">
        <f t="shared" si="43"/>
        <v>Gender Pay Data Unavailable</v>
      </c>
    </row>
    <row r="1379" spans="1:30" x14ac:dyDescent="0.25">
      <c r="A1379">
        <v>17702</v>
      </c>
      <c r="B1379" t="s">
        <v>15489</v>
      </c>
      <c r="C1379">
        <v>7333885</v>
      </c>
      <c r="D1379" t="s">
        <v>29</v>
      </c>
      <c r="F1379" t="s">
        <v>15490</v>
      </c>
      <c r="G1379" t="s">
        <v>15491</v>
      </c>
      <c r="H1379" t="s">
        <v>2342</v>
      </c>
      <c r="I1379" t="s">
        <v>33</v>
      </c>
      <c r="J1379" t="s">
        <v>15492</v>
      </c>
      <c r="Q1379">
        <v>52489.599999999999</v>
      </c>
      <c r="R1379" s="1" t="s">
        <v>15493</v>
      </c>
      <c r="S1379" s="1" t="s">
        <v>15494</v>
      </c>
      <c r="T1379" t="s">
        <v>75</v>
      </c>
      <c r="U1379" s="1" t="s">
        <v>15495</v>
      </c>
      <c r="AB1379" t="s">
        <v>15496</v>
      </c>
      <c r="AC1379" s="3" t="str">
        <f t="shared" si="42"/>
        <v>Government Data Dashoard Link</v>
      </c>
      <c r="AD1379" t="str">
        <f t="shared" si="43"/>
        <v>Gender Pay Data Unavailable</v>
      </c>
    </row>
    <row r="1380" spans="1:30" x14ac:dyDescent="0.25">
      <c r="A1380">
        <v>17703</v>
      </c>
      <c r="B1380" t="s">
        <v>15497</v>
      </c>
      <c r="C1380">
        <v>15092559</v>
      </c>
      <c r="D1380" t="s">
        <v>29</v>
      </c>
      <c r="F1380" t="s">
        <v>15498</v>
      </c>
      <c r="G1380" t="s">
        <v>15499</v>
      </c>
      <c r="H1380" t="s">
        <v>1795</v>
      </c>
      <c r="I1380" t="s">
        <v>33</v>
      </c>
      <c r="J1380" t="s">
        <v>15500</v>
      </c>
      <c r="Q1380">
        <v>49424.800000000003</v>
      </c>
      <c r="R1380" s="1" t="s">
        <v>15501</v>
      </c>
      <c r="S1380" s="1" t="s">
        <v>15502</v>
      </c>
      <c r="T1380" t="s">
        <v>37</v>
      </c>
      <c r="U1380" s="1" t="s">
        <v>15503</v>
      </c>
      <c r="AB1380" t="s">
        <v>15504</v>
      </c>
      <c r="AC1380" s="3" t="str">
        <f t="shared" si="42"/>
        <v>Government Data Dashoard Link</v>
      </c>
      <c r="AD1380" t="str">
        <f t="shared" si="43"/>
        <v>Gender Pay Data Unavailable</v>
      </c>
    </row>
    <row r="1381" spans="1:30" x14ac:dyDescent="0.25">
      <c r="A1381">
        <v>17710</v>
      </c>
      <c r="B1381" t="s">
        <v>15505</v>
      </c>
      <c r="C1381">
        <v>15121532</v>
      </c>
      <c r="D1381" t="s">
        <v>29</v>
      </c>
      <c r="F1381" t="s">
        <v>15506</v>
      </c>
      <c r="G1381" t="s">
        <v>15507</v>
      </c>
      <c r="H1381" t="s">
        <v>11912</v>
      </c>
      <c r="I1381" t="s">
        <v>33</v>
      </c>
      <c r="J1381" t="s">
        <v>15508</v>
      </c>
      <c r="AB1381" t="s">
        <v>15509</v>
      </c>
      <c r="AC1381" s="3" t="str">
        <f t="shared" si="42"/>
        <v>Government Data Dashoard Link</v>
      </c>
      <c r="AD1381" t="str">
        <f t="shared" si="43"/>
        <v>Gender Pay Data Unavailable</v>
      </c>
    </row>
    <row r="1382" spans="1:30" x14ac:dyDescent="0.25">
      <c r="A1382">
        <v>17714</v>
      </c>
      <c r="B1382" t="s">
        <v>15510</v>
      </c>
      <c r="C1382">
        <v>15063412</v>
      </c>
      <c r="D1382" t="s">
        <v>29</v>
      </c>
      <c r="F1382" t="s">
        <v>15511</v>
      </c>
      <c r="G1382" t="s">
        <v>15512</v>
      </c>
      <c r="H1382" t="s">
        <v>15513</v>
      </c>
      <c r="I1382" t="s">
        <v>33</v>
      </c>
      <c r="J1382" t="s">
        <v>15514</v>
      </c>
      <c r="AB1382" t="s">
        <v>15515</v>
      </c>
      <c r="AC1382" s="3" t="str">
        <f t="shared" si="42"/>
        <v>Government Data Dashoard Link</v>
      </c>
      <c r="AD1382" t="str">
        <f t="shared" si="43"/>
        <v>Gender Pay Data Unavailable</v>
      </c>
    </row>
    <row r="1383" spans="1:30" x14ac:dyDescent="0.25">
      <c r="A1383">
        <v>17715</v>
      </c>
      <c r="B1383" t="s">
        <v>15516</v>
      </c>
      <c r="C1383">
        <v>15145363</v>
      </c>
      <c r="D1383" t="s">
        <v>29</v>
      </c>
      <c r="F1383" t="s">
        <v>15517</v>
      </c>
      <c r="G1383" t="s">
        <v>15518</v>
      </c>
      <c r="H1383" t="s">
        <v>63</v>
      </c>
      <c r="I1383" t="s">
        <v>33</v>
      </c>
      <c r="J1383" t="s">
        <v>15519</v>
      </c>
      <c r="AB1383" t="s">
        <v>15520</v>
      </c>
      <c r="AC1383" s="3" t="str">
        <f t="shared" si="42"/>
        <v>Government Data Dashoard Link</v>
      </c>
      <c r="AD1383" t="str">
        <f t="shared" si="43"/>
        <v>Gender Pay Data Unavailable</v>
      </c>
    </row>
    <row r="1384" spans="1:30" x14ac:dyDescent="0.25">
      <c r="A1384">
        <v>17722</v>
      </c>
      <c r="B1384" t="s">
        <v>15521</v>
      </c>
      <c r="C1384">
        <v>15190582</v>
      </c>
      <c r="D1384" t="s">
        <v>29</v>
      </c>
      <c r="F1384" t="s">
        <v>15522</v>
      </c>
      <c r="G1384" t="s">
        <v>15523</v>
      </c>
      <c r="H1384" t="s">
        <v>2770</v>
      </c>
      <c r="I1384" t="s">
        <v>33</v>
      </c>
      <c r="J1384" t="s">
        <v>15524</v>
      </c>
      <c r="Q1384">
        <v>41146.1</v>
      </c>
      <c r="R1384" s="1" t="s">
        <v>15525</v>
      </c>
      <c r="S1384">
        <v>-2149.9407153278598</v>
      </c>
      <c r="T1384" t="s">
        <v>39</v>
      </c>
      <c r="U1384" s="1" t="s">
        <v>15526</v>
      </c>
      <c r="AB1384" t="s">
        <v>15527</v>
      </c>
      <c r="AC1384" s="3" t="str">
        <f t="shared" si="42"/>
        <v>Government Data Dashoard Link</v>
      </c>
      <c r="AD1384" t="str">
        <f t="shared" si="43"/>
        <v>Gender Pay Data Unavailable</v>
      </c>
    </row>
    <row r="1385" spans="1:30" x14ac:dyDescent="0.25">
      <c r="A1385">
        <v>17727</v>
      </c>
      <c r="B1385" t="s">
        <v>15528</v>
      </c>
      <c r="C1385">
        <v>14555530</v>
      </c>
      <c r="D1385" t="s">
        <v>29</v>
      </c>
      <c r="F1385" t="s">
        <v>15529</v>
      </c>
      <c r="G1385" t="s">
        <v>15530</v>
      </c>
      <c r="H1385" t="s">
        <v>820</v>
      </c>
      <c r="I1385" t="s">
        <v>33</v>
      </c>
      <c r="J1385" t="s">
        <v>15531</v>
      </c>
      <c r="AB1385" t="s">
        <v>15532</v>
      </c>
      <c r="AC1385" s="3" t="str">
        <f t="shared" si="42"/>
        <v>Government Data Dashoard Link</v>
      </c>
      <c r="AD1385" t="str">
        <f t="shared" si="43"/>
        <v>Gender Pay Data Unavailable</v>
      </c>
    </row>
    <row r="1386" spans="1:30" x14ac:dyDescent="0.25">
      <c r="A1386">
        <v>17728</v>
      </c>
      <c r="B1386" t="s">
        <v>15533</v>
      </c>
      <c r="C1386">
        <v>15116317</v>
      </c>
      <c r="D1386" t="s">
        <v>29</v>
      </c>
      <c r="F1386" t="s">
        <v>15498</v>
      </c>
      <c r="G1386" t="s">
        <v>15499</v>
      </c>
      <c r="H1386" t="s">
        <v>1795</v>
      </c>
      <c r="I1386" t="s">
        <v>33</v>
      </c>
      <c r="J1386" t="s">
        <v>15500</v>
      </c>
      <c r="AB1386" t="s">
        <v>15534</v>
      </c>
      <c r="AC1386" s="3" t="str">
        <f t="shared" si="42"/>
        <v>Government Data Dashoard Link</v>
      </c>
      <c r="AD1386" t="str">
        <f t="shared" si="43"/>
        <v>Gender Pay Data Unavailable</v>
      </c>
    </row>
    <row r="1387" spans="1:30" x14ac:dyDescent="0.25">
      <c r="A1387">
        <v>17729</v>
      </c>
      <c r="B1387" t="s">
        <v>15535</v>
      </c>
      <c r="C1387">
        <v>15116248</v>
      </c>
      <c r="D1387" t="s">
        <v>29</v>
      </c>
      <c r="F1387" t="s">
        <v>15536</v>
      </c>
      <c r="G1387" t="s">
        <v>15537</v>
      </c>
      <c r="H1387" t="s">
        <v>327</v>
      </c>
      <c r="I1387" t="s">
        <v>33</v>
      </c>
      <c r="J1387" t="s">
        <v>15538</v>
      </c>
      <c r="AB1387" t="s">
        <v>15539</v>
      </c>
      <c r="AC1387" s="3" t="str">
        <f t="shared" si="42"/>
        <v>Government Data Dashoard Link</v>
      </c>
      <c r="AD1387" t="str">
        <f t="shared" si="43"/>
        <v>Gender Pay Data Unavailable</v>
      </c>
    </row>
    <row r="1388" spans="1:30" x14ac:dyDescent="0.25">
      <c r="A1388">
        <v>17730</v>
      </c>
      <c r="B1388" t="s">
        <v>15540</v>
      </c>
      <c r="C1388">
        <v>15392724</v>
      </c>
      <c r="D1388" t="s">
        <v>29</v>
      </c>
      <c r="F1388" t="s">
        <v>15541</v>
      </c>
      <c r="G1388" t="s">
        <v>15542</v>
      </c>
      <c r="H1388" t="s">
        <v>7761</v>
      </c>
      <c r="I1388" t="s">
        <v>33</v>
      </c>
      <c r="J1388" t="s">
        <v>15543</v>
      </c>
      <c r="AB1388" t="s">
        <v>15544</v>
      </c>
      <c r="AC1388" s="3" t="str">
        <f t="shared" si="42"/>
        <v>Government Data Dashoard Link</v>
      </c>
      <c r="AD1388" t="str">
        <f t="shared" si="43"/>
        <v>Gender Pay Data Unavailable</v>
      </c>
    </row>
    <row r="1389" spans="1:30" x14ac:dyDescent="0.25">
      <c r="A1389">
        <v>17734</v>
      </c>
      <c r="B1389" t="s">
        <v>15545</v>
      </c>
      <c r="C1389">
        <v>15391314</v>
      </c>
      <c r="D1389" t="s">
        <v>29</v>
      </c>
      <c r="F1389" t="s">
        <v>15546</v>
      </c>
      <c r="G1389" t="s">
        <v>15547</v>
      </c>
      <c r="H1389" t="s">
        <v>1110</v>
      </c>
      <c r="I1389" t="s">
        <v>33</v>
      </c>
      <c r="J1389" t="s">
        <v>15548</v>
      </c>
      <c r="AB1389" t="s">
        <v>15549</v>
      </c>
      <c r="AC1389" s="3" t="str">
        <f t="shared" si="42"/>
        <v>Government Data Dashoard Link</v>
      </c>
      <c r="AD1389" t="str">
        <f t="shared" si="43"/>
        <v>Gender Pay Data Unavailable</v>
      </c>
    </row>
    <row r="1390" spans="1:30" x14ac:dyDescent="0.25">
      <c r="A1390">
        <v>17735</v>
      </c>
      <c r="B1390" t="s">
        <v>15550</v>
      </c>
      <c r="C1390">
        <v>15475861</v>
      </c>
      <c r="D1390" t="s">
        <v>29</v>
      </c>
      <c r="F1390" t="s">
        <v>15551</v>
      </c>
      <c r="G1390" t="s">
        <v>15552</v>
      </c>
      <c r="H1390" t="s">
        <v>15553</v>
      </c>
      <c r="I1390" t="s">
        <v>33</v>
      </c>
      <c r="J1390" t="s">
        <v>15554</v>
      </c>
      <c r="AB1390" t="s">
        <v>15555</v>
      </c>
      <c r="AC1390" s="3" t="str">
        <f t="shared" si="42"/>
        <v>Government Data Dashoard Link</v>
      </c>
      <c r="AD1390" t="str">
        <f t="shared" si="43"/>
        <v>Gender Pay Data Unavailable</v>
      </c>
    </row>
    <row r="1391" spans="1:30" x14ac:dyDescent="0.25">
      <c r="A1391">
        <v>17736</v>
      </c>
      <c r="B1391" t="s">
        <v>15556</v>
      </c>
      <c r="C1391">
        <v>15504607</v>
      </c>
      <c r="D1391" t="s">
        <v>29</v>
      </c>
      <c r="F1391" t="s">
        <v>15557</v>
      </c>
      <c r="G1391" t="s">
        <v>15558</v>
      </c>
      <c r="H1391" t="s">
        <v>11632</v>
      </c>
      <c r="I1391" t="s">
        <v>33</v>
      </c>
      <c r="J1391" t="s">
        <v>15559</v>
      </c>
      <c r="AB1391" t="s">
        <v>15560</v>
      </c>
      <c r="AC1391" s="3" t="str">
        <f t="shared" si="42"/>
        <v>Government Data Dashoard Link</v>
      </c>
      <c r="AD1391" t="str">
        <f t="shared" si="43"/>
        <v>Gender Pay Data Unavailable</v>
      </c>
    </row>
    <row r="1392" spans="1:30" x14ac:dyDescent="0.25">
      <c r="A1392">
        <v>17738</v>
      </c>
      <c r="B1392" t="s">
        <v>15561</v>
      </c>
      <c r="C1392">
        <v>7682284</v>
      </c>
      <c r="D1392" t="s">
        <v>29</v>
      </c>
      <c r="F1392" t="s">
        <v>15562</v>
      </c>
      <c r="G1392" t="s">
        <v>15563</v>
      </c>
      <c r="H1392" t="s">
        <v>3735</v>
      </c>
      <c r="I1392" t="s">
        <v>33</v>
      </c>
      <c r="J1392" t="s">
        <v>15564</v>
      </c>
      <c r="K1392" s="1" t="s">
        <v>15565</v>
      </c>
      <c r="L1392">
        <v>6.5546218487395003E-2</v>
      </c>
      <c r="M1392" s="1" t="s">
        <v>3279</v>
      </c>
      <c r="N1392" t="s">
        <v>104</v>
      </c>
      <c r="O1392" s="1" t="s">
        <v>9405</v>
      </c>
      <c r="P1392" t="s">
        <v>39</v>
      </c>
      <c r="Q1392" s="1" t="s">
        <v>15566</v>
      </c>
      <c r="R1392" s="1" t="s">
        <v>15567</v>
      </c>
      <c r="S1392">
        <v>-2044.2003711540101</v>
      </c>
      <c r="T1392" t="s">
        <v>39</v>
      </c>
      <c r="U1392" s="1" t="s">
        <v>15568</v>
      </c>
      <c r="AB1392" t="s">
        <v>15569</v>
      </c>
      <c r="AC1392" s="3" t="str">
        <f t="shared" si="42"/>
        <v>Government Data Dashoard Link</v>
      </c>
      <c r="AD1392" t="str">
        <f t="shared" si="43"/>
        <v>Gender Pay Data Unavailable</v>
      </c>
    </row>
    <row r="1393" spans="1:30" x14ac:dyDescent="0.25">
      <c r="A1393">
        <v>17739</v>
      </c>
      <c r="B1393" t="s">
        <v>15570</v>
      </c>
      <c r="C1393">
        <v>7604183</v>
      </c>
      <c r="D1393" t="s">
        <v>29</v>
      </c>
      <c r="F1393" t="s">
        <v>15571</v>
      </c>
      <c r="G1393" t="s">
        <v>15572</v>
      </c>
      <c r="H1393" t="s">
        <v>15573</v>
      </c>
      <c r="I1393" t="s">
        <v>33</v>
      </c>
      <c r="J1393" t="s">
        <v>15574</v>
      </c>
      <c r="Q1393">
        <v>51174.8</v>
      </c>
      <c r="R1393" s="1" t="s">
        <v>15575</v>
      </c>
      <c r="S1393" s="1" t="s">
        <v>15576</v>
      </c>
      <c r="T1393" t="s">
        <v>75</v>
      </c>
      <c r="U1393" s="1" t="s">
        <v>15577</v>
      </c>
      <c r="AB1393" t="s">
        <v>15578</v>
      </c>
      <c r="AC1393" s="3" t="str">
        <f t="shared" si="42"/>
        <v>Government Data Dashoard Link</v>
      </c>
      <c r="AD1393" t="str">
        <f t="shared" si="43"/>
        <v>Gender Pay Data Unavailable</v>
      </c>
    </row>
    <row r="1394" spans="1:30" x14ac:dyDescent="0.25">
      <c r="A1394">
        <v>17740</v>
      </c>
      <c r="B1394" t="s">
        <v>15579</v>
      </c>
      <c r="C1394">
        <v>15033276</v>
      </c>
      <c r="D1394" t="s">
        <v>29</v>
      </c>
      <c r="F1394" t="s">
        <v>15580</v>
      </c>
      <c r="G1394" t="s">
        <v>15581</v>
      </c>
      <c r="H1394" t="s">
        <v>1301</v>
      </c>
      <c r="I1394" t="s">
        <v>33</v>
      </c>
      <c r="J1394" t="s">
        <v>15582</v>
      </c>
      <c r="AB1394" t="s">
        <v>15583</v>
      </c>
      <c r="AC1394" s="3" t="str">
        <f t="shared" si="42"/>
        <v>Government Data Dashoard Link</v>
      </c>
      <c r="AD1394" t="str">
        <f t="shared" si="43"/>
        <v>Gender Pay Data Unavailable</v>
      </c>
    </row>
    <row r="1395" spans="1:30" x14ac:dyDescent="0.25">
      <c r="A1395">
        <v>17749</v>
      </c>
      <c r="B1395" t="s">
        <v>15584</v>
      </c>
      <c r="C1395">
        <v>15474491</v>
      </c>
      <c r="D1395" t="s">
        <v>29</v>
      </c>
      <c r="F1395" t="s">
        <v>15585</v>
      </c>
      <c r="G1395" t="s">
        <v>15586</v>
      </c>
      <c r="H1395" t="s">
        <v>7761</v>
      </c>
      <c r="I1395" t="s">
        <v>33</v>
      </c>
      <c r="J1395" t="s">
        <v>15587</v>
      </c>
      <c r="AB1395" t="s">
        <v>15588</v>
      </c>
      <c r="AC1395" s="3" t="str">
        <f t="shared" si="42"/>
        <v>Government Data Dashoard Link</v>
      </c>
      <c r="AD1395" t="str">
        <f t="shared" si="43"/>
        <v>Gender Pay Data Unavailable</v>
      </c>
    </row>
    <row r="1396" spans="1:30" x14ac:dyDescent="0.25">
      <c r="A1396">
        <v>17756</v>
      </c>
      <c r="B1396" t="s">
        <v>15589</v>
      </c>
      <c r="C1396">
        <v>15653855</v>
      </c>
      <c r="D1396" t="s">
        <v>29</v>
      </c>
      <c r="F1396" t="s">
        <v>15590</v>
      </c>
      <c r="G1396" t="s">
        <v>15591</v>
      </c>
      <c r="H1396" t="s">
        <v>15592</v>
      </c>
      <c r="I1396" t="s">
        <v>33</v>
      </c>
      <c r="J1396" t="s">
        <v>15593</v>
      </c>
      <c r="AB1396" t="s">
        <v>15594</v>
      </c>
      <c r="AC1396" s="3" t="str">
        <f t="shared" si="42"/>
        <v>Government Data Dashoard Link</v>
      </c>
      <c r="AD1396" t="str">
        <f t="shared" si="43"/>
        <v>Gender Pay Data Unavailable</v>
      </c>
    </row>
    <row r="1397" spans="1:30" x14ac:dyDescent="0.25">
      <c r="A1397">
        <v>17757</v>
      </c>
      <c r="B1397" t="s">
        <v>15595</v>
      </c>
      <c r="C1397">
        <v>15647350</v>
      </c>
      <c r="D1397" t="s">
        <v>29</v>
      </c>
      <c r="F1397" t="s">
        <v>15596</v>
      </c>
      <c r="G1397" t="s">
        <v>15597</v>
      </c>
      <c r="H1397" t="s">
        <v>63</v>
      </c>
      <c r="I1397" t="s">
        <v>33</v>
      </c>
      <c r="J1397" t="s">
        <v>15598</v>
      </c>
      <c r="AB1397" t="s">
        <v>15599</v>
      </c>
      <c r="AC1397" s="3" t="str">
        <f t="shared" si="42"/>
        <v>Government Data Dashoard Link</v>
      </c>
      <c r="AD1397" t="str">
        <f t="shared" si="43"/>
        <v>Gender Pay Data Unavailable</v>
      </c>
    </row>
    <row r="1398" spans="1:30" x14ac:dyDescent="0.25">
      <c r="A1398">
        <v>17758</v>
      </c>
      <c r="B1398" t="s">
        <v>15600</v>
      </c>
      <c r="C1398">
        <v>15577189</v>
      </c>
      <c r="D1398" t="s">
        <v>29</v>
      </c>
      <c r="F1398" t="s">
        <v>15601</v>
      </c>
      <c r="G1398" t="s">
        <v>15602</v>
      </c>
      <c r="H1398" t="s">
        <v>15603</v>
      </c>
      <c r="I1398" t="s">
        <v>33</v>
      </c>
      <c r="J1398" t="s">
        <v>15604</v>
      </c>
      <c r="AB1398" t="s">
        <v>15605</v>
      </c>
      <c r="AC1398" s="3" t="str">
        <f t="shared" si="42"/>
        <v>Government Data Dashoard Link</v>
      </c>
      <c r="AD1398" t="str">
        <f t="shared" si="43"/>
        <v>Gender Pay Data Unavailable</v>
      </c>
    </row>
    <row r="1399" spans="1:30" x14ac:dyDescent="0.25">
      <c r="A1399">
        <v>17761</v>
      </c>
      <c r="B1399" t="s">
        <v>15606</v>
      </c>
      <c r="C1399">
        <v>15731145</v>
      </c>
      <c r="D1399" t="s">
        <v>29</v>
      </c>
      <c r="F1399" t="s">
        <v>15607</v>
      </c>
      <c r="G1399" t="s">
        <v>15608</v>
      </c>
      <c r="H1399" t="s">
        <v>12604</v>
      </c>
      <c r="I1399" t="s">
        <v>33</v>
      </c>
      <c r="J1399" t="s">
        <v>15609</v>
      </c>
      <c r="AB1399" t="s">
        <v>15610</v>
      </c>
      <c r="AC1399" s="3" t="str">
        <f t="shared" si="42"/>
        <v>Government Data Dashoard Link</v>
      </c>
      <c r="AD1399" t="str">
        <f t="shared" si="43"/>
        <v>Gender Pay Data Unavailable</v>
      </c>
    </row>
    <row r="1400" spans="1:30" x14ac:dyDescent="0.25">
      <c r="A1400">
        <v>17762</v>
      </c>
      <c r="B1400" t="s">
        <v>15611</v>
      </c>
      <c r="C1400">
        <v>7512962</v>
      </c>
      <c r="D1400" t="s">
        <v>29</v>
      </c>
      <c r="F1400" t="s">
        <v>15612</v>
      </c>
      <c r="G1400" t="s">
        <v>15613</v>
      </c>
      <c r="H1400" t="s">
        <v>9691</v>
      </c>
      <c r="I1400" t="s">
        <v>33</v>
      </c>
      <c r="J1400" t="s">
        <v>15614</v>
      </c>
      <c r="K1400" s="1" t="s">
        <v>15615</v>
      </c>
      <c r="L1400">
        <v>4.5263649090060802E-2</v>
      </c>
      <c r="M1400" s="1" t="s">
        <v>3798</v>
      </c>
      <c r="N1400" t="s">
        <v>75</v>
      </c>
      <c r="O1400">
        <v>3.6533559898045798E-2</v>
      </c>
      <c r="P1400" t="s">
        <v>44</v>
      </c>
      <c r="Q1400" s="1" t="s">
        <v>15616</v>
      </c>
      <c r="R1400">
        <v>46387.014802415797</v>
      </c>
      <c r="S1400" s="1" t="s">
        <v>15617</v>
      </c>
      <c r="T1400" t="s">
        <v>72</v>
      </c>
      <c r="U1400" s="1" t="s">
        <v>15618</v>
      </c>
      <c r="AB1400" t="s">
        <v>15619</v>
      </c>
      <c r="AC1400" s="3" t="str">
        <f t="shared" si="42"/>
        <v>Government Data Dashoard Link</v>
      </c>
      <c r="AD1400" t="str">
        <f t="shared" si="43"/>
        <v>Gender Pay Data Unavailable</v>
      </c>
    </row>
    <row r="1401" spans="1:30" x14ac:dyDescent="0.25">
      <c r="A1401">
        <v>17768</v>
      </c>
      <c r="B1401" t="s">
        <v>15620</v>
      </c>
      <c r="C1401">
        <v>15791469</v>
      </c>
      <c r="D1401" t="s">
        <v>29</v>
      </c>
      <c r="F1401" t="s">
        <v>15621</v>
      </c>
      <c r="G1401" t="s">
        <v>12118</v>
      </c>
      <c r="H1401" t="s">
        <v>3240</v>
      </c>
      <c r="I1401" t="s">
        <v>33</v>
      </c>
      <c r="J1401" t="s">
        <v>15622</v>
      </c>
      <c r="AB1401" t="s">
        <v>15623</v>
      </c>
      <c r="AC1401" s="3" t="str">
        <f t="shared" si="42"/>
        <v>Government Data Dashoard Link</v>
      </c>
      <c r="AD1401" t="str">
        <f t="shared" si="43"/>
        <v>Gender Pay Data Unavailable</v>
      </c>
    </row>
    <row r="1402" spans="1:30" x14ac:dyDescent="0.25">
      <c r="A1402">
        <v>17769</v>
      </c>
      <c r="B1402" t="s">
        <v>15624</v>
      </c>
      <c r="C1402">
        <v>7664278</v>
      </c>
      <c r="D1402" t="s">
        <v>29</v>
      </c>
      <c r="F1402" t="s">
        <v>15625</v>
      </c>
      <c r="G1402" t="s">
        <v>15626</v>
      </c>
      <c r="H1402" t="s">
        <v>1369</v>
      </c>
      <c r="I1402" t="s">
        <v>33</v>
      </c>
      <c r="J1402" t="s">
        <v>15627</v>
      </c>
      <c r="Q1402">
        <v>49498.400000000001</v>
      </c>
      <c r="R1402" s="1" t="s">
        <v>15628</v>
      </c>
      <c r="S1402" s="1" t="s">
        <v>15629</v>
      </c>
      <c r="T1402" t="s">
        <v>75</v>
      </c>
      <c r="U1402" s="1" t="s">
        <v>15630</v>
      </c>
      <c r="AB1402" t="s">
        <v>15631</v>
      </c>
      <c r="AC1402" s="3" t="str">
        <f t="shared" si="42"/>
        <v>Government Data Dashoard Link</v>
      </c>
      <c r="AD1402" t="str">
        <f t="shared" si="43"/>
        <v>Gender Pay Data Unavailable</v>
      </c>
    </row>
    <row r="1403" spans="1:30" x14ac:dyDescent="0.25">
      <c r="A1403">
        <v>17772</v>
      </c>
      <c r="B1403" t="s">
        <v>15632</v>
      </c>
      <c r="C1403">
        <v>15822004</v>
      </c>
      <c r="D1403" t="s">
        <v>29</v>
      </c>
      <c r="F1403" t="s">
        <v>15633</v>
      </c>
      <c r="G1403" t="s">
        <v>15634</v>
      </c>
      <c r="H1403" t="s">
        <v>7496</v>
      </c>
      <c r="I1403" t="s">
        <v>33</v>
      </c>
      <c r="J1403" t="s">
        <v>15635</v>
      </c>
      <c r="AB1403" t="s">
        <v>15636</v>
      </c>
      <c r="AC1403" s="3" t="str">
        <f t="shared" si="42"/>
        <v>Government Data Dashoard Link</v>
      </c>
      <c r="AD1403" t="str">
        <f t="shared" si="43"/>
        <v>Gender Pay Data Unavailable</v>
      </c>
    </row>
    <row r="1404" spans="1:30" x14ac:dyDescent="0.25">
      <c r="A1404">
        <v>17774</v>
      </c>
      <c r="B1404" t="s">
        <v>15637</v>
      </c>
      <c r="C1404">
        <v>15823903</v>
      </c>
      <c r="D1404" t="s">
        <v>29</v>
      </c>
      <c r="F1404" t="s">
        <v>15638</v>
      </c>
      <c r="G1404" t="s">
        <v>15639</v>
      </c>
      <c r="H1404" t="s">
        <v>4820</v>
      </c>
      <c r="I1404" t="s">
        <v>33</v>
      </c>
      <c r="J1404" t="s">
        <v>15640</v>
      </c>
      <c r="AB1404" t="s">
        <v>15641</v>
      </c>
      <c r="AC1404" s="3" t="str">
        <f t="shared" si="42"/>
        <v>Government Data Dashoard Link</v>
      </c>
      <c r="AD1404" t="str">
        <f t="shared" si="43"/>
        <v>Gender Pay Data Unavailable</v>
      </c>
    </row>
    <row r="1405" spans="1:30" x14ac:dyDescent="0.25">
      <c r="A1405">
        <v>17775</v>
      </c>
      <c r="B1405" t="s">
        <v>15642</v>
      </c>
      <c r="C1405">
        <v>15869744</v>
      </c>
      <c r="D1405" t="s">
        <v>29</v>
      </c>
      <c r="F1405" t="s">
        <v>15643</v>
      </c>
      <c r="G1405" t="s">
        <v>15644</v>
      </c>
      <c r="H1405" t="s">
        <v>1125</v>
      </c>
      <c r="I1405" t="s">
        <v>33</v>
      </c>
      <c r="J1405" t="s">
        <v>15645</v>
      </c>
      <c r="AB1405" t="s">
        <v>15646</v>
      </c>
      <c r="AC1405" s="3" t="str">
        <f t="shared" si="42"/>
        <v>Government Data Dashoard Link</v>
      </c>
      <c r="AD1405" t="str">
        <f t="shared" si="43"/>
        <v>Gender Pay Data Unavailable</v>
      </c>
    </row>
    <row r="1406" spans="1:30" x14ac:dyDescent="0.25">
      <c r="A1406">
        <v>17777</v>
      </c>
      <c r="B1406" t="s">
        <v>15647</v>
      </c>
      <c r="C1406">
        <v>8327233</v>
      </c>
      <c r="D1406" t="s">
        <v>29</v>
      </c>
      <c r="F1406" t="s">
        <v>2929</v>
      </c>
      <c r="G1406" t="s">
        <v>15648</v>
      </c>
      <c r="H1406" t="s">
        <v>15649</v>
      </c>
      <c r="I1406" t="s">
        <v>33</v>
      </c>
      <c r="J1406" t="s">
        <v>15650</v>
      </c>
      <c r="Q1406">
        <v>41917.1</v>
      </c>
      <c r="R1406" s="1" t="s">
        <v>15651</v>
      </c>
      <c r="S1406">
        <v>-920.00236961190899</v>
      </c>
      <c r="T1406" t="s">
        <v>37</v>
      </c>
      <c r="U1406" s="1" t="s">
        <v>15652</v>
      </c>
      <c r="AB1406" t="s">
        <v>15653</v>
      </c>
      <c r="AC1406" s="3" t="str">
        <f t="shared" si="42"/>
        <v>Government Data Dashoard Link</v>
      </c>
      <c r="AD1406" t="str">
        <f t="shared" si="43"/>
        <v>Gender Pay Data Unavailable</v>
      </c>
    </row>
    <row r="1407" spans="1:30" x14ac:dyDescent="0.25">
      <c r="A1407">
        <v>17778</v>
      </c>
      <c r="B1407" t="s">
        <v>15654</v>
      </c>
      <c r="C1407">
        <v>7718539</v>
      </c>
      <c r="D1407" t="s">
        <v>29</v>
      </c>
      <c r="F1407" t="s">
        <v>15655</v>
      </c>
      <c r="G1407" t="s">
        <v>15656</v>
      </c>
      <c r="H1407" t="s">
        <v>3240</v>
      </c>
      <c r="I1407" t="s">
        <v>33</v>
      </c>
      <c r="J1407" t="s">
        <v>15657</v>
      </c>
      <c r="K1407" s="1" t="s">
        <v>15658</v>
      </c>
      <c r="L1407">
        <v>0</v>
      </c>
      <c r="M1407" s="1" t="s">
        <v>4000</v>
      </c>
      <c r="N1407" t="s">
        <v>75</v>
      </c>
      <c r="O1407">
        <v>2.5488530161426998E-3</v>
      </c>
      <c r="P1407" t="s">
        <v>44</v>
      </c>
      <c r="Q1407" s="1" t="s">
        <v>15659</v>
      </c>
      <c r="R1407" s="1" t="s">
        <v>15660</v>
      </c>
      <c r="S1407" s="1" t="s">
        <v>15661</v>
      </c>
      <c r="T1407" t="s">
        <v>75</v>
      </c>
      <c r="U1407" s="1" t="s">
        <v>15662</v>
      </c>
      <c r="AB1407" t="s">
        <v>15663</v>
      </c>
      <c r="AC1407" s="3" t="str">
        <f t="shared" si="42"/>
        <v>Government Data Dashoard Link</v>
      </c>
      <c r="AD1407" t="str">
        <f t="shared" si="43"/>
        <v>Gender Pay Data Unavailable</v>
      </c>
    </row>
    <row r="1408" spans="1:30" x14ac:dyDescent="0.25">
      <c r="A1408">
        <v>17779</v>
      </c>
      <c r="B1408" t="s">
        <v>15664</v>
      </c>
      <c r="C1408">
        <v>7501579</v>
      </c>
      <c r="D1408" t="s">
        <v>29</v>
      </c>
      <c r="F1408" t="s">
        <v>15665</v>
      </c>
      <c r="G1408" t="s">
        <v>15666</v>
      </c>
      <c r="H1408" t="s">
        <v>4055</v>
      </c>
      <c r="I1408" t="s">
        <v>33</v>
      </c>
      <c r="J1408" t="s">
        <v>15667</v>
      </c>
      <c r="Q1408">
        <v>48173.9</v>
      </c>
      <c r="R1408" s="1" t="s">
        <v>15668</v>
      </c>
      <c r="S1408" s="1" t="s">
        <v>15669</v>
      </c>
      <c r="T1408" t="s">
        <v>75</v>
      </c>
      <c r="U1408" s="1" t="s">
        <v>15670</v>
      </c>
      <c r="AB1408" t="s">
        <v>15671</v>
      </c>
      <c r="AC1408" s="3" t="str">
        <f t="shared" si="42"/>
        <v>Government Data Dashoard Link</v>
      </c>
      <c r="AD1408" t="str">
        <f t="shared" si="43"/>
        <v>Gender Pay Data Unavailable</v>
      </c>
    </row>
    <row r="1409" spans="1:30" x14ac:dyDescent="0.25">
      <c r="A1409">
        <v>17780</v>
      </c>
      <c r="B1409" t="s">
        <v>15672</v>
      </c>
      <c r="C1409">
        <v>7761675</v>
      </c>
      <c r="D1409" t="s">
        <v>29</v>
      </c>
      <c r="F1409" t="s">
        <v>15673</v>
      </c>
      <c r="G1409" t="s">
        <v>15674</v>
      </c>
      <c r="H1409" t="s">
        <v>1369</v>
      </c>
      <c r="I1409" t="s">
        <v>33</v>
      </c>
      <c r="J1409" t="s">
        <v>15675</v>
      </c>
      <c r="Q1409">
        <v>45930</v>
      </c>
      <c r="R1409" s="1" t="s">
        <v>15676</v>
      </c>
      <c r="S1409">
        <v>-435.74748176232902</v>
      </c>
      <c r="T1409" t="s">
        <v>37</v>
      </c>
      <c r="U1409" s="1" t="s">
        <v>15677</v>
      </c>
      <c r="AB1409" t="s">
        <v>15678</v>
      </c>
      <c r="AC1409" s="3" t="str">
        <f t="shared" si="42"/>
        <v>Government Data Dashoard Link</v>
      </c>
      <c r="AD1409" t="str">
        <f t="shared" si="43"/>
        <v>Gender Pay Data Unavailable</v>
      </c>
    </row>
    <row r="1410" spans="1:30" x14ac:dyDescent="0.25">
      <c r="A1410">
        <v>17781</v>
      </c>
      <c r="B1410" t="s">
        <v>15679</v>
      </c>
      <c r="C1410">
        <v>8144566</v>
      </c>
      <c r="D1410" t="s">
        <v>29</v>
      </c>
      <c r="F1410" t="s">
        <v>15680</v>
      </c>
      <c r="G1410" t="s">
        <v>15681</v>
      </c>
      <c r="H1410" t="s">
        <v>15682</v>
      </c>
      <c r="I1410" t="s">
        <v>33</v>
      </c>
      <c r="J1410" t="s">
        <v>15683</v>
      </c>
      <c r="K1410" s="1" t="s">
        <v>15684</v>
      </c>
      <c r="L1410">
        <v>8.9063523248199106E-2</v>
      </c>
      <c r="M1410" s="1" t="s">
        <v>6210</v>
      </c>
      <c r="N1410" t="s">
        <v>37</v>
      </c>
      <c r="O1410" s="1" t="s">
        <v>4834</v>
      </c>
      <c r="P1410" t="s">
        <v>72</v>
      </c>
      <c r="Q1410" s="1" t="s">
        <v>15685</v>
      </c>
      <c r="R1410">
        <v>46226.365636007497</v>
      </c>
      <c r="S1410" s="1" t="s">
        <v>15686</v>
      </c>
      <c r="T1410" t="s">
        <v>104</v>
      </c>
      <c r="U1410" s="1" t="s">
        <v>15687</v>
      </c>
      <c r="AB1410" t="s">
        <v>15688</v>
      </c>
      <c r="AC1410" s="3" t="str">
        <f t="shared" si="42"/>
        <v>Government Data Dashoard Link</v>
      </c>
      <c r="AD1410" t="str">
        <f t="shared" si="43"/>
        <v>Gender Pay Data Unavailable</v>
      </c>
    </row>
    <row r="1411" spans="1:30" x14ac:dyDescent="0.25">
      <c r="A1411">
        <v>17783</v>
      </c>
      <c r="B1411" t="s">
        <v>15689</v>
      </c>
      <c r="C1411">
        <v>12230116</v>
      </c>
      <c r="D1411" t="s">
        <v>29</v>
      </c>
      <c r="F1411" t="s">
        <v>15690</v>
      </c>
      <c r="G1411" t="s">
        <v>15691</v>
      </c>
      <c r="H1411" t="s">
        <v>2458</v>
      </c>
      <c r="I1411" t="s">
        <v>33</v>
      </c>
      <c r="J1411" t="s">
        <v>15692</v>
      </c>
      <c r="AB1411" t="s">
        <v>15693</v>
      </c>
      <c r="AC1411" s="3" t="str">
        <f t="shared" si="42"/>
        <v>Government Data Dashoard Link</v>
      </c>
      <c r="AD1411" t="str">
        <f t="shared" si="43"/>
        <v>Gender Pay Data Unavailable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78CD926B382478B5524CDD6B29CFD" ma:contentTypeVersion="20" ma:contentTypeDescription="Create a new document." ma:contentTypeScope="" ma:versionID="33fd9f8133a9a8130dfa23bc7abd9c44">
  <xsd:schema xmlns:xsd="http://www.w3.org/2001/XMLSchema" xmlns:xs="http://www.w3.org/2001/XMLSchema" xmlns:p="http://schemas.microsoft.com/office/2006/metadata/properties" xmlns:ns1="http://schemas.microsoft.com/sharepoint/v3" xmlns:ns2="019f9c38-8a4e-49bd-bca1-8c63e693d9df" xmlns:ns3="0509f53e-0782-400f-958b-6ece38ba4c42" targetNamespace="http://schemas.microsoft.com/office/2006/metadata/properties" ma:root="true" ma:fieldsID="33d8eebcb7a6022e87b6d70d8f133b76" ns1:_="" ns2:_="" ns3:_="">
    <xsd:import namespace="http://schemas.microsoft.com/sharepoint/v3"/>
    <xsd:import namespace="019f9c38-8a4e-49bd-bca1-8c63e693d9df"/>
    <xsd:import namespace="0509f53e-0782-400f-958b-6ece38ba4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f9c38-8a4e-49bd-bca1-8c63e693d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82d13f3-7ead-4941-a537-c142246438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9f53e-0782-400f-958b-6ece38ba4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af53f3f-842b-411f-8d03-bbd880c06876}" ma:internalName="TaxCatchAll" ma:showField="CatchAllData" ma:web="0509f53e-0782-400f-958b-6ece38ba4c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9C5BD-B26F-4887-89AF-DBF6B6F8D3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35E42D-C75F-422D-B89A-25DAFDBFF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19f9c38-8a4e-49bd-bca1-8c63e693d9df"/>
    <ds:schemaRef ds:uri="0509f53e-0782-400f-958b-6ece38ba4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report_card_mat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Baisley</cp:lastModifiedBy>
  <dcterms:created xsi:type="dcterms:W3CDTF">2024-10-02T13:55:35Z</dcterms:created>
  <dcterms:modified xsi:type="dcterms:W3CDTF">2024-10-12T10:23:08Z</dcterms:modified>
</cp:coreProperties>
</file>