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Hansen\Desktop\cs2261\lecture21 analogSound\"/>
    </mc:Choice>
  </mc:AlternateContent>
  <xr:revisionPtr revIDLastSave="0" documentId="13_ncr:1_{2058C1E5-138C-49AF-BF5D-6BD85ACF6802}" xr6:coauthVersionLast="47" xr6:coauthVersionMax="47" xr10:uidLastSave="{00000000-0000-0000-0000-000000000000}"/>
  <bookViews>
    <workbookView xWindow="-108" yWindow="-108" windowWidth="23256" windowHeight="12576" xr2:uid="{B8E34F85-755A-4CE7-B795-DA111D503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A3" i="1"/>
  <c r="C3" i="1" s="1"/>
  <c r="D3" i="1" s="1"/>
  <c r="A4" i="1"/>
  <c r="C4" i="1" s="1"/>
  <c r="D4" i="1" s="1"/>
  <c r="A5" i="1"/>
  <c r="C5" i="1" s="1"/>
  <c r="D5" i="1" s="1"/>
  <c r="A6" i="1" l="1"/>
  <c r="C6" i="1" l="1"/>
  <c r="D6" i="1" s="1"/>
  <c r="A7" i="1"/>
  <c r="A8" i="1" l="1"/>
  <c r="C7" i="1"/>
  <c r="D7" i="1" s="1"/>
  <c r="C8" i="1" l="1"/>
  <c r="D8" i="1" s="1"/>
  <c r="A9" i="1"/>
  <c r="A10" i="1" l="1"/>
  <c r="C9" i="1"/>
  <c r="D9" i="1" s="1"/>
  <c r="A11" i="1" l="1"/>
  <c r="C10" i="1"/>
  <c r="D10" i="1" s="1"/>
  <c r="C11" i="1" l="1"/>
  <c r="D11" i="1" s="1"/>
  <c r="A12" i="1"/>
  <c r="A13" i="1" l="1"/>
  <c r="C12" i="1"/>
  <c r="D12" i="1" s="1"/>
  <c r="C13" i="1" l="1"/>
  <c r="D13" i="1" s="1"/>
  <c r="A14" i="1"/>
  <c r="C14" i="1" l="1"/>
  <c r="D14" i="1" s="1"/>
  <c r="A15" i="1"/>
  <c r="A16" i="1" l="1"/>
  <c r="C15" i="1"/>
  <c r="D15" i="1" s="1"/>
  <c r="C16" i="1" l="1"/>
  <c r="D16" i="1" s="1"/>
  <c r="A17" i="1"/>
  <c r="C17" i="1" l="1"/>
  <c r="D17" i="1" s="1"/>
  <c r="A18" i="1"/>
  <c r="A19" i="1" l="1"/>
  <c r="C18" i="1"/>
  <c r="D18" i="1" s="1"/>
  <c r="A20" i="1" l="1"/>
  <c r="C19" i="1"/>
  <c r="D19" i="1" s="1"/>
  <c r="A21" i="1" l="1"/>
  <c r="C20" i="1"/>
  <c r="D20" i="1" s="1"/>
  <c r="C21" i="1" l="1"/>
  <c r="D21" i="1" s="1"/>
  <c r="A22" i="1"/>
  <c r="A23" i="1" l="1"/>
  <c r="C22" i="1"/>
  <c r="D22" i="1" s="1"/>
  <c r="A24" i="1" l="1"/>
  <c r="C23" i="1"/>
  <c r="D23" i="1" s="1"/>
  <c r="A25" i="1" l="1"/>
  <c r="C24" i="1"/>
  <c r="D24" i="1" s="1"/>
  <c r="A26" i="1" l="1"/>
  <c r="C25" i="1"/>
  <c r="D25" i="1" s="1"/>
  <c r="A27" i="1" l="1"/>
  <c r="C26" i="1"/>
  <c r="D26" i="1" s="1"/>
  <c r="C27" i="1" l="1"/>
  <c r="D27" i="1" s="1"/>
  <c r="A28" i="1"/>
  <c r="A29" i="1" l="1"/>
  <c r="C28" i="1"/>
  <c r="D28" i="1" s="1"/>
  <c r="A30" i="1" l="1"/>
  <c r="C29" i="1"/>
  <c r="D29" i="1" s="1"/>
  <c r="C30" i="1" l="1"/>
  <c r="D30" i="1" s="1"/>
  <c r="A31" i="1"/>
  <c r="C31" i="1" l="1"/>
  <c r="D31" i="1" s="1"/>
  <c r="A32" i="1"/>
  <c r="A33" i="1" l="1"/>
  <c r="C32" i="1"/>
  <c r="D32" i="1" s="1"/>
  <c r="A34" i="1" l="1"/>
  <c r="C33" i="1"/>
  <c r="D33" i="1" s="1"/>
  <c r="C34" i="1" l="1"/>
  <c r="D34" i="1" s="1"/>
  <c r="A35" i="1"/>
  <c r="C35" i="1" l="1"/>
  <c r="D35" i="1" s="1"/>
  <c r="A36" i="1"/>
  <c r="C36" i="1" l="1"/>
  <c r="D36" i="1" s="1"/>
  <c r="A37" i="1"/>
  <c r="A38" i="1" l="1"/>
  <c r="C37" i="1"/>
  <c r="D37" i="1" s="1"/>
  <c r="A39" i="1" l="1"/>
  <c r="C38" i="1"/>
  <c r="D38" i="1" s="1"/>
  <c r="C39" i="1" l="1"/>
  <c r="D39" i="1" s="1"/>
  <c r="A40" i="1"/>
  <c r="A41" i="1" l="1"/>
  <c r="C40" i="1"/>
  <c r="D40" i="1" s="1"/>
  <c r="C41" i="1" l="1"/>
  <c r="D41" i="1" s="1"/>
  <c r="A42" i="1"/>
  <c r="A43" i="1" l="1"/>
  <c r="C42" i="1"/>
  <c r="D42" i="1" s="1"/>
  <c r="C43" i="1" l="1"/>
  <c r="D43" i="1" s="1"/>
  <c r="A44" i="1"/>
  <c r="C44" i="1" l="1"/>
  <c r="D44" i="1" s="1"/>
  <c r="A45" i="1"/>
  <c r="C45" i="1" l="1"/>
  <c r="D45" i="1" s="1"/>
  <c r="A46" i="1"/>
  <c r="C46" i="1" l="1"/>
  <c r="D46" i="1" s="1"/>
  <c r="A47" i="1"/>
  <c r="C47" i="1" l="1"/>
  <c r="D47" i="1" s="1"/>
  <c r="A48" i="1"/>
  <c r="C48" i="1" l="1"/>
  <c r="D48" i="1" s="1"/>
  <c r="A49" i="1"/>
  <c r="A50" i="1" l="1"/>
  <c r="C49" i="1"/>
  <c r="D49" i="1" s="1"/>
  <c r="A51" i="1" l="1"/>
  <c r="C50" i="1"/>
  <c r="D50" i="1" s="1"/>
  <c r="A52" i="1" l="1"/>
  <c r="C51" i="1"/>
  <c r="D51" i="1" s="1"/>
  <c r="A53" i="1" l="1"/>
  <c r="C52" i="1"/>
  <c r="D52" i="1" s="1"/>
  <c r="A54" i="1" l="1"/>
  <c r="C53" i="1"/>
  <c r="D53" i="1" s="1"/>
  <c r="A55" i="1" l="1"/>
  <c r="C54" i="1"/>
  <c r="D54" i="1" s="1"/>
  <c r="C55" i="1" l="1"/>
  <c r="D55" i="1" s="1"/>
  <c r="A56" i="1"/>
  <c r="A57" i="1" l="1"/>
  <c r="C56" i="1"/>
  <c r="D56" i="1" s="1"/>
  <c r="A58" i="1" l="1"/>
  <c r="C57" i="1"/>
  <c r="D57" i="1" s="1"/>
  <c r="A59" i="1" l="1"/>
  <c r="C58" i="1"/>
  <c r="D58" i="1" s="1"/>
  <c r="C59" i="1" l="1"/>
  <c r="D59" i="1" s="1"/>
  <c r="A60" i="1"/>
  <c r="A61" i="1" l="1"/>
  <c r="C60" i="1"/>
  <c r="D60" i="1" s="1"/>
  <c r="A62" i="1" l="1"/>
  <c r="C61" i="1"/>
  <c r="D61" i="1" s="1"/>
  <c r="A63" i="1" l="1"/>
  <c r="C62" i="1"/>
  <c r="D62" i="1" s="1"/>
  <c r="C63" i="1" l="1"/>
  <c r="D63" i="1" s="1"/>
  <c r="A64" i="1"/>
  <c r="C64" i="1" l="1"/>
  <c r="D64" i="1" s="1"/>
  <c r="A65" i="1"/>
  <c r="A66" i="1" l="1"/>
  <c r="C65" i="1"/>
  <c r="D65" i="1" s="1"/>
  <c r="C66" i="1" l="1"/>
  <c r="D66" i="1" s="1"/>
  <c r="A67" i="1"/>
  <c r="C67" i="1" l="1"/>
  <c r="D67" i="1" s="1"/>
  <c r="A68" i="1"/>
  <c r="C68" i="1" l="1"/>
  <c r="D68" i="1" s="1"/>
  <c r="A69" i="1"/>
  <c r="A70" i="1" l="1"/>
  <c r="C69" i="1"/>
  <c r="D69" i="1" s="1"/>
  <c r="A71" i="1" l="1"/>
  <c r="C70" i="1"/>
  <c r="D70" i="1" s="1"/>
  <c r="C71" i="1" l="1"/>
  <c r="D71" i="1" s="1"/>
  <c r="A72" i="1"/>
  <c r="C72" i="1" l="1"/>
  <c r="D72" i="1" s="1"/>
  <c r="A73" i="1"/>
  <c r="C73" i="1" l="1"/>
  <c r="D73" i="1" s="1"/>
  <c r="A74" i="1"/>
  <c r="C74" i="1" l="1"/>
  <c r="D74" i="1" s="1"/>
  <c r="A75" i="1"/>
  <c r="C75" i="1" l="1"/>
  <c r="D75" i="1" s="1"/>
  <c r="A76" i="1"/>
  <c r="C76" i="1" l="1"/>
  <c r="D76" i="1" s="1"/>
  <c r="A77" i="1"/>
  <c r="A78" i="1" l="1"/>
  <c r="C77" i="1"/>
  <c r="D77" i="1" s="1"/>
  <c r="A79" i="1" l="1"/>
  <c r="C78" i="1"/>
  <c r="D78" i="1" s="1"/>
  <c r="C79" i="1" l="1"/>
  <c r="D79" i="1" s="1"/>
  <c r="A80" i="1"/>
  <c r="A81" i="1" l="1"/>
  <c r="C80" i="1"/>
  <c r="D80" i="1" s="1"/>
  <c r="C81" i="1" l="1"/>
  <c r="D81" i="1" s="1"/>
  <c r="A82" i="1"/>
  <c r="A83" i="1" l="1"/>
  <c r="C82" i="1"/>
  <c r="D82" i="1" s="1"/>
  <c r="C83" i="1" l="1"/>
  <c r="D83" i="1" s="1"/>
  <c r="A84" i="1"/>
  <c r="A85" i="1" l="1"/>
  <c r="C84" i="1"/>
  <c r="D84" i="1" s="1"/>
  <c r="C85" i="1" l="1"/>
  <c r="D85" i="1" s="1"/>
  <c r="A86" i="1"/>
  <c r="A87" i="1" l="1"/>
  <c r="C86" i="1"/>
  <c r="D86" i="1" s="1"/>
  <c r="A88" i="1" l="1"/>
  <c r="C87" i="1"/>
  <c r="D87" i="1" s="1"/>
  <c r="A89" i="1" l="1"/>
  <c r="C89" i="1" s="1"/>
  <c r="D89" i="1" s="1"/>
  <c r="C88" i="1"/>
  <c r="D88" i="1" s="1"/>
</calcChain>
</file>

<file path=xl/sharedStrings.xml><?xml version="1.0" encoding="utf-8"?>
<sst xmlns="http://schemas.openxmlformats.org/spreadsheetml/2006/main" count="93" uniqueCount="93">
  <si>
    <t>Key #</t>
  </si>
  <si>
    <t>f</t>
  </si>
  <si>
    <t>Rate</t>
  </si>
  <si>
    <t>Note</t>
  </si>
  <si>
    <t>A0</t>
  </si>
  <si>
    <t>B0</t>
  </si>
  <si>
    <t>C1</t>
  </si>
  <si>
    <t>AS0</t>
  </si>
  <si>
    <t>CS1</t>
  </si>
  <si>
    <t>D1</t>
  </si>
  <si>
    <t>DS1</t>
  </si>
  <si>
    <t>E1</t>
  </si>
  <si>
    <t>F1</t>
  </si>
  <si>
    <t>FS1</t>
  </si>
  <si>
    <t>G1</t>
  </si>
  <si>
    <t>A1</t>
  </si>
  <si>
    <t>AS1</t>
  </si>
  <si>
    <t>B1</t>
  </si>
  <si>
    <t>C2</t>
  </si>
  <si>
    <t>CS2</t>
  </si>
  <si>
    <t>D2</t>
  </si>
  <si>
    <t>DS2</t>
  </si>
  <si>
    <t>E2</t>
  </si>
  <si>
    <t>F2</t>
  </si>
  <si>
    <t>FS2</t>
  </si>
  <si>
    <t>G2</t>
  </si>
  <si>
    <t>A2</t>
  </si>
  <si>
    <t>AS2</t>
  </si>
  <si>
    <t>B2</t>
  </si>
  <si>
    <t>GS1</t>
  </si>
  <si>
    <t>GS2</t>
  </si>
  <si>
    <t>C8</t>
  </si>
  <si>
    <t>C3</t>
  </si>
  <si>
    <t>CS3</t>
  </si>
  <si>
    <t>D3</t>
  </si>
  <si>
    <t>DS3</t>
  </si>
  <si>
    <t>E3</t>
  </si>
  <si>
    <t>F3</t>
  </si>
  <si>
    <t>FS3</t>
  </si>
  <si>
    <t>G3</t>
  </si>
  <si>
    <t>GS3</t>
  </si>
  <si>
    <t>A3</t>
  </si>
  <si>
    <t>AS3</t>
  </si>
  <si>
    <t>B3</t>
  </si>
  <si>
    <t>C4</t>
  </si>
  <si>
    <t>CS4</t>
  </si>
  <si>
    <t>D4</t>
  </si>
  <si>
    <t>DS4</t>
  </si>
  <si>
    <t>E4</t>
  </si>
  <si>
    <t>F4</t>
  </si>
  <si>
    <t>FS4</t>
  </si>
  <si>
    <t>G4</t>
  </si>
  <si>
    <t>GS4</t>
  </si>
  <si>
    <t>A4</t>
  </si>
  <si>
    <t>AS4</t>
  </si>
  <si>
    <t>B4</t>
  </si>
  <si>
    <t>C5</t>
  </si>
  <si>
    <t>CS5</t>
  </si>
  <si>
    <t>D5</t>
  </si>
  <si>
    <t>DS5</t>
  </si>
  <si>
    <t>E5</t>
  </si>
  <si>
    <t>F5</t>
  </si>
  <si>
    <t>FS5</t>
  </si>
  <si>
    <t>G5</t>
  </si>
  <si>
    <t>GS5</t>
  </si>
  <si>
    <t>A5</t>
  </si>
  <si>
    <t>AS5</t>
  </si>
  <si>
    <t>B5</t>
  </si>
  <si>
    <t>C6</t>
  </si>
  <si>
    <t>CS6</t>
  </si>
  <si>
    <t>D6</t>
  </si>
  <si>
    <t>DS6</t>
  </si>
  <si>
    <t>E6</t>
  </si>
  <si>
    <t>F6</t>
  </si>
  <si>
    <t>FS6</t>
  </si>
  <si>
    <t>G6</t>
  </si>
  <si>
    <t>GS6</t>
  </si>
  <si>
    <t>A6</t>
  </si>
  <si>
    <t>AS6</t>
  </si>
  <si>
    <t>B6</t>
  </si>
  <si>
    <t>C7</t>
  </si>
  <si>
    <t>CS7</t>
  </si>
  <si>
    <t>D7</t>
  </si>
  <si>
    <t>DS7</t>
  </si>
  <si>
    <t>E7</t>
  </si>
  <si>
    <t>F7</t>
  </si>
  <si>
    <t>FS7</t>
  </si>
  <si>
    <t>G7</t>
  </si>
  <si>
    <t>GS7</t>
  </si>
  <si>
    <t>A7</t>
  </si>
  <si>
    <t>AS7</t>
  </si>
  <si>
    <t>B7</t>
  </si>
  <si>
    <t>These notes are too low for the GBA to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</si>
</sst>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CC16-4FE6-495E-8F76-6C1A840D90FD}">
  <dimension ref="A1:E89"/>
  <sheetViews>
    <sheetView tabSelected="1" topLeftCell="A7" workbookViewId="0">
      <selection activeCell="E17" sqref="E17"/>
    </sheetView>
  </sheetViews>
  <sheetFormatPr defaultRowHeight="14.4" x14ac:dyDescent="0.3"/>
  <cols>
    <col min="2" max="2" width="9.109375" style="1"/>
    <col min="3" max="3" width="10.5546875" bestFit="1" customWidth="1"/>
    <col min="4" max="4" width="10.77734375" bestFit="1" customWidth="1"/>
  </cols>
  <sheetData>
    <row r="1" spans="1:5" s="2" customFormat="1" x14ac:dyDescent="0.3">
      <c r="A1" s="2" t="s">
        <v>0</v>
      </c>
      <c r="B1" s="2" t="s">
        <v>3</v>
      </c>
      <c r="C1" s="2" t="s">
        <v>1</v>
      </c>
      <c r="D1" s="2" t="s">
        <v>2</v>
      </c>
    </row>
    <row r="2" spans="1:5" x14ac:dyDescent="0.3">
      <c r="A2" s="3">
        <v>1</v>
      </c>
      <c r="B2" s="4" t="s">
        <v>4</v>
      </c>
      <c r="C2" s="3">
        <f>2^((A2-49)/12)*440</f>
        <v>27.5</v>
      </c>
      <c r="D2" s="3">
        <f>2048-2^17/C2</f>
        <v>-2718.2545454545452</v>
      </c>
    </row>
    <row r="3" spans="1:5" x14ac:dyDescent="0.3">
      <c r="A3" s="3">
        <f>A2+1</f>
        <v>2</v>
      </c>
      <c r="B3" s="4" t="s">
        <v>7</v>
      </c>
      <c r="C3" s="3">
        <f t="shared" ref="C3:C66" si="0">2^((A3-49)/12)*440</f>
        <v>29.135235094880628</v>
      </c>
      <c r="D3" s="3">
        <f t="shared" ref="D3:D66" si="1">2048-2^17/C3</f>
        <v>-2450.7452331569057</v>
      </c>
    </row>
    <row r="4" spans="1:5" x14ac:dyDescent="0.3">
      <c r="A4" s="3">
        <f t="shared" ref="A4:A67" si="2">A3+1</f>
        <v>3</v>
      </c>
      <c r="B4" s="4" t="s">
        <v>5</v>
      </c>
      <c r="C4" s="3">
        <f t="shared" si="0"/>
        <v>30.867706328507751</v>
      </c>
      <c r="D4" s="3">
        <f t="shared" si="1"/>
        <v>-2198.2500648760206</v>
      </c>
    </row>
    <row r="5" spans="1:5" x14ac:dyDescent="0.3">
      <c r="A5" s="3">
        <f t="shared" si="2"/>
        <v>4</v>
      </c>
      <c r="B5" s="4" t="s">
        <v>6</v>
      </c>
      <c r="C5" s="3">
        <f t="shared" si="0"/>
        <v>32.703195662574828</v>
      </c>
      <c r="D5" s="3">
        <f t="shared" si="1"/>
        <v>-1959.9263614594502</v>
      </c>
    </row>
    <row r="6" spans="1:5" x14ac:dyDescent="0.3">
      <c r="A6" s="3">
        <f t="shared" si="2"/>
        <v>5</v>
      </c>
      <c r="B6" s="4" t="s">
        <v>8</v>
      </c>
      <c r="C6" s="3">
        <f t="shared" si="0"/>
        <v>34.647828872109017</v>
      </c>
      <c r="D6" s="3">
        <f t="shared" si="1"/>
        <v>-1734.9787397013783</v>
      </c>
    </row>
    <row r="7" spans="1:5" x14ac:dyDescent="0.3">
      <c r="A7" s="3">
        <f t="shared" si="2"/>
        <v>6</v>
      </c>
      <c r="B7" s="4" t="s">
        <v>9</v>
      </c>
      <c r="C7" s="3">
        <f t="shared" si="0"/>
        <v>36.708095989675947</v>
      </c>
      <c r="D7" s="3">
        <f t="shared" si="1"/>
        <v>-1522.6564578250982</v>
      </c>
    </row>
    <row r="8" spans="1:5" x14ac:dyDescent="0.3">
      <c r="A8" s="3">
        <f t="shared" si="2"/>
        <v>7</v>
      </c>
      <c r="B8" s="4" t="s">
        <v>10</v>
      </c>
      <c r="C8" s="3">
        <f t="shared" si="0"/>
        <v>38.890872965260115</v>
      </c>
      <c r="D8" s="3">
        <f t="shared" si="1"/>
        <v>-1322.2509099521149</v>
      </c>
    </row>
    <row r="9" spans="1:5" x14ac:dyDescent="0.3">
      <c r="A9" s="3">
        <f t="shared" si="2"/>
        <v>8</v>
      </c>
      <c r="B9" s="4" t="s">
        <v>11</v>
      </c>
      <c r="C9" s="3">
        <f t="shared" si="0"/>
        <v>41.203444614108754</v>
      </c>
      <c r="D9" s="3">
        <f t="shared" si="1"/>
        <v>-1133.0932611959033</v>
      </c>
    </row>
    <row r="10" spans="1:5" x14ac:dyDescent="0.3">
      <c r="A10" s="3">
        <f t="shared" si="2"/>
        <v>9</v>
      </c>
      <c r="B10" s="4" t="s">
        <v>12</v>
      </c>
      <c r="C10" s="3">
        <f t="shared" si="0"/>
        <v>43.653528929125486</v>
      </c>
      <c r="D10" s="3">
        <f t="shared" si="1"/>
        <v>-954.55221548765121</v>
      </c>
    </row>
    <row r="11" spans="1:5" x14ac:dyDescent="0.3">
      <c r="A11" s="3">
        <f t="shared" si="2"/>
        <v>10</v>
      </c>
      <c r="B11" s="4" t="s">
        <v>13</v>
      </c>
      <c r="C11" s="3">
        <f t="shared" si="0"/>
        <v>46.249302838954307</v>
      </c>
      <c r="D11" s="3">
        <f t="shared" si="1"/>
        <v>-786.03190868430238</v>
      </c>
    </row>
    <row r="12" spans="1:5" x14ac:dyDescent="0.3">
      <c r="A12" s="3">
        <f t="shared" si="2"/>
        <v>11</v>
      </c>
      <c r="B12" s="4" t="s">
        <v>14</v>
      </c>
      <c r="C12" s="3">
        <f t="shared" si="0"/>
        <v>48.99942949771868</v>
      </c>
      <c r="D12" s="3">
        <f t="shared" si="1"/>
        <v>-626.96991992738322</v>
      </c>
    </row>
    <row r="13" spans="1:5" x14ac:dyDescent="0.3">
      <c r="A13" s="3">
        <f t="shared" si="2"/>
        <v>12</v>
      </c>
      <c r="B13" s="4" t="s">
        <v>29</v>
      </c>
      <c r="C13" s="3">
        <f t="shared" si="0"/>
        <v>51.913087197493141</v>
      </c>
      <c r="D13" s="3">
        <f t="shared" si="1"/>
        <v>-476.83539461566443</v>
      </c>
    </row>
    <row r="14" spans="1:5" x14ac:dyDescent="0.3">
      <c r="A14" s="3">
        <f t="shared" si="2"/>
        <v>13</v>
      </c>
      <c r="B14" s="4" t="s">
        <v>15</v>
      </c>
      <c r="C14" s="3">
        <f t="shared" si="0"/>
        <v>55</v>
      </c>
      <c r="D14" s="3">
        <f t="shared" si="1"/>
        <v>-335.12727272727261</v>
      </c>
    </row>
    <row r="15" spans="1:5" x14ac:dyDescent="0.3">
      <c r="A15" s="3">
        <f t="shared" si="2"/>
        <v>14</v>
      </c>
      <c r="B15" s="4" t="s">
        <v>16</v>
      </c>
      <c r="C15" s="3">
        <f t="shared" si="0"/>
        <v>58.270470189761255</v>
      </c>
      <c r="D15" s="3">
        <f t="shared" si="1"/>
        <v>-201.37261657845283</v>
      </c>
    </row>
    <row r="16" spans="1:5" x14ac:dyDescent="0.3">
      <c r="A16" s="3">
        <f t="shared" si="2"/>
        <v>15</v>
      </c>
      <c r="B16" s="4" t="s">
        <v>17</v>
      </c>
      <c r="C16" s="3">
        <f t="shared" si="0"/>
        <v>61.735412657015516</v>
      </c>
      <c r="D16" s="3">
        <f t="shared" si="1"/>
        <v>-75.125032438009839</v>
      </c>
      <c r="E16" t="s">
        <v>92</v>
      </c>
    </row>
    <row r="17" spans="1:4" x14ac:dyDescent="0.3">
      <c r="A17">
        <f t="shared" si="2"/>
        <v>16</v>
      </c>
      <c r="B17" s="1" t="s">
        <v>18</v>
      </c>
      <c r="C17">
        <f t="shared" si="0"/>
        <v>65.406391325149656</v>
      </c>
      <c r="D17">
        <f t="shared" si="1"/>
        <v>44.036819270274918</v>
      </c>
    </row>
    <row r="18" spans="1:4" x14ac:dyDescent="0.3">
      <c r="A18">
        <f t="shared" si="2"/>
        <v>17</v>
      </c>
      <c r="B18" s="1" t="s">
        <v>19</v>
      </c>
      <c r="C18">
        <f t="shared" si="0"/>
        <v>69.295657744218019</v>
      </c>
      <c r="D18">
        <f t="shared" si="1"/>
        <v>156.51063014931037</v>
      </c>
    </row>
    <row r="19" spans="1:4" x14ac:dyDescent="0.3">
      <c r="A19">
        <f t="shared" si="2"/>
        <v>18</v>
      </c>
      <c r="B19" s="1" t="s">
        <v>20</v>
      </c>
      <c r="C19">
        <f t="shared" si="0"/>
        <v>73.416191979351879</v>
      </c>
      <c r="D19">
        <f t="shared" si="1"/>
        <v>262.67177108745068</v>
      </c>
    </row>
    <row r="20" spans="1:4" x14ac:dyDescent="0.3">
      <c r="A20">
        <f t="shared" si="2"/>
        <v>19</v>
      </c>
      <c r="B20" s="1" t="s">
        <v>21</v>
      </c>
      <c r="C20">
        <f t="shared" si="0"/>
        <v>77.781745930520216</v>
      </c>
      <c r="D20">
        <f t="shared" si="1"/>
        <v>362.87454502394235</v>
      </c>
    </row>
    <row r="21" spans="1:4" x14ac:dyDescent="0.3">
      <c r="A21">
        <f t="shared" si="2"/>
        <v>20</v>
      </c>
      <c r="B21" s="1" t="s">
        <v>22</v>
      </c>
      <c r="C21">
        <f t="shared" si="0"/>
        <v>82.406889228217494</v>
      </c>
      <c r="D21">
        <f t="shared" si="1"/>
        <v>457.45336940204811</v>
      </c>
    </row>
    <row r="22" spans="1:4" x14ac:dyDescent="0.3">
      <c r="A22">
        <f t="shared" si="2"/>
        <v>21</v>
      </c>
      <c r="B22" s="1" t="s">
        <v>23</v>
      </c>
      <c r="C22">
        <f t="shared" si="0"/>
        <v>87.307057858250957</v>
      </c>
      <c r="D22">
        <f t="shared" si="1"/>
        <v>546.72389225617417</v>
      </c>
    </row>
    <row r="23" spans="1:4" x14ac:dyDescent="0.3">
      <c r="A23">
        <f t="shared" si="2"/>
        <v>22</v>
      </c>
      <c r="B23" s="1" t="s">
        <v>24</v>
      </c>
      <c r="C23">
        <f t="shared" si="0"/>
        <v>92.498605677908614</v>
      </c>
      <c r="D23">
        <f t="shared" si="1"/>
        <v>630.98404565784881</v>
      </c>
    </row>
    <row r="24" spans="1:4" x14ac:dyDescent="0.3">
      <c r="A24">
        <f t="shared" si="2"/>
        <v>23</v>
      </c>
      <c r="B24" s="1" t="s">
        <v>25</v>
      </c>
      <c r="C24">
        <f t="shared" si="0"/>
        <v>97.998858995437345</v>
      </c>
      <c r="D24">
        <f t="shared" si="1"/>
        <v>710.51504003630816</v>
      </c>
    </row>
    <row r="25" spans="1:4" x14ac:dyDescent="0.3">
      <c r="A25">
        <f t="shared" si="2"/>
        <v>24</v>
      </c>
      <c r="B25" s="1" t="s">
        <v>30</v>
      </c>
      <c r="C25">
        <f t="shared" si="0"/>
        <v>103.82617439498628</v>
      </c>
      <c r="D25">
        <f t="shared" si="1"/>
        <v>785.58230269216779</v>
      </c>
    </row>
    <row r="26" spans="1:4" x14ac:dyDescent="0.3">
      <c r="A26">
        <f t="shared" si="2"/>
        <v>25</v>
      </c>
      <c r="B26" s="1" t="s">
        <v>26</v>
      </c>
      <c r="C26">
        <f t="shared" si="0"/>
        <v>110</v>
      </c>
      <c r="D26">
        <f t="shared" si="1"/>
        <v>856.43636363636369</v>
      </c>
    </row>
    <row r="27" spans="1:4" x14ac:dyDescent="0.3">
      <c r="A27">
        <f t="shared" si="2"/>
        <v>26</v>
      </c>
      <c r="B27" s="1" t="s">
        <v>27</v>
      </c>
      <c r="C27">
        <f t="shared" si="0"/>
        <v>116.54094037952248</v>
      </c>
      <c r="D27">
        <f t="shared" si="1"/>
        <v>923.31369171077336</v>
      </c>
    </row>
    <row r="28" spans="1:4" x14ac:dyDescent="0.3">
      <c r="A28">
        <f t="shared" si="2"/>
        <v>27</v>
      </c>
      <c r="B28" s="1" t="s">
        <v>28</v>
      </c>
      <c r="C28">
        <f t="shared" si="0"/>
        <v>123.47082531403106</v>
      </c>
      <c r="D28">
        <f t="shared" si="1"/>
        <v>986.43748378099531</v>
      </c>
    </row>
    <row r="29" spans="1:4" x14ac:dyDescent="0.3">
      <c r="A29">
        <f t="shared" si="2"/>
        <v>28</v>
      </c>
      <c r="B29" s="1" t="s">
        <v>32</v>
      </c>
      <c r="C29">
        <f t="shared" si="0"/>
        <v>130.81278265029931</v>
      </c>
      <c r="D29">
        <f t="shared" si="1"/>
        <v>1046.0184096351375</v>
      </c>
    </row>
    <row r="30" spans="1:4" x14ac:dyDescent="0.3">
      <c r="A30">
        <f t="shared" si="2"/>
        <v>29</v>
      </c>
      <c r="B30" s="1" t="s">
        <v>33</v>
      </c>
      <c r="C30">
        <f t="shared" si="0"/>
        <v>138.59131548843604</v>
      </c>
      <c r="D30">
        <f t="shared" si="1"/>
        <v>1102.2553150746553</v>
      </c>
    </row>
    <row r="31" spans="1:4" x14ac:dyDescent="0.3">
      <c r="A31">
        <f t="shared" si="2"/>
        <v>30</v>
      </c>
      <c r="B31" s="1" t="s">
        <v>34</v>
      </c>
      <c r="C31">
        <f t="shared" si="0"/>
        <v>146.83238395870382</v>
      </c>
      <c r="D31">
        <f t="shared" si="1"/>
        <v>1155.3358855437257</v>
      </c>
    </row>
    <row r="32" spans="1:4" x14ac:dyDescent="0.3">
      <c r="A32">
        <f t="shared" si="2"/>
        <v>31</v>
      </c>
      <c r="B32" s="1" t="s">
        <v>35</v>
      </c>
      <c r="C32">
        <f t="shared" si="0"/>
        <v>155.56349186104046</v>
      </c>
      <c r="D32">
        <f t="shared" si="1"/>
        <v>1205.4372725119713</v>
      </c>
    </row>
    <row r="33" spans="1:4" x14ac:dyDescent="0.3">
      <c r="A33">
        <f t="shared" si="2"/>
        <v>32</v>
      </c>
      <c r="B33" s="1" t="s">
        <v>36</v>
      </c>
      <c r="C33">
        <f t="shared" si="0"/>
        <v>164.81377845643496</v>
      </c>
      <c r="D33">
        <f t="shared" si="1"/>
        <v>1252.7266847010237</v>
      </c>
    </row>
    <row r="34" spans="1:4" x14ac:dyDescent="0.3">
      <c r="A34">
        <f t="shared" si="2"/>
        <v>33</v>
      </c>
      <c r="B34" s="1" t="s">
        <v>37</v>
      </c>
      <c r="C34">
        <f t="shared" si="0"/>
        <v>174.61411571650197</v>
      </c>
      <c r="D34">
        <f t="shared" si="1"/>
        <v>1297.3619461280873</v>
      </c>
    </row>
    <row r="35" spans="1:4" x14ac:dyDescent="0.3">
      <c r="A35">
        <f t="shared" si="2"/>
        <v>34</v>
      </c>
      <c r="B35" s="1" t="s">
        <v>38</v>
      </c>
      <c r="C35">
        <f t="shared" si="0"/>
        <v>184.99721135581723</v>
      </c>
      <c r="D35">
        <f t="shared" si="1"/>
        <v>1339.4920228289243</v>
      </c>
    </row>
    <row r="36" spans="1:4" x14ac:dyDescent="0.3">
      <c r="A36">
        <f t="shared" si="2"/>
        <v>35</v>
      </c>
      <c r="B36" s="1" t="s">
        <v>39</v>
      </c>
      <c r="C36">
        <f t="shared" si="0"/>
        <v>195.99771799087463</v>
      </c>
      <c r="D36">
        <f t="shared" si="1"/>
        <v>1379.2575200181539</v>
      </c>
    </row>
    <row r="37" spans="1:4" x14ac:dyDescent="0.3">
      <c r="A37">
        <f t="shared" si="2"/>
        <v>36</v>
      </c>
      <c r="B37" s="1" t="s">
        <v>40</v>
      </c>
      <c r="C37">
        <f t="shared" si="0"/>
        <v>207.65234878997259</v>
      </c>
      <c r="D37">
        <f t="shared" si="1"/>
        <v>1416.791151346084</v>
      </c>
    </row>
    <row r="38" spans="1:4" x14ac:dyDescent="0.3">
      <c r="A38">
        <f t="shared" si="2"/>
        <v>37</v>
      </c>
      <c r="B38" s="1" t="s">
        <v>41</v>
      </c>
      <c r="C38">
        <f t="shared" si="0"/>
        <v>220</v>
      </c>
      <c r="D38">
        <f t="shared" si="1"/>
        <v>1452.2181818181818</v>
      </c>
    </row>
    <row r="39" spans="1:4" x14ac:dyDescent="0.3">
      <c r="A39">
        <f t="shared" si="2"/>
        <v>38</v>
      </c>
      <c r="B39" s="1" t="s">
        <v>42</v>
      </c>
      <c r="C39">
        <f t="shared" si="0"/>
        <v>233.08188075904496</v>
      </c>
      <c r="D39">
        <f t="shared" si="1"/>
        <v>1485.6568458553866</v>
      </c>
    </row>
    <row r="40" spans="1:4" x14ac:dyDescent="0.3">
      <c r="A40">
        <f t="shared" si="2"/>
        <v>39</v>
      </c>
      <c r="B40" s="1" t="s">
        <v>43</v>
      </c>
      <c r="C40">
        <f t="shared" si="0"/>
        <v>246.94165062806206</v>
      </c>
      <c r="D40">
        <f t="shared" si="1"/>
        <v>1517.2187418904975</v>
      </c>
    </row>
    <row r="41" spans="1:4" x14ac:dyDescent="0.3">
      <c r="A41">
        <f t="shared" si="2"/>
        <v>40</v>
      </c>
      <c r="B41" s="1" t="s">
        <v>44</v>
      </c>
      <c r="C41">
        <f t="shared" si="0"/>
        <v>261.62556530059862</v>
      </c>
      <c r="D41">
        <f t="shared" si="1"/>
        <v>1547.0092048175688</v>
      </c>
    </row>
    <row r="42" spans="1:4" x14ac:dyDescent="0.3">
      <c r="A42">
        <f t="shared" si="2"/>
        <v>41</v>
      </c>
      <c r="B42" s="1" t="s">
        <v>45</v>
      </c>
      <c r="C42">
        <f t="shared" si="0"/>
        <v>277.18263097687208</v>
      </c>
      <c r="D42">
        <f t="shared" si="1"/>
        <v>1575.1276575373277</v>
      </c>
    </row>
    <row r="43" spans="1:4" x14ac:dyDescent="0.3">
      <c r="A43">
        <f t="shared" si="2"/>
        <v>42</v>
      </c>
      <c r="B43" s="1" t="s">
        <v>46</v>
      </c>
      <c r="C43">
        <f t="shared" si="0"/>
        <v>293.66476791740757</v>
      </c>
      <c r="D43">
        <f t="shared" si="1"/>
        <v>1601.6679427718627</v>
      </c>
    </row>
    <row r="44" spans="1:4" x14ac:dyDescent="0.3">
      <c r="A44">
        <f t="shared" si="2"/>
        <v>43</v>
      </c>
      <c r="B44" s="1" t="s">
        <v>47</v>
      </c>
      <c r="C44">
        <f t="shared" si="0"/>
        <v>311.12698372208087</v>
      </c>
      <c r="D44">
        <f t="shared" si="1"/>
        <v>1626.7186362559855</v>
      </c>
    </row>
    <row r="45" spans="1:4" x14ac:dyDescent="0.3">
      <c r="A45">
        <f t="shared" si="2"/>
        <v>44</v>
      </c>
      <c r="B45" s="1" t="s">
        <v>48</v>
      </c>
      <c r="C45">
        <f t="shared" si="0"/>
        <v>329.62755691286992</v>
      </c>
      <c r="D45">
        <f t="shared" si="1"/>
        <v>1650.3633423505119</v>
      </c>
    </row>
    <row r="46" spans="1:4" x14ac:dyDescent="0.3">
      <c r="A46">
        <f t="shared" si="2"/>
        <v>45</v>
      </c>
      <c r="B46" s="1" t="s">
        <v>49</v>
      </c>
      <c r="C46">
        <f t="shared" si="0"/>
        <v>349.22823143300388</v>
      </c>
      <c r="D46">
        <f t="shared" si="1"/>
        <v>1672.6809730640437</v>
      </c>
    </row>
    <row r="47" spans="1:4" x14ac:dyDescent="0.3">
      <c r="A47">
        <f t="shared" si="2"/>
        <v>46</v>
      </c>
      <c r="B47" s="1" t="s">
        <v>50</v>
      </c>
      <c r="C47">
        <f t="shared" si="0"/>
        <v>369.99442271163446</v>
      </c>
      <c r="D47">
        <f t="shared" si="1"/>
        <v>1693.7460114144621</v>
      </c>
    </row>
    <row r="48" spans="1:4" x14ac:dyDescent="0.3">
      <c r="A48">
        <f t="shared" si="2"/>
        <v>47</v>
      </c>
      <c r="B48" s="1" t="s">
        <v>51</v>
      </c>
      <c r="C48">
        <f t="shared" si="0"/>
        <v>391.99543598174927</v>
      </c>
      <c r="D48">
        <f t="shared" si="1"/>
        <v>1713.6287600090768</v>
      </c>
    </row>
    <row r="49" spans="1:4" x14ac:dyDescent="0.3">
      <c r="A49">
        <f t="shared" si="2"/>
        <v>48</v>
      </c>
      <c r="B49" s="1" t="s">
        <v>52</v>
      </c>
      <c r="C49">
        <f t="shared" si="0"/>
        <v>415.30469757994513</v>
      </c>
      <c r="D49">
        <f t="shared" si="1"/>
        <v>1732.395575673042</v>
      </c>
    </row>
    <row r="50" spans="1:4" x14ac:dyDescent="0.3">
      <c r="A50">
        <f t="shared" si="2"/>
        <v>49</v>
      </c>
      <c r="B50" s="1" t="s">
        <v>53</v>
      </c>
      <c r="C50">
        <f t="shared" si="0"/>
        <v>440</v>
      </c>
      <c r="D50">
        <f t="shared" si="1"/>
        <v>1750.1090909090908</v>
      </c>
    </row>
    <row r="51" spans="1:4" x14ac:dyDescent="0.3">
      <c r="A51">
        <f t="shared" si="2"/>
        <v>50</v>
      </c>
      <c r="B51" s="1" t="s">
        <v>54</v>
      </c>
      <c r="C51">
        <f t="shared" si="0"/>
        <v>466.16376151808993</v>
      </c>
      <c r="D51">
        <f t="shared" si="1"/>
        <v>1766.8284229276933</v>
      </c>
    </row>
    <row r="52" spans="1:4" x14ac:dyDescent="0.3">
      <c r="A52">
        <f t="shared" si="2"/>
        <v>51</v>
      </c>
      <c r="B52" s="1" t="s">
        <v>55</v>
      </c>
      <c r="C52">
        <f t="shared" si="0"/>
        <v>493.88330125612413</v>
      </c>
      <c r="D52">
        <f t="shared" si="1"/>
        <v>1782.6093709452489</v>
      </c>
    </row>
    <row r="53" spans="1:4" x14ac:dyDescent="0.3">
      <c r="A53">
        <f t="shared" si="2"/>
        <v>52</v>
      </c>
      <c r="B53" s="1" t="s">
        <v>56</v>
      </c>
      <c r="C53">
        <f t="shared" si="0"/>
        <v>523.25113060119725</v>
      </c>
      <c r="D53">
        <f t="shared" si="1"/>
        <v>1797.5046024087844</v>
      </c>
    </row>
    <row r="54" spans="1:4" x14ac:dyDescent="0.3">
      <c r="A54">
        <f t="shared" si="2"/>
        <v>53</v>
      </c>
      <c r="B54" s="1" t="s">
        <v>57</v>
      </c>
      <c r="C54">
        <f t="shared" si="0"/>
        <v>554.36526195374415</v>
      </c>
      <c r="D54">
        <f t="shared" si="1"/>
        <v>1811.5638287686638</v>
      </c>
    </row>
    <row r="55" spans="1:4" x14ac:dyDescent="0.3">
      <c r="A55">
        <f t="shared" si="2"/>
        <v>54</v>
      </c>
      <c r="B55" s="1" t="s">
        <v>58</v>
      </c>
      <c r="C55">
        <f t="shared" si="0"/>
        <v>587.32953583481515</v>
      </c>
      <c r="D55">
        <f t="shared" si="1"/>
        <v>1824.8339713859314</v>
      </c>
    </row>
    <row r="56" spans="1:4" x14ac:dyDescent="0.3">
      <c r="A56">
        <f t="shared" si="2"/>
        <v>55</v>
      </c>
      <c r="B56" s="1" t="s">
        <v>59</v>
      </c>
      <c r="C56">
        <f t="shared" si="0"/>
        <v>622.25396744416184</v>
      </c>
      <c r="D56">
        <f t="shared" si="1"/>
        <v>1837.3593181279928</v>
      </c>
    </row>
    <row r="57" spans="1:4" x14ac:dyDescent="0.3">
      <c r="A57">
        <f t="shared" si="2"/>
        <v>56</v>
      </c>
      <c r="B57" s="1" t="s">
        <v>60</v>
      </c>
      <c r="C57">
        <f t="shared" si="0"/>
        <v>659.25511382573984</v>
      </c>
      <c r="D57">
        <f t="shared" si="1"/>
        <v>1849.181671175256</v>
      </c>
    </row>
    <row r="58" spans="1:4" x14ac:dyDescent="0.3">
      <c r="A58">
        <f t="shared" si="2"/>
        <v>57</v>
      </c>
      <c r="B58" s="1" t="s">
        <v>61</v>
      </c>
      <c r="C58">
        <f t="shared" si="0"/>
        <v>698.45646286600777</v>
      </c>
      <c r="D58">
        <f t="shared" si="1"/>
        <v>1860.3404865320217</v>
      </c>
    </row>
    <row r="59" spans="1:4" x14ac:dyDescent="0.3">
      <c r="A59">
        <f t="shared" si="2"/>
        <v>58</v>
      </c>
      <c r="B59" s="1" t="s">
        <v>62</v>
      </c>
      <c r="C59">
        <f t="shared" si="0"/>
        <v>739.9888454232688</v>
      </c>
      <c r="D59">
        <f t="shared" si="1"/>
        <v>1870.8730057072312</v>
      </c>
    </row>
    <row r="60" spans="1:4" x14ac:dyDescent="0.3">
      <c r="A60">
        <f t="shared" si="2"/>
        <v>59</v>
      </c>
      <c r="B60" s="1" t="s">
        <v>63</v>
      </c>
      <c r="C60">
        <f t="shared" si="0"/>
        <v>783.99087196349853</v>
      </c>
      <c r="D60">
        <f t="shared" si="1"/>
        <v>1880.8143800045384</v>
      </c>
    </row>
    <row r="61" spans="1:4" x14ac:dyDescent="0.3">
      <c r="A61">
        <f t="shared" si="2"/>
        <v>60</v>
      </c>
      <c r="B61" s="1" t="s">
        <v>64</v>
      </c>
      <c r="C61">
        <f t="shared" si="0"/>
        <v>830.60939515989025</v>
      </c>
      <c r="D61">
        <f t="shared" si="1"/>
        <v>1890.197787836521</v>
      </c>
    </row>
    <row r="62" spans="1:4" x14ac:dyDescent="0.3">
      <c r="A62">
        <f t="shared" si="2"/>
        <v>61</v>
      </c>
      <c r="B62" s="1" t="s">
        <v>65</v>
      </c>
      <c r="C62">
        <f t="shared" si="0"/>
        <v>880</v>
      </c>
      <c r="D62">
        <f t="shared" si="1"/>
        <v>1899.0545454545454</v>
      </c>
    </row>
    <row r="63" spans="1:4" x14ac:dyDescent="0.3">
      <c r="A63">
        <f t="shared" si="2"/>
        <v>62</v>
      </c>
      <c r="B63" s="1" t="s">
        <v>66</v>
      </c>
      <c r="C63">
        <f t="shared" si="0"/>
        <v>932.32752303617963</v>
      </c>
      <c r="D63">
        <f t="shared" si="1"/>
        <v>1907.4142114638466</v>
      </c>
    </row>
    <row r="64" spans="1:4" x14ac:dyDescent="0.3">
      <c r="A64">
        <f t="shared" si="2"/>
        <v>63</v>
      </c>
      <c r="B64" s="1" t="s">
        <v>67</v>
      </c>
      <c r="C64">
        <f t="shared" si="0"/>
        <v>987.76660251224826</v>
      </c>
      <c r="D64">
        <f t="shared" si="1"/>
        <v>1915.3046854726244</v>
      </c>
    </row>
    <row r="65" spans="1:4" x14ac:dyDescent="0.3">
      <c r="A65">
        <f t="shared" si="2"/>
        <v>64</v>
      </c>
      <c r="B65" s="1" t="s">
        <v>68</v>
      </c>
      <c r="C65">
        <f t="shared" si="0"/>
        <v>1046.5022612023945</v>
      </c>
      <c r="D65">
        <f t="shared" si="1"/>
        <v>1922.7523012043921</v>
      </c>
    </row>
    <row r="66" spans="1:4" x14ac:dyDescent="0.3">
      <c r="A66">
        <f t="shared" si="2"/>
        <v>65</v>
      </c>
      <c r="B66" s="1" t="s">
        <v>69</v>
      </c>
      <c r="C66">
        <f t="shared" si="0"/>
        <v>1108.7305239074883</v>
      </c>
      <c r="D66">
        <f t="shared" si="1"/>
        <v>1929.7819143843319</v>
      </c>
    </row>
    <row r="67" spans="1:4" x14ac:dyDescent="0.3">
      <c r="A67">
        <f t="shared" si="2"/>
        <v>66</v>
      </c>
      <c r="B67" s="1" t="s">
        <v>70</v>
      </c>
      <c r="C67">
        <f t="shared" ref="C67:C89" si="3">2^((A67-49)/12)*440</f>
        <v>1174.6590716696303</v>
      </c>
      <c r="D67">
        <f t="shared" ref="D67:D89" si="4">2048-2^17/C67</f>
        <v>1936.4169856929657</v>
      </c>
    </row>
    <row r="68" spans="1:4" x14ac:dyDescent="0.3">
      <c r="A68">
        <f t="shared" ref="A68:A89" si="5">A67+1</f>
        <v>67</v>
      </c>
      <c r="B68" s="1" t="s">
        <v>71</v>
      </c>
      <c r="C68">
        <f t="shared" si="3"/>
        <v>1244.5079348883235</v>
      </c>
      <c r="D68">
        <f t="shared" si="4"/>
        <v>1942.6796590639965</v>
      </c>
    </row>
    <row r="69" spans="1:4" x14ac:dyDescent="0.3">
      <c r="A69">
        <f t="shared" si="5"/>
        <v>68</v>
      </c>
      <c r="B69" s="1" t="s">
        <v>72</v>
      </c>
      <c r="C69">
        <f t="shared" si="3"/>
        <v>1318.5102276514795</v>
      </c>
      <c r="D69">
        <f t="shared" si="4"/>
        <v>1948.5908355876279</v>
      </c>
    </row>
    <row r="70" spans="1:4" x14ac:dyDescent="0.3">
      <c r="A70">
        <f t="shared" si="5"/>
        <v>69</v>
      </c>
      <c r="B70" s="1" t="s">
        <v>73</v>
      </c>
      <c r="C70">
        <f t="shared" si="3"/>
        <v>1396.9129257320155</v>
      </c>
      <c r="D70">
        <f t="shared" si="4"/>
        <v>1954.1702432660109</v>
      </c>
    </row>
    <row r="71" spans="1:4" x14ac:dyDescent="0.3">
      <c r="A71">
        <f t="shared" si="5"/>
        <v>70</v>
      </c>
      <c r="B71" s="1" t="s">
        <v>74</v>
      </c>
      <c r="C71">
        <f t="shared" si="3"/>
        <v>1479.9776908465376</v>
      </c>
      <c r="D71">
        <f t="shared" si="4"/>
        <v>1959.4365028536156</v>
      </c>
    </row>
    <row r="72" spans="1:4" x14ac:dyDescent="0.3">
      <c r="A72">
        <f t="shared" si="5"/>
        <v>71</v>
      </c>
      <c r="B72" s="1" t="s">
        <v>75</v>
      </c>
      <c r="C72">
        <f t="shared" si="3"/>
        <v>1567.9817439269968</v>
      </c>
      <c r="D72">
        <f t="shared" si="4"/>
        <v>1964.4071900022693</v>
      </c>
    </row>
    <row r="73" spans="1:4" x14ac:dyDescent="0.3">
      <c r="A73">
        <f t="shared" si="5"/>
        <v>72</v>
      </c>
      <c r="B73" s="1" t="s">
        <v>76</v>
      </c>
      <c r="C73">
        <f t="shared" si="3"/>
        <v>1661.2187903197805</v>
      </c>
      <c r="D73">
        <f t="shared" si="4"/>
        <v>1969.0988939182605</v>
      </c>
    </row>
    <row r="74" spans="1:4" x14ac:dyDescent="0.3">
      <c r="A74">
        <f t="shared" si="5"/>
        <v>73</v>
      </c>
      <c r="B74" s="1" t="s">
        <v>77</v>
      </c>
      <c r="C74">
        <f t="shared" si="3"/>
        <v>1760</v>
      </c>
      <c r="D74">
        <f t="shared" si="4"/>
        <v>1973.5272727272727</v>
      </c>
    </row>
    <row r="75" spans="1:4" x14ac:dyDescent="0.3">
      <c r="A75">
        <f t="shared" si="5"/>
        <v>74</v>
      </c>
      <c r="B75" s="1" t="s">
        <v>78</v>
      </c>
      <c r="C75">
        <f t="shared" si="3"/>
        <v>1864.6550460723597</v>
      </c>
      <c r="D75">
        <f t="shared" si="4"/>
        <v>1977.7071057319233</v>
      </c>
    </row>
    <row r="76" spans="1:4" x14ac:dyDescent="0.3">
      <c r="A76">
        <f t="shared" si="5"/>
        <v>75</v>
      </c>
      <c r="B76" s="1" t="s">
        <v>79</v>
      </c>
      <c r="C76">
        <f t="shared" si="3"/>
        <v>1975.5332050244961</v>
      </c>
      <c r="D76">
        <f t="shared" si="4"/>
        <v>1981.6523427363122</v>
      </c>
    </row>
    <row r="77" spans="1:4" x14ac:dyDescent="0.3">
      <c r="A77">
        <f t="shared" si="5"/>
        <v>76</v>
      </c>
      <c r="B77" s="1" t="s">
        <v>80</v>
      </c>
      <c r="C77">
        <f t="shared" si="3"/>
        <v>2093.004522404789</v>
      </c>
      <c r="D77">
        <f t="shared" si="4"/>
        <v>1985.376150602196</v>
      </c>
    </row>
    <row r="78" spans="1:4" x14ac:dyDescent="0.3">
      <c r="A78">
        <f t="shared" si="5"/>
        <v>77</v>
      </c>
      <c r="B78" s="1" t="s">
        <v>81</v>
      </c>
      <c r="C78">
        <f t="shared" si="3"/>
        <v>2217.4610478149771</v>
      </c>
      <c r="D78">
        <f t="shared" si="4"/>
        <v>1988.8909571921661</v>
      </c>
    </row>
    <row r="79" spans="1:4" x14ac:dyDescent="0.3">
      <c r="A79">
        <f t="shared" si="5"/>
        <v>78</v>
      </c>
      <c r="B79" s="1" t="s">
        <v>82</v>
      </c>
      <c r="C79">
        <f t="shared" si="3"/>
        <v>2349.3181433392601</v>
      </c>
      <c r="D79">
        <f t="shared" si="4"/>
        <v>1992.2084928464828</v>
      </c>
    </row>
    <row r="80" spans="1:4" x14ac:dyDescent="0.3">
      <c r="A80">
        <f t="shared" si="5"/>
        <v>79</v>
      </c>
      <c r="B80" s="1" t="s">
        <v>83</v>
      </c>
      <c r="C80">
        <f t="shared" si="3"/>
        <v>2489.0158697766474</v>
      </c>
      <c r="D80">
        <f t="shared" si="4"/>
        <v>1995.3398295319982</v>
      </c>
    </row>
    <row r="81" spans="1:4" x14ac:dyDescent="0.3">
      <c r="A81">
        <f t="shared" si="5"/>
        <v>80</v>
      </c>
      <c r="B81" s="1" t="s">
        <v>84</v>
      </c>
      <c r="C81">
        <f t="shared" si="3"/>
        <v>2637.0204553029598</v>
      </c>
      <c r="D81">
        <f t="shared" si="4"/>
        <v>1998.2954177938141</v>
      </c>
    </row>
    <row r="82" spans="1:4" x14ac:dyDescent="0.3">
      <c r="A82">
        <f t="shared" si="5"/>
        <v>81</v>
      </c>
      <c r="B82" s="1" t="s">
        <v>85</v>
      </c>
      <c r="C82">
        <f t="shared" si="3"/>
        <v>2793.8258514640311</v>
      </c>
      <c r="D82">
        <f t="shared" si="4"/>
        <v>2001.0851216330054</v>
      </c>
    </row>
    <row r="83" spans="1:4" x14ac:dyDescent="0.3">
      <c r="A83">
        <f t="shared" si="5"/>
        <v>82</v>
      </c>
      <c r="B83" s="1" t="s">
        <v>86</v>
      </c>
      <c r="C83">
        <f t="shared" si="3"/>
        <v>2959.9553816930757</v>
      </c>
      <c r="D83">
        <f t="shared" si="4"/>
        <v>2003.7182514268077</v>
      </c>
    </row>
    <row r="84" spans="1:4" x14ac:dyDescent="0.3">
      <c r="A84">
        <f t="shared" si="5"/>
        <v>83</v>
      </c>
      <c r="B84" s="1" t="s">
        <v>87</v>
      </c>
      <c r="C84">
        <f t="shared" si="3"/>
        <v>3135.9634878539941</v>
      </c>
      <c r="D84">
        <f t="shared" si="4"/>
        <v>2006.2035950011345</v>
      </c>
    </row>
    <row r="85" spans="1:4" x14ac:dyDescent="0.3">
      <c r="A85">
        <f t="shared" si="5"/>
        <v>84</v>
      </c>
      <c r="B85" s="1" t="s">
        <v>88</v>
      </c>
      <c r="C85">
        <f t="shared" si="3"/>
        <v>3322.4375806395601</v>
      </c>
      <c r="D85">
        <f t="shared" si="4"/>
        <v>2008.5494469591301</v>
      </c>
    </row>
    <row r="86" spans="1:4" x14ac:dyDescent="0.3">
      <c r="A86">
        <f t="shared" si="5"/>
        <v>85</v>
      </c>
      <c r="B86" s="1" t="s">
        <v>89</v>
      </c>
      <c r="C86">
        <f t="shared" si="3"/>
        <v>3520</v>
      </c>
      <c r="D86">
        <f t="shared" si="4"/>
        <v>2010.7636363636364</v>
      </c>
    </row>
    <row r="87" spans="1:4" x14ac:dyDescent="0.3">
      <c r="A87">
        <f t="shared" si="5"/>
        <v>86</v>
      </c>
      <c r="B87" s="1" t="s">
        <v>90</v>
      </c>
      <c r="C87">
        <f t="shared" si="3"/>
        <v>3729.3100921447194</v>
      </c>
      <c r="D87">
        <f t="shared" si="4"/>
        <v>2012.8535528659618</v>
      </c>
    </row>
    <row r="88" spans="1:4" x14ac:dyDescent="0.3">
      <c r="A88">
        <f t="shared" si="5"/>
        <v>87</v>
      </c>
      <c r="B88" s="1" t="s">
        <v>91</v>
      </c>
      <c r="C88">
        <f t="shared" si="3"/>
        <v>3951.0664100489917</v>
      </c>
      <c r="D88">
        <f t="shared" si="4"/>
        <v>2014.8261713681561</v>
      </c>
    </row>
    <row r="89" spans="1:4" x14ac:dyDescent="0.3">
      <c r="A89">
        <f t="shared" si="5"/>
        <v>88</v>
      </c>
      <c r="B89" s="1" t="s">
        <v>31</v>
      </c>
      <c r="C89">
        <f t="shared" si="3"/>
        <v>4186.0090448095771</v>
      </c>
      <c r="D89">
        <f t="shared" si="4"/>
        <v>2016.688075301098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Hansen</dc:creator>
  <cp:lastModifiedBy>Aaron Hansen</cp:lastModifiedBy>
  <dcterms:created xsi:type="dcterms:W3CDTF">2020-11-18T01:29:13Z</dcterms:created>
  <dcterms:modified xsi:type="dcterms:W3CDTF">2021-11-18T16:23:24Z</dcterms:modified>
</cp:coreProperties>
</file>