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FinalCapstoneProject\6. Quality Management\6.4 Test Report Total\"/>
    </mc:Choice>
  </mc:AlternateContent>
  <bookViews>
    <workbookView xWindow="0" yWindow="0" windowWidth="13560" windowHeight="4455"/>
  </bookViews>
  <sheets>
    <sheet name="General" sheetId="4" r:id="rId1"/>
    <sheet name="Summary" sheetId="1" r:id="rId2"/>
    <sheet name="Report Chart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4" i="2"/>
  <c r="B47" i="2" l="1"/>
  <c r="B4" i="2" l="1"/>
  <c r="B27" i="2" l="1"/>
  <c r="B24" i="2"/>
  <c r="B20" i="2"/>
  <c r="B12" i="2" l="1"/>
  <c r="B8" i="2"/>
</calcChain>
</file>

<file path=xl/sharedStrings.xml><?xml version="1.0" encoding="utf-8"?>
<sst xmlns="http://schemas.openxmlformats.org/spreadsheetml/2006/main" count="104" uniqueCount="43">
  <si>
    <t>Total Number of Test Cases</t>
  </si>
  <si>
    <t>Total Number of Test Cases Executed</t>
  </si>
  <si>
    <t>Total "Pass" Test Cases</t>
  </si>
  <si>
    <t>Total "Fail" Test Cases</t>
  </si>
  <si>
    <t>Total Test Cases Closed</t>
  </si>
  <si>
    <t>Summary System Test</t>
  </si>
  <si>
    <t>Total</t>
  </si>
  <si>
    <t>Release 1</t>
  </si>
  <si>
    <t>Release 2</t>
  </si>
  <si>
    <t>Release 3</t>
  </si>
  <si>
    <t>Test Times</t>
  </si>
  <si>
    <t>Total "Failed" Test Cases</t>
  </si>
  <si>
    <t>Total "Fail" Test Cases Open</t>
  </si>
  <si>
    <t>Total "Fail" Test Cases Fixed</t>
  </si>
  <si>
    <t>Summary Acceptance Test</t>
  </si>
  <si>
    <t>System Testcase</t>
  </si>
  <si>
    <t>Number Testcase</t>
  </si>
  <si>
    <t>Manage News</t>
  </si>
  <si>
    <t>Manage Accounts</t>
  </si>
  <si>
    <t>Manage Categories</t>
  </si>
  <si>
    <t>Manage Banner</t>
  </si>
  <si>
    <t>Manage FAQ</t>
  </si>
  <si>
    <t>Manage Pop-ups</t>
  </si>
  <si>
    <t>Manage Examination</t>
  </si>
  <si>
    <t>Manage Languages</t>
  </si>
  <si>
    <t>Pass</t>
  </si>
  <si>
    <t>Fail</t>
  </si>
  <si>
    <t>Closed</t>
  </si>
  <si>
    <t>Acceptance Testcase</t>
  </si>
  <si>
    <t>Total Testcase</t>
  </si>
  <si>
    <t>&lt;22/05/2017&gt;</t>
  </si>
  <si>
    <t>Khoi Nguyen</t>
  </si>
  <si>
    <t>V1.0</t>
  </si>
  <si>
    <t>Issue Date</t>
  </si>
  <si>
    <t>Author</t>
  </si>
  <si>
    <t>Description</t>
  </si>
  <si>
    <t>Revision</t>
  </si>
  <si>
    <t>Revision History</t>
  </si>
  <si>
    <t xml:space="preserve">Summary </t>
  </si>
  <si>
    <t>Test Report Total for &lt;VanLang Admission Project&gt;</t>
  </si>
  <si>
    <t>V1.1</t>
  </si>
  <si>
    <t>Update report</t>
  </si>
  <si>
    <t>&lt;27/05/2017&gt;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</si>
</sst>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2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54">
    <xf numFmtId="0" fontId="0" fillId="0" borderId="0" xfId="0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9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/>
    <xf numFmtId="0" fontId="11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1" fillId="0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3" xfId="0" quotePrefix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</cellXfs>
  <cellStyles count="3">
    <cellStyle name="Normal" xfId="0" builtinId="0"/>
    <cellStyle name="Normal 2 2 2" xfId="2"/>
    <cellStyle name="Percent" xfId="1" builtinId="5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test time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Total Number of Test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Summary!$B$4:$D$4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7-4069-9093-000C9EAC2FA6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Total Number of Test Cases Executed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Summary!$B$5:$D$5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7-4069-9093-000C9EAC2FA6}"/>
            </c:ext>
          </c:extLst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Total "Pass" Test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Summary!$B$6:$D$6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7-4069-9093-000C9EAC2FA6}"/>
            </c:ext>
          </c:extLst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Total "Fail" Test 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Summary!$B$7:$D$7</c:f>
              <c:numCache>
                <c:formatCode>General</c:formatCode>
                <c:ptCount val="3"/>
                <c:pt idx="0">
                  <c:v>98</c:v>
                </c:pt>
                <c:pt idx="1">
                  <c:v>69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7-4069-9093-000C9EAC2FA6}"/>
            </c:ext>
          </c:extLst>
        </c:ser>
        <c:ser>
          <c:idx val="4"/>
          <c:order val="4"/>
          <c:tx>
            <c:strRef>
              <c:f>Summary!$A$8</c:f>
              <c:strCache>
                <c:ptCount val="1"/>
                <c:pt idx="0">
                  <c:v>Total Test Cases Closed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Summary!$B$8:$D$8</c:f>
              <c:numCache>
                <c:formatCode>General</c:formatCode>
                <c:ptCount val="3"/>
                <c:pt idx="0">
                  <c:v>14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7-4069-9093-000C9EAC2FA6}"/>
            </c:ext>
          </c:extLst>
        </c:ser>
        <c:ser>
          <c:idx val="5"/>
          <c:order val="5"/>
          <c:tx>
            <c:strRef>
              <c:f>Summary!$A$9</c:f>
              <c:strCache>
                <c:ptCount val="1"/>
                <c:pt idx="0">
                  <c:v>Total "Fail" Test Cases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Summary!$B$9:$D$9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47-4069-9093-000C9EAC2FA6}"/>
            </c:ext>
          </c:extLst>
        </c:ser>
        <c:ser>
          <c:idx val="6"/>
          <c:order val="6"/>
          <c:tx>
            <c:strRef>
              <c:f>Summary!$A$10</c:f>
              <c:strCache>
                <c:ptCount val="1"/>
                <c:pt idx="0">
                  <c:v>Total "Fail" Test Cases Fixed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47-4069-9093-000C9EAC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773224"/>
        <c:axId val="483770272"/>
      </c:barChart>
      <c:catAx>
        <c:axId val="48377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70272"/>
        <c:crosses val="autoZero"/>
        <c:auto val="1"/>
        <c:lblAlgn val="ctr"/>
        <c:lblOffset val="100"/>
        <c:noMultiLvlLbl val="0"/>
      </c:catAx>
      <c:valAx>
        <c:axId val="4837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7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test time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Summary!$A$17</c:f>
              <c:strCache>
                <c:ptCount val="1"/>
                <c:pt idx="0">
                  <c:v>Total Number of Test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Summary!$B$17:$D$17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1-4BEC-BD3F-3BBC821739CC}"/>
            </c:ext>
          </c:extLst>
        </c:ser>
        <c:ser>
          <c:idx val="1"/>
          <c:order val="1"/>
          <c:tx>
            <c:strRef>
              <c:f>Summary!$A$18</c:f>
              <c:strCache>
                <c:ptCount val="1"/>
                <c:pt idx="0">
                  <c:v>Total Number of Test Cases Executed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Summary!$B$18:$D$18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1-4BEC-BD3F-3BBC821739CC}"/>
            </c:ext>
          </c:extLst>
        </c:ser>
        <c:ser>
          <c:idx val="2"/>
          <c:order val="2"/>
          <c:tx>
            <c:strRef>
              <c:f>Summary!$A$19</c:f>
              <c:strCache>
                <c:ptCount val="1"/>
                <c:pt idx="0">
                  <c:v>Total "Pass" Test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Summary!$B$19:$D$19</c:f>
              <c:numCache>
                <c:formatCode>General</c:formatCode>
                <c:ptCount val="3"/>
                <c:pt idx="0">
                  <c:v>43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1-4BEC-BD3F-3BBC821739CC}"/>
            </c:ext>
          </c:extLst>
        </c:ser>
        <c:ser>
          <c:idx val="3"/>
          <c:order val="3"/>
          <c:tx>
            <c:strRef>
              <c:f>Summary!$A$20</c:f>
              <c:strCache>
                <c:ptCount val="1"/>
                <c:pt idx="0">
                  <c:v>Total "Fail" Test 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Summary!$B$20:$D$20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1-4BEC-BD3F-3BBC821739CC}"/>
            </c:ext>
          </c:extLst>
        </c:ser>
        <c:ser>
          <c:idx val="4"/>
          <c:order val="4"/>
          <c:tx>
            <c:strRef>
              <c:f>Summary!$A$21</c:f>
              <c:strCache>
                <c:ptCount val="1"/>
                <c:pt idx="0">
                  <c:v>Total Test Cases Closed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Summary!$B$21:$D$21</c:f>
              <c:numCache>
                <c:formatCode>General</c:formatCode>
                <c:ptCount val="3"/>
                <c:pt idx="0">
                  <c:v>34</c:v>
                </c:pt>
                <c:pt idx="1">
                  <c:v>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31-4BEC-BD3F-3BBC821739CC}"/>
            </c:ext>
          </c:extLst>
        </c:ser>
        <c:ser>
          <c:idx val="5"/>
          <c:order val="5"/>
          <c:tx>
            <c:strRef>
              <c:f>Summary!$A$22</c:f>
              <c:strCache>
                <c:ptCount val="1"/>
                <c:pt idx="0">
                  <c:v>Total "Fail" Test Cases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Summary!$B$22:$D$22</c:f>
              <c:numCache>
                <c:formatCode>General</c:formatCode>
                <c:ptCount val="3"/>
                <c:pt idx="0">
                  <c:v>71</c:v>
                </c:pt>
                <c:pt idx="1">
                  <c:v>71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31-4BEC-BD3F-3BBC821739CC}"/>
            </c:ext>
          </c:extLst>
        </c:ser>
        <c:ser>
          <c:idx val="6"/>
          <c:order val="6"/>
          <c:tx>
            <c:strRef>
              <c:f>Summary!$A$23</c:f>
              <c:strCache>
                <c:ptCount val="1"/>
                <c:pt idx="0">
                  <c:v>Total "Fail" Test Cases Fixed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Summary!$B$23:$D$23</c:f>
              <c:numCache>
                <c:formatCode>General</c:formatCode>
                <c:ptCount val="3"/>
                <c:pt idx="0">
                  <c:v>19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31-4BEC-BD3F-3BBC8217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276312"/>
        <c:axId val="234280576"/>
      </c:barChart>
      <c:catAx>
        <c:axId val="23427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80576"/>
        <c:crosses val="autoZero"/>
        <c:auto val="1"/>
        <c:lblAlgn val="ctr"/>
        <c:lblOffset val="100"/>
        <c:noMultiLvlLbl val="0"/>
      </c:catAx>
      <c:valAx>
        <c:axId val="2342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7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test time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Summary!$A$30</c:f>
              <c:strCache>
                <c:ptCount val="1"/>
                <c:pt idx="0">
                  <c:v>Total Number of Test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Summary!$B$30:$D$30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E-4D89-8456-DCFE923C41E0}"/>
            </c:ext>
          </c:extLst>
        </c:ser>
        <c:ser>
          <c:idx val="1"/>
          <c:order val="1"/>
          <c:tx>
            <c:strRef>
              <c:f>Summary!$A$31</c:f>
              <c:strCache>
                <c:ptCount val="1"/>
                <c:pt idx="0">
                  <c:v>Total Number of Test Cases Executed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Summary!$B$31:$D$31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E-4D89-8456-DCFE923C41E0}"/>
            </c:ext>
          </c:extLst>
        </c:ser>
        <c:ser>
          <c:idx val="2"/>
          <c:order val="2"/>
          <c:tx>
            <c:strRef>
              <c:f>Summary!$A$32</c:f>
              <c:strCache>
                <c:ptCount val="1"/>
                <c:pt idx="0">
                  <c:v>Total "Pass" Test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Summary!$B$32:$D$32</c:f>
              <c:numCache>
                <c:formatCode>General</c:formatCode>
                <c:ptCount val="3"/>
                <c:pt idx="0">
                  <c:v>61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E-4D89-8456-DCFE923C41E0}"/>
            </c:ext>
          </c:extLst>
        </c:ser>
        <c:ser>
          <c:idx val="3"/>
          <c:order val="3"/>
          <c:tx>
            <c:strRef>
              <c:f>Summary!$A$33</c:f>
              <c:strCache>
                <c:ptCount val="1"/>
                <c:pt idx="0">
                  <c:v>Total "Fail" Test 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Summary!$B$33:$D$33</c:f>
              <c:numCache>
                <c:formatCode>General</c:formatCode>
                <c:ptCount val="3"/>
                <c:pt idx="0">
                  <c:v>9</c:v>
                </c:pt>
                <c:pt idx="1">
                  <c:v>20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7E-4D89-8456-DCFE923C41E0}"/>
            </c:ext>
          </c:extLst>
        </c:ser>
        <c:ser>
          <c:idx val="4"/>
          <c:order val="4"/>
          <c:tx>
            <c:strRef>
              <c:f>Summary!$A$34</c:f>
              <c:strCache>
                <c:ptCount val="1"/>
                <c:pt idx="0">
                  <c:v>Total Test Cases Closed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Summary!$B$34:$D$34</c:f>
              <c:numCache>
                <c:formatCode>General</c:formatCode>
                <c:ptCount val="3"/>
                <c:pt idx="0">
                  <c:v>52</c:v>
                </c:pt>
                <c:pt idx="1">
                  <c:v>42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7E-4D89-8456-DCFE923C41E0}"/>
            </c:ext>
          </c:extLst>
        </c:ser>
        <c:ser>
          <c:idx val="5"/>
          <c:order val="5"/>
          <c:tx>
            <c:strRef>
              <c:f>Summary!$A$35</c:f>
              <c:strCache>
                <c:ptCount val="1"/>
                <c:pt idx="0">
                  <c:v>Total "Fail" Test Cases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Summary!$B$35:$D$35</c:f>
              <c:numCache>
                <c:formatCode>General</c:formatCode>
                <c:ptCount val="3"/>
                <c:pt idx="0">
                  <c:v>9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7E-4D89-8456-DCFE923C41E0}"/>
            </c:ext>
          </c:extLst>
        </c:ser>
        <c:ser>
          <c:idx val="6"/>
          <c:order val="6"/>
          <c:tx>
            <c:strRef>
              <c:f>Summary!$A$36</c:f>
              <c:strCache>
                <c:ptCount val="1"/>
                <c:pt idx="0">
                  <c:v>Total "Fail" Test Cases Fixed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Summary!$B$36:$D$36</c:f>
              <c:numCache>
                <c:formatCode>General</c:formatCode>
                <c:ptCount val="3"/>
                <c:pt idx="0">
                  <c:v>35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7E-4D89-8456-DCFE923C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757808"/>
        <c:axId val="483759776"/>
      </c:barChart>
      <c:catAx>
        <c:axId val="4837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59776"/>
        <c:crosses val="autoZero"/>
        <c:auto val="1"/>
        <c:lblAlgn val="ctr"/>
        <c:lblOffset val="100"/>
        <c:noMultiLvlLbl val="0"/>
      </c:catAx>
      <c:valAx>
        <c:axId val="4837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test time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Summary!$A$43</c:f>
              <c:strCache>
                <c:ptCount val="1"/>
                <c:pt idx="0">
                  <c:v>Total Number of Test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Summary!$B$43:$D$43</c:f>
              <c:numCache>
                <c:formatCode>General</c:formatCode>
                <c:ptCount val="3"/>
                <c:pt idx="0">
                  <c:v>126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1-4883-91B7-A3C2E6D07BD1}"/>
            </c:ext>
          </c:extLst>
        </c:ser>
        <c:ser>
          <c:idx val="1"/>
          <c:order val="1"/>
          <c:tx>
            <c:strRef>
              <c:f>Summary!$A$44</c:f>
              <c:strCache>
                <c:ptCount val="1"/>
                <c:pt idx="0">
                  <c:v>Total Number of Test Cases Executed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Summary!$B$44:$D$44</c:f>
              <c:numCache>
                <c:formatCode>General</c:formatCode>
                <c:ptCount val="3"/>
                <c:pt idx="0">
                  <c:v>126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1-4883-91B7-A3C2E6D07BD1}"/>
            </c:ext>
          </c:extLst>
        </c:ser>
        <c:ser>
          <c:idx val="2"/>
          <c:order val="2"/>
          <c:tx>
            <c:strRef>
              <c:f>Summary!$A$45</c:f>
              <c:strCache>
                <c:ptCount val="1"/>
                <c:pt idx="0">
                  <c:v>Total "Pass" Test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Summary!$B$45:$D$45</c:f>
              <c:numCache>
                <c:formatCode>General</c:formatCode>
                <c:ptCount val="3"/>
                <c:pt idx="0">
                  <c:v>73</c:v>
                </c:pt>
                <c:pt idx="1">
                  <c:v>24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1-4883-91B7-A3C2E6D07BD1}"/>
            </c:ext>
          </c:extLst>
        </c:ser>
        <c:ser>
          <c:idx val="3"/>
          <c:order val="3"/>
          <c:tx>
            <c:strRef>
              <c:f>Summary!$A$46</c:f>
              <c:strCache>
                <c:ptCount val="1"/>
                <c:pt idx="0">
                  <c:v>Total "Fail" Test 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Summary!$B$46:$D$46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1-4883-91B7-A3C2E6D07BD1}"/>
            </c:ext>
          </c:extLst>
        </c:ser>
        <c:ser>
          <c:idx val="4"/>
          <c:order val="4"/>
          <c:tx>
            <c:strRef>
              <c:f>Summary!$A$47</c:f>
              <c:strCache>
                <c:ptCount val="1"/>
                <c:pt idx="0">
                  <c:v>Total Test Cases Closed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Summary!$B$47:$D$47</c:f>
              <c:numCache>
                <c:formatCode>General</c:formatCode>
                <c:ptCount val="3"/>
                <c:pt idx="0">
                  <c:v>51</c:v>
                </c:pt>
                <c:pt idx="1">
                  <c:v>45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1-4883-91B7-A3C2E6D07BD1}"/>
            </c:ext>
          </c:extLst>
        </c:ser>
        <c:ser>
          <c:idx val="5"/>
          <c:order val="5"/>
          <c:tx>
            <c:strRef>
              <c:f>Summary!$A$48</c:f>
              <c:strCache>
                <c:ptCount val="1"/>
                <c:pt idx="0">
                  <c:v>Total "Fail" Test Cases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Summary!$B$48:$D$48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81-4883-91B7-A3C2E6D07BD1}"/>
            </c:ext>
          </c:extLst>
        </c:ser>
        <c:ser>
          <c:idx val="6"/>
          <c:order val="6"/>
          <c:tx>
            <c:strRef>
              <c:f>Summary!$A$49</c:f>
              <c:strCache>
                <c:ptCount val="1"/>
                <c:pt idx="0">
                  <c:v>Total "Fail" Test Cases Fixed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Summary!$B$49:$D$49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81-4883-91B7-A3C2E6D07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43824"/>
        <c:axId val="400846448"/>
      </c:barChart>
      <c:catAx>
        <c:axId val="4008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6448"/>
        <c:crosses val="autoZero"/>
        <c:auto val="1"/>
        <c:lblAlgn val="ctr"/>
        <c:lblOffset val="100"/>
        <c:noMultiLvlLbl val="0"/>
      </c:catAx>
      <c:valAx>
        <c:axId val="4008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Acceptance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Summary!$A$64</c:f>
              <c:strCache>
                <c:ptCount val="1"/>
                <c:pt idx="0">
                  <c:v>Total Number of Test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Summary!$B$63:$D$63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Summary!$B$64:$D$64</c:f>
              <c:numCache>
                <c:formatCode>General</c:formatCode>
                <c:ptCount val="3"/>
                <c:pt idx="0">
                  <c:v>39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2-4034-88B7-0EF56ACD18E2}"/>
            </c:ext>
          </c:extLst>
        </c:ser>
        <c:ser>
          <c:idx val="1"/>
          <c:order val="1"/>
          <c:tx>
            <c:strRef>
              <c:f>Summary!$A$65</c:f>
              <c:strCache>
                <c:ptCount val="1"/>
                <c:pt idx="0">
                  <c:v>Total Number of Test Cases Executed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Summary!$B$63:$D$63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Summary!$B$65:$D$65</c:f>
              <c:numCache>
                <c:formatCode>General</c:formatCode>
                <c:ptCount val="3"/>
                <c:pt idx="0">
                  <c:v>39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2-4034-88B7-0EF56ACD18E2}"/>
            </c:ext>
          </c:extLst>
        </c:ser>
        <c:ser>
          <c:idx val="2"/>
          <c:order val="2"/>
          <c:tx>
            <c:strRef>
              <c:f>Summary!$A$66</c:f>
              <c:strCache>
                <c:ptCount val="1"/>
                <c:pt idx="0">
                  <c:v>Total "Pass" Test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Summary!$B$63:$D$63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Summary!$B$66:$D$66</c:f>
              <c:numCache>
                <c:formatCode>General</c:formatCode>
                <c:ptCount val="3"/>
                <c:pt idx="0">
                  <c:v>39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2-4034-88B7-0EF56ACD18E2}"/>
            </c:ext>
          </c:extLst>
        </c:ser>
        <c:ser>
          <c:idx val="3"/>
          <c:order val="3"/>
          <c:tx>
            <c:strRef>
              <c:f>Summary!$A$67</c:f>
              <c:strCache>
                <c:ptCount val="1"/>
                <c:pt idx="0">
                  <c:v>Total "Failed" Test 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Summary!$B$63:$D$63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Summary!$B$67:$D$67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2-4034-88B7-0EF56ACD18E2}"/>
            </c:ext>
          </c:extLst>
        </c:ser>
        <c:ser>
          <c:idx val="4"/>
          <c:order val="4"/>
          <c:tx>
            <c:strRef>
              <c:f>Summary!$A$68</c:f>
              <c:strCache>
                <c:ptCount val="1"/>
                <c:pt idx="0">
                  <c:v>Total "Fail" Test Cases Open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Summary!$B$63:$D$63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Summary!$B$68:$D$68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52-4034-88B7-0EF56ACD18E2}"/>
            </c:ext>
          </c:extLst>
        </c:ser>
        <c:ser>
          <c:idx val="5"/>
          <c:order val="5"/>
          <c:tx>
            <c:strRef>
              <c:f>Summary!$A$69</c:f>
              <c:strCache>
                <c:ptCount val="1"/>
                <c:pt idx="0">
                  <c:v>Total "Fail" Test Cases Fixed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Summary!$B$63:$D$63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Summary!$B$69:$D$69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52-4034-88B7-0EF56ACD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093416"/>
        <c:axId val="376091448"/>
      </c:barChart>
      <c:catAx>
        <c:axId val="3760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91448"/>
        <c:crosses val="autoZero"/>
        <c:auto val="1"/>
        <c:lblAlgn val="ctr"/>
        <c:lblOffset val="100"/>
        <c:noMultiLvlLbl val="0"/>
      </c:catAx>
      <c:valAx>
        <c:axId val="3760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System Testcase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Chart'!$F$3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A0-4C66-9199-AD3874C397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A0-4C66-9199-AD3874C397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A0-4C66-9199-AD3874C397C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Chart'!$E$4:$E$6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Chart'!$F$4:$F$6</c:f>
              <c:numCache>
                <c:formatCode>General</c:formatCode>
                <c:ptCount val="3"/>
                <c:pt idx="0">
                  <c:v>103</c:v>
                </c:pt>
                <c:pt idx="1">
                  <c:v>9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8-4DAA-AAE4-2E8068849F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5324463752376"/>
          <c:y val="0.13245633450179875"/>
          <c:w val="0.47843433363932958"/>
          <c:h val="0.85194911880066881"/>
        </c:manualLayout>
      </c:layout>
      <c:pieChart>
        <c:varyColors val="1"/>
        <c:ser>
          <c:idx val="0"/>
          <c:order val="0"/>
          <c:tx>
            <c:strRef>
              <c:f>'Report Chart'!$B$38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44-4536-B260-3E1322A9AE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44-4536-B260-3E1322A9AE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44-4536-B260-3E1322A9AE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044-4536-B260-3E1322A9AE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044-4536-B260-3E1322A9AE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044-4536-B260-3E1322A9AE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59-4198-9AD3-7463CA257E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E59-4198-9AD3-7463CA257E27}"/>
              </c:ext>
            </c:extLst>
          </c:dPt>
          <c:dLbls>
            <c:dLbl>
              <c:idx val="6"/>
              <c:layout>
                <c:manualLayout>
                  <c:x val="2.3191411418400247E-2"/>
                  <c:y val="0.135671021372203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59-4198-9AD3-7463CA257E27}"/>
                </c:ext>
              </c:extLst>
            </c:dLbl>
            <c:dLbl>
              <c:idx val="7"/>
              <c:layout>
                <c:manualLayout>
                  <c:x val="5.8092738407699036E-3"/>
                  <c:y val="0.247866110379306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59-4198-9AD3-7463CA257E2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Chart'!$A$39:$A$46</c:f>
              <c:strCache>
                <c:ptCount val="8"/>
                <c:pt idx="0">
                  <c:v>Manage News</c:v>
                </c:pt>
                <c:pt idx="1">
                  <c:v>Manage Accounts</c:v>
                </c:pt>
                <c:pt idx="2">
                  <c:v>Manage Categories</c:v>
                </c:pt>
                <c:pt idx="3">
                  <c:v>Manage Banner</c:v>
                </c:pt>
                <c:pt idx="4">
                  <c:v>Manage Pop-ups</c:v>
                </c:pt>
                <c:pt idx="5">
                  <c:v>Manage FAQ</c:v>
                </c:pt>
                <c:pt idx="6">
                  <c:v>Manage Examination</c:v>
                </c:pt>
                <c:pt idx="7">
                  <c:v>Manage Languages</c:v>
                </c:pt>
              </c:strCache>
            </c:strRef>
          </c:cat>
          <c:val>
            <c:numRef>
              <c:f>'Report Chart'!$B$39:$B$46</c:f>
              <c:numCache>
                <c:formatCode>General</c:formatCode>
                <c:ptCount val="8"/>
                <c:pt idx="0">
                  <c:v>61</c:v>
                </c:pt>
                <c:pt idx="1">
                  <c:v>50</c:v>
                </c:pt>
                <c:pt idx="2">
                  <c:v>15</c:v>
                </c:pt>
                <c:pt idx="3">
                  <c:v>27</c:v>
                </c:pt>
                <c:pt idx="4">
                  <c:v>20</c:v>
                </c:pt>
                <c:pt idx="5">
                  <c:v>27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9-4198-9AD3-7463CA257E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Acceptance Testcase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Chart'!$F$19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Chart'!$E$20:$E$22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Chart'!$F$20:$F$22</c:f>
              <c:numCache>
                <c:formatCode>General</c:formatCode>
                <c:ptCount val="3"/>
                <c:pt idx="0">
                  <c:v>39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1-4600-8A4D-CC6CE9192E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66675</xdr:rowOff>
    </xdr:from>
    <xdr:to>
      <xdr:col>17</xdr:col>
      <xdr:colOff>9525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43733-D9D1-4015-AB0A-43E2B3050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590549</xdr:colOff>
      <xdr:row>12</xdr:row>
      <xdr:rowOff>4762</xdr:rowOff>
    </xdr:from>
    <xdr:to>
      <xdr:col>17</xdr:col>
      <xdr:colOff>9524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597794-0B38-457F-B138-26699DD52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600074</xdr:colOff>
      <xdr:row>25</xdr:row>
      <xdr:rowOff>14286</xdr:rowOff>
    </xdr:from>
    <xdr:to>
      <xdr:col>17</xdr:col>
      <xdr:colOff>19049</xdr:colOff>
      <xdr:row>38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3D54DF-94DF-4FB8-961E-FE359A9E8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600074</xdr:colOff>
      <xdr:row>38</xdr:row>
      <xdr:rowOff>42862</xdr:rowOff>
    </xdr:from>
    <xdr:to>
      <xdr:col>17</xdr:col>
      <xdr:colOff>38099</xdr:colOff>
      <xdr:row>52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DC30CB-4CF3-4E10-94C6-76DE4C724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9524</xdr:colOff>
      <xdr:row>57</xdr:row>
      <xdr:rowOff>47625</xdr:rowOff>
    </xdr:from>
    <xdr:to>
      <xdr:col>14</xdr:col>
      <xdr:colOff>581025</xdr:colOff>
      <xdr:row>72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6B333-7BD8-43AC-AEE1-B561C00B8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185737</xdr:rowOff>
    </xdr:from>
    <xdr:to>
      <xdr:col>14</xdr:col>
      <xdr:colOff>609599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8DD1F-2FBF-4152-AC4A-C9F7C1D1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34</xdr:row>
      <xdr:rowOff>9525</xdr:rowOff>
    </xdr:from>
    <xdr:to>
      <xdr:col>11</xdr:col>
      <xdr:colOff>76200</xdr:colOff>
      <xdr:row>51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D32B1-C012-4CE3-99BD-025801579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609599</xdr:colOff>
      <xdr:row>16</xdr:row>
      <xdr:rowOff>176212</xdr:rowOff>
    </xdr:from>
    <xdr:to>
      <xdr:col>15</xdr:col>
      <xdr:colOff>28574</xdr:colOff>
      <xdr:row>31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DB3FF3-7FFF-45CF-BBFE-1D181B656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workbookViewId="0">
      <selection activeCell="E13" sqref="E13"/>
    </sheetView>
  </sheetViews>
  <sheetFormatPr defaultRowHeight="18.75" customHeight="1" x14ac:dyDescent="0.25"/>
  <cols>
    <col min="1" max="1" width="9.140625" style="19"/>
    <col min="2" max="2" width="13.28515625" style="19" customWidth="1"/>
    <col min="3" max="3" width="64.7109375" style="19" customWidth="1"/>
    <col min="4" max="4" width="18.85546875" style="19" customWidth="1"/>
    <col min="5" max="5" width="19.28515625" style="19" customWidth="1"/>
    <col min="6" max="16384" width="9.140625" style="19"/>
  </cols>
  <sheetData>
    <row r="2" spans="2:5" ht="27" x14ac:dyDescent="0.25">
      <c r="B2" s="28" t="s">
        <v>39</v>
      </c>
      <c r="C2" s="28"/>
      <c r="D2" s="28"/>
      <c r="E2" s="28"/>
    </row>
    <row r="4" spans="2:5" ht="19.5" thickBot="1" x14ac:dyDescent="0.3">
      <c r="B4" s="27" t="s">
        <v>37</v>
      </c>
    </row>
    <row r="5" spans="2:5" ht="18.75" customHeight="1" x14ac:dyDescent="0.25">
      <c r="B5" s="29"/>
      <c r="C5" s="30"/>
      <c r="D5" s="30"/>
      <c r="E5" s="31"/>
    </row>
    <row r="6" spans="2:5" x14ac:dyDescent="0.25">
      <c r="B6" s="26" t="s">
        <v>36</v>
      </c>
      <c r="C6" s="25" t="s">
        <v>35</v>
      </c>
      <c r="D6" s="25" t="s">
        <v>34</v>
      </c>
      <c r="E6" s="24" t="s">
        <v>33</v>
      </c>
    </row>
    <row r="7" spans="2:5" ht="18.75" customHeight="1" x14ac:dyDescent="0.25">
      <c r="B7" s="23" t="s">
        <v>32</v>
      </c>
      <c r="C7" s="21" t="s">
        <v>38</v>
      </c>
      <c r="D7" s="21" t="s">
        <v>31</v>
      </c>
      <c r="E7" s="20" t="s">
        <v>30</v>
      </c>
    </row>
    <row r="8" spans="2:5" ht="18.75" customHeight="1" x14ac:dyDescent="0.25">
      <c r="B8" s="22" t="s">
        <v>40</v>
      </c>
      <c r="C8" s="21" t="s">
        <v>41</v>
      </c>
      <c r="D8" s="21" t="s">
        <v>31</v>
      </c>
      <c r="E8" s="20" t="s">
        <v>42</v>
      </c>
    </row>
    <row r="9" spans="2:5" ht="15.75" thickBot="1" x14ac:dyDescent="0.3">
      <c r="B9" s="32"/>
      <c r="C9" s="33"/>
      <c r="D9" s="33"/>
      <c r="E9" s="34"/>
    </row>
  </sheetData>
  <mergeCells count="3">
    <mergeCell ref="B2:E2"/>
    <mergeCell ref="B5:E5"/>
    <mergeCell ref="B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A34" workbookViewId="0">
      <selection activeCell="E72" sqref="E72"/>
    </sheetView>
  </sheetViews>
  <sheetFormatPr defaultRowHeight="15" x14ac:dyDescent="0.25"/>
  <cols>
    <col min="1" max="1" width="34.28515625" bestFit="1" customWidth="1"/>
  </cols>
  <sheetData>
    <row r="1" spans="1:6" ht="15.75" thickBot="1" x14ac:dyDescent="0.3"/>
    <row r="2" spans="1:6" ht="16.5" thickTop="1" x14ac:dyDescent="0.25">
      <c r="A2" s="47" t="s">
        <v>5</v>
      </c>
      <c r="B2" s="48"/>
      <c r="C2" s="48"/>
      <c r="D2" s="48"/>
      <c r="E2" s="48"/>
      <c r="F2" s="49"/>
    </row>
    <row r="3" spans="1:6" ht="28.5" x14ac:dyDescent="0.25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/>
    </row>
    <row r="4" spans="1:6" x14ac:dyDescent="0.25">
      <c r="A4" s="1" t="s">
        <v>0</v>
      </c>
      <c r="B4" s="6">
        <v>122</v>
      </c>
      <c r="C4" s="5">
        <v>74</v>
      </c>
      <c r="D4" s="6">
        <v>9</v>
      </c>
      <c r="E4" s="44">
        <v>1</v>
      </c>
      <c r="F4" s="2"/>
    </row>
    <row r="5" spans="1:6" x14ac:dyDescent="0.25">
      <c r="A5" s="2" t="s">
        <v>1</v>
      </c>
      <c r="B5" s="6">
        <v>122</v>
      </c>
      <c r="C5" s="7">
        <v>74</v>
      </c>
      <c r="D5" s="6">
        <v>9</v>
      </c>
      <c r="E5" s="45"/>
      <c r="F5" s="2"/>
    </row>
    <row r="6" spans="1:6" x14ac:dyDescent="0.25">
      <c r="A6" s="2" t="s">
        <v>2</v>
      </c>
      <c r="B6" s="6">
        <v>10</v>
      </c>
      <c r="C6" s="7">
        <v>4</v>
      </c>
      <c r="D6" s="6">
        <v>0</v>
      </c>
      <c r="E6" s="45"/>
      <c r="F6" s="2"/>
    </row>
    <row r="7" spans="1:6" x14ac:dyDescent="0.25">
      <c r="A7" s="2" t="s">
        <v>3</v>
      </c>
      <c r="B7" s="6">
        <v>98</v>
      </c>
      <c r="C7" s="6">
        <v>69</v>
      </c>
      <c r="D7" s="6">
        <v>9</v>
      </c>
      <c r="E7" s="45"/>
      <c r="F7" s="2"/>
    </row>
    <row r="8" spans="1:6" x14ac:dyDescent="0.25">
      <c r="A8" s="2" t="s">
        <v>4</v>
      </c>
      <c r="B8" s="6">
        <v>14</v>
      </c>
      <c r="C8" s="6">
        <v>1</v>
      </c>
      <c r="D8" s="6">
        <v>0</v>
      </c>
      <c r="E8" s="45"/>
      <c r="F8" s="2"/>
    </row>
    <row r="9" spans="1:6" x14ac:dyDescent="0.25">
      <c r="A9" s="2" t="s">
        <v>12</v>
      </c>
      <c r="B9" s="6">
        <v>0</v>
      </c>
      <c r="C9" s="6">
        <v>0</v>
      </c>
      <c r="D9" s="6">
        <v>0</v>
      </c>
      <c r="E9" s="45"/>
      <c r="F9" s="2"/>
    </row>
    <row r="10" spans="1:6" x14ac:dyDescent="0.25">
      <c r="A10" s="2" t="s">
        <v>13</v>
      </c>
      <c r="B10" s="6">
        <v>0</v>
      </c>
      <c r="C10" s="6">
        <v>0</v>
      </c>
      <c r="D10" s="6">
        <v>0</v>
      </c>
      <c r="E10" s="46"/>
      <c r="F10" s="2"/>
    </row>
    <row r="11" spans="1:6" x14ac:dyDescent="0.25">
      <c r="A11" s="35"/>
      <c r="B11" s="36"/>
      <c r="C11" s="36"/>
      <c r="D11" s="36"/>
      <c r="E11" s="36"/>
      <c r="F11" s="37"/>
    </row>
    <row r="12" spans="1:6" x14ac:dyDescent="0.25">
      <c r="A12" s="38"/>
      <c r="B12" s="39"/>
      <c r="C12" s="39"/>
      <c r="D12" s="39"/>
      <c r="E12" s="39"/>
      <c r="F12" s="40"/>
    </row>
    <row r="13" spans="1:6" x14ac:dyDescent="0.25">
      <c r="A13" s="38"/>
      <c r="B13" s="39"/>
      <c r="C13" s="39"/>
      <c r="D13" s="39"/>
      <c r="E13" s="39"/>
      <c r="F13" s="40"/>
    </row>
    <row r="14" spans="1:6" x14ac:dyDescent="0.25">
      <c r="A14" s="38"/>
      <c r="B14" s="39"/>
      <c r="C14" s="39"/>
      <c r="D14" s="39"/>
      <c r="E14" s="39"/>
      <c r="F14" s="40"/>
    </row>
    <row r="15" spans="1:6" x14ac:dyDescent="0.25">
      <c r="A15" s="38"/>
      <c r="B15" s="39"/>
      <c r="C15" s="39"/>
      <c r="D15" s="39"/>
      <c r="E15" s="39"/>
      <c r="F15" s="40"/>
    </row>
    <row r="16" spans="1:6" x14ac:dyDescent="0.25">
      <c r="A16" s="41"/>
      <c r="B16" s="42"/>
      <c r="C16" s="42"/>
      <c r="D16" s="42"/>
      <c r="E16" s="42"/>
      <c r="F16" s="43"/>
    </row>
    <row r="17" spans="1:6" x14ac:dyDescent="0.25">
      <c r="A17" s="1" t="s">
        <v>0</v>
      </c>
      <c r="B17" s="5">
        <v>122</v>
      </c>
      <c r="C17" s="6">
        <v>74</v>
      </c>
      <c r="D17" s="6">
        <v>9</v>
      </c>
      <c r="E17" s="44">
        <v>2</v>
      </c>
      <c r="F17" s="2"/>
    </row>
    <row r="18" spans="1:6" x14ac:dyDescent="0.25">
      <c r="A18" s="2" t="s">
        <v>1</v>
      </c>
      <c r="B18" s="7">
        <v>122</v>
      </c>
      <c r="C18" s="6">
        <v>74</v>
      </c>
      <c r="D18" s="6">
        <v>9</v>
      </c>
      <c r="E18" s="45"/>
      <c r="F18" s="2"/>
    </row>
    <row r="19" spans="1:6" x14ac:dyDescent="0.25">
      <c r="A19" s="2" t="s">
        <v>2</v>
      </c>
      <c r="B19" s="7">
        <v>43</v>
      </c>
      <c r="C19" s="6">
        <v>6</v>
      </c>
      <c r="D19" s="6">
        <v>0</v>
      </c>
      <c r="E19" s="45"/>
      <c r="F19" s="2"/>
    </row>
    <row r="20" spans="1:6" x14ac:dyDescent="0.25">
      <c r="A20" s="2" t="s">
        <v>3</v>
      </c>
      <c r="B20" s="6">
        <v>45</v>
      </c>
      <c r="C20" s="6">
        <v>45</v>
      </c>
      <c r="D20" s="6">
        <v>9</v>
      </c>
      <c r="E20" s="45"/>
      <c r="F20" s="2"/>
    </row>
    <row r="21" spans="1:6" x14ac:dyDescent="0.25">
      <c r="A21" s="2" t="s">
        <v>4</v>
      </c>
      <c r="B21" s="6">
        <v>34</v>
      </c>
      <c r="C21" s="6">
        <v>23</v>
      </c>
      <c r="D21" s="6">
        <v>0</v>
      </c>
      <c r="E21" s="45"/>
      <c r="F21" s="2"/>
    </row>
    <row r="22" spans="1:6" x14ac:dyDescent="0.25">
      <c r="A22" s="2" t="s">
        <v>12</v>
      </c>
      <c r="B22" s="6">
        <v>71</v>
      </c>
      <c r="C22" s="6">
        <v>71</v>
      </c>
      <c r="D22" s="6">
        <v>0</v>
      </c>
      <c r="E22" s="45"/>
      <c r="F22" s="2"/>
    </row>
    <row r="23" spans="1:6" x14ac:dyDescent="0.25">
      <c r="A23" s="2" t="s">
        <v>13</v>
      </c>
      <c r="B23" s="6">
        <v>19</v>
      </c>
      <c r="C23" s="6">
        <v>19</v>
      </c>
      <c r="D23" s="6">
        <v>0</v>
      </c>
      <c r="E23" s="46"/>
      <c r="F23" s="2"/>
    </row>
    <row r="24" spans="1:6" x14ac:dyDescent="0.25">
      <c r="A24" s="35"/>
      <c r="B24" s="36"/>
      <c r="C24" s="36"/>
      <c r="D24" s="36"/>
      <c r="E24" s="36"/>
      <c r="F24" s="37"/>
    </row>
    <row r="25" spans="1:6" x14ac:dyDescent="0.25">
      <c r="A25" s="38"/>
      <c r="B25" s="39"/>
      <c r="C25" s="39"/>
      <c r="D25" s="39"/>
      <c r="E25" s="39"/>
      <c r="F25" s="40"/>
    </row>
    <row r="26" spans="1:6" x14ac:dyDescent="0.25">
      <c r="A26" s="38"/>
      <c r="B26" s="39"/>
      <c r="C26" s="39"/>
      <c r="D26" s="39"/>
      <c r="E26" s="39"/>
      <c r="F26" s="40"/>
    </row>
    <row r="27" spans="1:6" x14ac:dyDescent="0.25">
      <c r="A27" s="38"/>
      <c r="B27" s="39"/>
      <c r="C27" s="39"/>
      <c r="D27" s="39"/>
      <c r="E27" s="39"/>
      <c r="F27" s="40"/>
    </row>
    <row r="28" spans="1:6" x14ac:dyDescent="0.25">
      <c r="A28" s="38"/>
      <c r="B28" s="39"/>
      <c r="C28" s="39"/>
      <c r="D28" s="39"/>
      <c r="E28" s="39"/>
      <c r="F28" s="40"/>
    </row>
    <row r="29" spans="1:6" x14ac:dyDescent="0.25">
      <c r="A29" s="41"/>
      <c r="B29" s="42"/>
      <c r="C29" s="42"/>
      <c r="D29" s="42"/>
      <c r="E29" s="42"/>
      <c r="F29" s="43"/>
    </row>
    <row r="30" spans="1:6" x14ac:dyDescent="0.25">
      <c r="A30" s="1" t="s">
        <v>0</v>
      </c>
      <c r="B30" s="6">
        <v>122</v>
      </c>
      <c r="C30" s="6">
        <v>74</v>
      </c>
      <c r="D30" s="6">
        <v>9</v>
      </c>
      <c r="E30" s="44">
        <v>3</v>
      </c>
      <c r="F30" s="2"/>
    </row>
    <row r="31" spans="1:6" x14ac:dyDescent="0.25">
      <c r="A31" s="2" t="s">
        <v>1</v>
      </c>
      <c r="B31" s="6">
        <v>122</v>
      </c>
      <c r="C31" s="6">
        <v>74</v>
      </c>
      <c r="D31" s="6">
        <v>9</v>
      </c>
      <c r="E31" s="45"/>
      <c r="F31" s="2"/>
    </row>
    <row r="32" spans="1:6" x14ac:dyDescent="0.25">
      <c r="A32" s="2" t="s">
        <v>2</v>
      </c>
      <c r="B32" s="6">
        <v>61</v>
      </c>
      <c r="C32" s="6">
        <v>12</v>
      </c>
      <c r="D32" s="6">
        <v>0</v>
      </c>
      <c r="E32" s="45"/>
      <c r="F32" s="2"/>
    </row>
    <row r="33" spans="1:6" x14ac:dyDescent="0.25">
      <c r="A33" s="2" t="s">
        <v>3</v>
      </c>
      <c r="B33" s="6">
        <v>9</v>
      </c>
      <c r="C33" s="6">
        <v>20</v>
      </c>
      <c r="D33" s="6">
        <v>9</v>
      </c>
      <c r="E33" s="45"/>
      <c r="F33" s="2"/>
    </row>
    <row r="34" spans="1:6" x14ac:dyDescent="0.25">
      <c r="A34" s="2" t="s">
        <v>4</v>
      </c>
      <c r="B34" s="6">
        <v>52</v>
      </c>
      <c r="C34" s="6">
        <v>42</v>
      </c>
      <c r="D34" s="6">
        <v>0</v>
      </c>
      <c r="E34" s="45"/>
      <c r="F34" s="2"/>
    </row>
    <row r="35" spans="1:6" x14ac:dyDescent="0.25">
      <c r="A35" s="2" t="s">
        <v>12</v>
      </c>
      <c r="B35" s="6">
        <v>9</v>
      </c>
      <c r="C35" s="6">
        <v>20</v>
      </c>
      <c r="D35" s="6">
        <v>0</v>
      </c>
      <c r="E35" s="45"/>
      <c r="F35" s="2"/>
    </row>
    <row r="36" spans="1:6" x14ac:dyDescent="0.25">
      <c r="A36" s="2" t="s">
        <v>13</v>
      </c>
      <c r="B36" s="6">
        <v>35</v>
      </c>
      <c r="C36" s="6">
        <v>6</v>
      </c>
      <c r="D36" s="6">
        <v>0</v>
      </c>
      <c r="E36" s="46"/>
      <c r="F36" s="2"/>
    </row>
    <row r="37" spans="1:6" x14ac:dyDescent="0.25">
      <c r="A37" s="35"/>
      <c r="B37" s="36"/>
      <c r="C37" s="36"/>
      <c r="D37" s="36"/>
      <c r="E37" s="36"/>
      <c r="F37" s="37"/>
    </row>
    <row r="38" spans="1:6" x14ac:dyDescent="0.25">
      <c r="A38" s="38"/>
      <c r="B38" s="39"/>
      <c r="C38" s="39"/>
      <c r="D38" s="39"/>
      <c r="E38" s="39"/>
      <c r="F38" s="40"/>
    </row>
    <row r="39" spans="1:6" x14ac:dyDescent="0.25">
      <c r="A39" s="38"/>
      <c r="B39" s="39"/>
      <c r="C39" s="39"/>
      <c r="D39" s="39"/>
      <c r="E39" s="39"/>
      <c r="F39" s="40"/>
    </row>
    <row r="40" spans="1:6" x14ac:dyDescent="0.25">
      <c r="A40" s="38"/>
      <c r="B40" s="39"/>
      <c r="C40" s="39"/>
      <c r="D40" s="39"/>
      <c r="E40" s="39"/>
      <c r="F40" s="40"/>
    </row>
    <row r="41" spans="1:6" x14ac:dyDescent="0.25">
      <c r="A41" s="38"/>
      <c r="B41" s="39"/>
      <c r="C41" s="39"/>
      <c r="D41" s="39"/>
      <c r="E41" s="39"/>
      <c r="F41" s="40"/>
    </row>
    <row r="42" spans="1:6" x14ac:dyDescent="0.25">
      <c r="A42" s="41"/>
      <c r="B42" s="42"/>
      <c r="C42" s="42"/>
      <c r="D42" s="42"/>
      <c r="E42" s="42"/>
      <c r="F42" s="43"/>
    </row>
    <row r="43" spans="1:6" x14ac:dyDescent="0.25">
      <c r="A43" s="1" t="s">
        <v>0</v>
      </c>
      <c r="B43" s="6">
        <v>126</v>
      </c>
      <c r="C43" s="6">
        <v>74</v>
      </c>
      <c r="D43" s="6">
        <v>9</v>
      </c>
      <c r="E43" s="44">
        <v>4</v>
      </c>
      <c r="F43" s="2"/>
    </row>
    <row r="44" spans="1:6" x14ac:dyDescent="0.25">
      <c r="A44" s="2" t="s">
        <v>1</v>
      </c>
      <c r="B44" s="6">
        <v>126</v>
      </c>
      <c r="C44" s="6">
        <v>74</v>
      </c>
      <c r="D44" s="6">
        <v>9</v>
      </c>
      <c r="E44" s="45"/>
      <c r="F44" s="2"/>
    </row>
    <row r="45" spans="1:6" x14ac:dyDescent="0.25">
      <c r="A45" s="2" t="s">
        <v>2</v>
      </c>
      <c r="B45" s="6">
        <v>73</v>
      </c>
      <c r="C45" s="6">
        <v>24</v>
      </c>
      <c r="D45" s="6">
        <v>6</v>
      </c>
      <c r="E45" s="45"/>
      <c r="F45" s="2"/>
    </row>
    <row r="46" spans="1:6" x14ac:dyDescent="0.25">
      <c r="A46" s="2" t="s">
        <v>3</v>
      </c>
      <c r="B46" s="6">
        <v>2</v>
      </c>
      <c r="C46" s="6">
        <v>5</v>
      </c>
      <c r="D46" s="6">
        <v>2</v>
      </c>
      <c r="E46" s="45"/>
      <c r="F46" s="2"/>
    </row>
    <row r="47" spans="1:6" x14ac:dyDescent="0.25">
      <c r="A47" s="2" t="s">
        <v>4</v>
      </c>
      <c r="B47" s="6">
        <v>51</v>
      </c>
      <c r="C47" s="6">
        <v>45</v>
      </c>
      <c r="D47" s="6">
        <v>1</v>
      </c>
      <c r="E47" s="45"/>
      <c r="F47" s="2"/>
    </row>
    <row r="48" spans="1:6" x14ac:dyDescent="0.25">
      <c r="A48" s="2" t="s">
        <v>12</v>
      </c>
      <c r="B48" s="6">
        <v>2</v>
      </c>
      <c r="C48" s="6">
        <v>5</v>
      </c>
      <c r="D48" s="6">
        <v>2</v>
      </c>
      <c r="E48" s="45"/>
      <c r="F48" s="2"/>
    </row>
    <row r="49" spans="1:6" x14ac:dyDescent="0.25">
      <c r="A49" s="2" t="s">
        <v>13</v>
      </c>
      <c r="B49" s="6">
        <v>8</v>
      </c>
      <c r="C49" s="6">
        <v>12</v>
      </c>
      <c r="D49" s="6">
        <v>6</v>
      </c>
      <c r="E49" s="46"/>
      <c r="F49" s="2"/>
    </row>
    <row r="62" spans="1:6" ht="15.75" x14ac:dyDescent="0.25">
      <c r="A62" s="51" t="s">
        <v>14</v>
      </c>
      <c r="B62" s="52"/>
      <c r="C62" s="52"/>
      <c r="D62" s="53"/>
      <c r="E62" s="8"/>
      <c r="F62" s="8"/>
    </row>
    <row r="63" spans="1:6" ht="28.5" x14ac:dyDescent="0.25">
      <c r="A63" s="3" t="s">
        <v>6</v>
      </c>
      <c r="B63" s="3" t="s">
        <v>7</v>
      </c>
      <c r="C63" s="3" t="s">
        <v>8</v>
      </c>
      <c r="D63" s="3" t="s">
        <v>9</v>
      </c>
      <c r="E63" s="9"/>
      <c r="F63" s="9"/>
    </row>
    <row r="64" spans="1:6" x14ac:dyDescent="0.25">
      <c r="A64" s="1" t="s">
        <v>0</v>
      </c>
      <c r="B64" s="1">
        <v>39</v>
      </c>
      <c r="C64" s="1">
        <v>13</v>
      </c>
      <c r="D64" s="1">
        <v>2</v>
      </c>
      <c r="E64" s="50"/>
      <c r="F64" s="10"/>
    </row>
    <row r="65" spans="1:6" x14ac:dyDescent="0.25">
      <c r="A65" s="2" t="s">
        <v>1</v>
      </c>
      <c r="B65" s="1">
        <v>39</v>
      </c>
      <c r="C65" s="1">
        <v>13</v>
      </c>
      <c r="D65" s="1">
        <v>2</v>
      </c>
      <c r="E65" s="50"/>
      <c r="F65" s="10"/>
    </row>
    <row r="66" spans="1:6" x14ac:dyDescent="0.25">
      <c r="A66" s="2" t="s">
        <v>2</v>
      </c>
      <c r="B66" s="1">
        <v>39</v>
      </c>
      <c r="C66" s="1">
        <v>13</v>
      </c>
      <c r="D66" s="1">
        <v>2</v>
      </c>
      <c r="E66" s="50"/>
      <c r="F66" s="10"/>
    </row>
    <row r="67" spans="1:6" x14ac:dyDescent="0.25">
      <c r="A67" s="2" t="s">
        <v>11</v>
      </c>
      <c r="B67" s="1">
        <v>0</v>
      </c>
      <c r="C67" s="1">
        <v>0</v>
      </c>
      <c r="D67" s="1">
        <v>0</v>
      </c>
      <c r="E67" s="50"/>
      <c r="F67" s="10"/>
    </row>
    <row r="68" spans="1:6" x14ac:dyDescent="0.25">
      <c r="A68" s="2" t="s">
        <v>12</v>
      </c>
      <c r="B68" s="1">
        <v>0</v>
      </c>
      <c r="C68" s="1">
        <v>0</v>
      </c>
      <c r="D68" s="1">
        <v>0</v>
      </c>
      <c r="E68" s="50"/>
      <c r="F68" s="10"/>
    </row>
    <row r="69" spans="1:6" x14ac:dyDescent="0.25">
      <c r="A69" s="2" t="s">
        <v>13</v>
      </c>
      <c r="B69" s="1">
        <v>0</v>
      </c>
      <c r="C69" s="1">
        <v>0</v>
      </c>
      <c r="D69" s="1">
        <v>0</v>
      </c>
      <c r="E69" s="50"/>
      <c r="F69" s="10"/>
    </row>
  </sheetData>
  <mergeCells count="10">
    <mergeCell ref="A37:F42"/>
    <mergeCell ref="E43:E49"/>
    <mergeCell ref="A2:F2"/>
    <mergeCell ref="E4:E10"/>
    <mergeCell ref="E64:E69"/>
    <mergeCell ref="A62:D62"/>
    <mergeCell ref="A11:F16"/>
    <mergeCell ref="A24:F29"/>
    <mergeCell ref="E17:E23"/>
    <mergeCell ref="E30:E3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opLeftCell="A34" workbookViewId="0">
      <selection activeCell="O42" sqref="O42"/>
    </sheetView>
  </sheetViews>
  <sheetFormatPr defaultRowHeight="15" x14ac:dyDescent="0.25"/>
  <cols>
    <col min="1" max="1" width="19.7109375" bestFit="1" customWidth="1"/>
    <col min="2" max="2" width="16.42578125" bestFit="1" customWidth="1"/>
    <col min="5" max="5" width="15.5703125" bestFit="1" customWidth="1"/>
    <col min="6" max="6" width="16.42578125" bestFit="1" customWidth="1"/>
  </cols>
  <sheetData>
    <row r="3" spans="1:6" x14ac:dyDescent="0.25">
      <c r="A3" s="12" t="s">
        <v>15</v>
      </c>
      <c r="B3" s="12" t="s">
        <v>16</v>
      </c>
      <c r="E3" s="12" t="s">
        <v>15</v>
      </c>
      <c r="F3" s="12" t="s">
        <v>16</v>
      </c>
    </row>
    <row r="4" spans="1:6" x14ac:dyDescent="0.25">
      <c r="A4" s="13" t="s">
        <v>7</v>
      </c>
      <c r="B4" s="14">
        <f>SUM(B5:B7)</f>
        <v>126</v>
      </c>
      <c r="E4" s="11" t="s">
        <v>25</v>
      </c>
      <c r="F4" s="11">
        <f>SUM(Summary!B45,Summary!C45,Summary!D45)</f>
        <v>103</v>
      </c>
    </row>
    <row r="5" spans="1:6" x14ac:dyDescent="0.25">
      <c r="A5" s="11" t="s">
        <v>17</v>
      </c>
      <c r="B5" s="4">
        <v>61</v>
      </c>
      <c r="E5" s="11" t="s">
        <v>26</v>
      </c>
      <c r="F5" s="11">
        <f>SUM(Summary!B46,Summary!C46,Summary!D46)</f>
        <v>9</v>
      </c>
    </row>
    <row r="6" spans="1:6" x14ac:dyDescent="0.25">
      <c r="A6" s="11" t="s">
        <v>18</v>
      </c>
      <c r="B6" s="4">
        <v>50</v>
      </c>
      <c r="E6" s="11" t="s">
        <v>27</v>
      </c>
      <c r="F6" s="11">
        <f>SUM(Summary!B47,Summary!C47,Summary!D47)</f>
        <v>97</v>
      </c>
    </row>
    <row r="7" spans="1:6" x14ac:dyDescent="0.25">
      <c r="A7" s="11" t="s">
        <v>19</v>
      </c>
      <c r="B7" s="4">
        <v>15</v>
      </c>
    </row>
    <row r="8" spans="1:6" x14ac:dyDescent="0.25">
      <c r="A8" s="13" t="s">
        <v>8</v>
      </c>
      <c r="B8" s="14">
        <f>SUM(B9:B11)</f>
        <v>74</v>
      </c>
    </row>
    <row r="9" spans="1:6" x14ac:dyDescent="0.25">
      <c r="A9" s="11" t="s">
        <v>20</v>
      </c>
      <c r="B9" s="4">
        <v>27</v>
      </c>
    </row>
    <row r="10" spans="1:6" x14ac:dyDescent="0.25">
      <c r="A10" s="11" t="s">
        <v>22</v>
      </c>
      <c r="B10" s="4">
        <v>20</v>
      </c>
    </row>
    <row r="11" spans="1:6" x14ac:dyDescent="0.25">
      <c r="A11" s="11" t="s">
        <v>21</v>
      </c>
      <c r="B11" s="4">
        <v>27</v>
      </c>
    </row>
    <row r="12" spans="1:6" x14ac:dyDescent="0.25">
      <c r="A12" s="13" t="s">
        <v>9</v>
      </c>
      <c r="B12" s="14">
        <f>SUM(B13:B14)</f>
        <v>9</v>
      </c>
    </row>
    <row r="13" spans="1:6" x14ac:dyDescent="0.25">
      <c r="A13" s="11" t="s">
        <v>23</v>
      </c>
      <c r="B13" s="4">
        <v>7</v>
      </c>
    </row>
    <row r="14" spans="1:6" x14ac:dyDescent="0.25">
      <c r="A14" s="11" t="s">
        <v>24</v>
      </c>
      <c r="B14" s="4">
        <v>2</v>
      </c>
    </row>
    <row r="19" spans="1:6" x14ac:dyDescent="0.25">
      <c r="A19" s="12" t="s">
        <v>28</v>
      </c>
      <c r="B19" s="12" t="s">
        <v>16</v>
      </c>
      <c r="E19" s="12" t="s">
        <v>15</v>
      </c>
      <c r="F19" s="12" t="s">
        <v>16</v>
      </c>
    </row>
    <row r="20" spans="1:6" x14ac:dyDescent="0.25">
      <c r="A20" s="13" t="s">
        <v>7</v>
      </c>
      <c r="B20" s="14">
        <f>SUM(B21:B23)</f>
        <v>39</v>
      </c>
      <c r="E20" s="11" t="s">
        <v>25</v>
      </c>
      <c r="F20" s="11">
        <v>39</v>
      </c>
    </row>
    <row r="21" spans="1:6" x14ac:dyDescent="0.25">
      <c r="A21" s="11" t="s">
        <v>17</v>
      </c>
      <c r="B21" s="4">
        <v>21</v>
      </c>
      <c r="E21" s="11" t="s">
        <v>26</v>
      </c>
      <c r="F21" s="11">
        <v>0</v>
      </c>
    </row>
    <row r="22" spans="1:6" x14ac:dyDescent="0.25">
      <c r="A22" s="11" t="s">
        <v>18</v>
      </c>
      <c r="B22" s="4">
        <v>13</v>
      </c>
      <c r="E22" s="11" t="s">
        <v>27</v>
      </c>
      <c r="F22" s="11">
        <v>0</v>
      </c>
    </row>
    <row r="23" spans="1:6" x14ac:dyDescent="0.25">
      <c r="A23" s="11" t="s">
        <v>19</v>
      </c>
      <c r="B23" s="4">
        <v>5</v>
      </c>
    </row>
    <row r="24" spans="1:6" x14ac:dyDescent="0.25">
      <c r="A24" s="13" t="s">
        <v>8</v>
      </c>
      <c r="B24" s="14">
        <f>SUM(B25:B26)</f>
        <v>13</v>
      </c>
    </row>
    <row r="25" spans="1:6" x14ac:dyDescent="0.25">
      <c r="A25" s="11" t="s">
        <v>20</v>
      </c>
      <c r="B25" s="4">
        <v>7</v>
      </c>
    </row>
    <row r="26" spans="1:6" x14ac:dyDescent="0.25">
      <c r="A26" s="11" t="s">
        <v>21</v>
      </c>
      <c r="B26" s="4">
        <v>6</v>
      </c>
    </row>
    <row r="27" spans="1:6" x14ac:dyDescent="0.25">
      <c r="A27" s="13" t="s">
        <v>9</v>
      </c>
      <c r="B27" s="14">
        <f>SUM(B28:B28)</f>
        <v>2</v>
      </c>
    </row>
    <row r="28" spans="1:6" x14ac:dyDescent="0.25">
      <c r="A28" s="11" t="s">
        <v>23</v>
      </c>
      <c r="B28" s="4">
        <v>2</v>
      </c>
    </row>
    <row r="29" spans="1:6" x14ac:dyDescent="0.25">
      <c r="A29" s="15"/>
      <c r="B29" s="16"/>
    </row>
    <row r="30" spans="1:6" x14ac:dyDescent="0.25">
      <c r="A30" s="15"/>
      <c r="B30" s="16"/>
    </row>
    <row r="31" spans="1:6" x14ac:dyDescent="0.25">
      <c r="A31" s="15"/>
      <c r="B31" s="16"/>
    </row>
    <row r="32" spans="1:6" x14ac:dyDescent="0.25">
      <c r="A32" s="15"/>
      <c r="B32" s="16"/>
    </row>
    <row r="33" spans="1:2" x14ac:dyDescent="0.25">
      <c r="A33" s="15"/>
      <c r="B33" s="16"/>
    </row>
    <row r="34" spans="1:2" x14ac:dyDescent="0.25">
      <c r="A34" s="15"/>
      <c r="B34" s="16"/>
    </row>
    <row r="38" spans="1:2" x14ac:dyDescent="0.25">
      <c r="A38" s="12" t="s">
        <v>29</v>
      </c>
      <c r="B38" s="12" t="s">
        <v>16</v>
      </c>
    </row>
    <row r="39" spans="1:2" x14ac:dyDescent="0.25">
      <c r="A39" s="11" t="s">
        <v>17</v>
      </c>
      <c r="B39" s="4">
        <v>61</v>
      </c>
    </row>
    <row r="40" spans="1:2" x14ac:dyDescent="0.25">
      <c r="A40" s="11" t="s">
        <v>18</v>
      </c>
      <c r="B40" s="4">
        <v>50</v>
      </c>
    </row>
    <row r="41" spans="1:2" x14ac:dyDescent="0.25">
      <c r="A41" s="11" t="s">
        <v>19</v>
      </c>
      <c r="B41" s="4">
        <v>15</v>
      </c>
    </row>
    <row r="42" spans="1:2" x14ac:dyDescent="0.25">
      <c r="A42" s="11" t="s">
        <v>20</v>
      </c>
      <c r="B42" s="4">
        <v>27</v>
      </c>
    </row>
    <row r="43" spans="1:2" x14ac:dyDescent="0.25">
      <c r="A43" s="11" t="s">
        <v>22</v>
      </c>
      <c r="B43" s="4">
        <v>20</v>
      </c>
    </row>
    <row r="44" spans="1:2" x14ac:dyDescent="0.25">
      <c r="A44" s="11" t="s">
        <v>21</v>
      </c>
      <c r="B44" s="4">
        <v>27</v>
      </c>
    </row>
    <row r="45" spans="1:2" x14ac:dyDescent="0.25">
      <c r="A45" s="11" t="s">
        <v>23</v>
      </c>
      <c r="B45" s="4">
        <v>7</v>
      </c>
    </row>
    <row r="46" spans="1:2" x14ac:dyDescent="0.25">
      <c r="A46" s="11" t="s">
        <v>24</v>
      </c>
      <c r="B46" s="4">
        <v>2</v>
      </c>
    </row>
    <row r="47" spans="1:2" x14ac:dyDescent="0.25">
      <c r="A47" s="17" t="s">
        <v>6</v>
      </c>
      <c r="B47" s="18">
        <f>SUM(B39:B46)</f>
        <v>209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Summary</vt:lpstr>
      <vt:lpstr>Report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Nguyen</dc:creator>
  <cp:lastModifiedBy>Khoi Nguyen</cp:lastModifiedBy>
  <dcterms:created xsi:type="dcterms:W3CDTF">2017-05-16T07:39:20Z</dcterms:created>
  <dcterms:modified xsi:type="dcterms:W3CDTF">2017-05-27T04:23:44Z</dcterms:modified>
</cp:coreProperties>
</file>