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7530" tabRatio="743"/>
  </bookViews>
  <sheets>
    <sheet name="General" sheetId="1" r:id="rId1"/>
    <sheet name="GUI" sheetId="2" r:id="rId2"/>
    <sheet name="List of Testcases" sheetId="3" r:id="rId3"/>
    <sheet name="Testcase CreateBanner" sheetId="38" r:id="rId4"/>
    <sheet name="Testcase ViewBanner" sheetId="39" r:id="rId5"/>
    <sheet name="Testcase Show-Hide Banner" sheetId="40" r:id="rId6"/>
    <sheet name="Testcase EditBanner" sheetId="41" r:id="rId7"/>
    <sheet name="Testcase DeleteBanner" sheetId="42" r:id="rId8"/>
    <sheet name="Testcase ArrangeIamgeBanner" sheetId="43" r:id="rId9"/>
    <sheet name="Testcase CreatePop-up" sheetId="44" r:id="rId10"/>
    <sheet name="Testcase ViewPop-up" sheetId="45" r:id="rId11"/>
    <sheet name="Testcase Show-Hide Pop-up" sheetId="46" r:id="rId12"/>
    <sheet name="Testcase EditPop-up" sheetId="47" r:id="rId13"/>
    <sheet name="Testcase DeletePop-up" sheetId="48" r:id="rId14"/>
    <sheet name="Testcase ArrangeImagePop-up" sheetId="49" r:id="rId15"/>
    <sheet name="Testcase SendQuestion" sheetId="29" r:id="rId16"/>
    <sheet name="Testcase AnswerQuestion" sheetId="31" r:id="rId17"/>
    <sheet name="Testcase ViewQuestion" sheetId="32" r:id="rId18"/>
    <sheet name="Testcase ApproveQuestion" sheetId="33" r:id="rId19"/>
    <sheet name="Testcase SearchQuestion" sheetId="35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9" l="1"/>
  <c r="E11" i="48"/>
  <c r="E11" i="47"/>
  <c r="E11" i="43"/>
  <c r="E11" i="42"/>
  <c r="E12" i="38"/>
  <c r="E14" i="32" l="1"/>
  <c r="E14" i="35" l="1"/>
  <c r="E13" i="35"/>
  <c r="E12" i="35"/>
  <c r="E14" i="33"/>
  <c r="E13" i="33"/>
  <c r="E12" i="33"/>
  <c r="E13" i="32"/>
  <c r="E12" i="32"/>
  <c r="E14" i="31"/>
  <c r="E13" i="31"/>
  <c r="E12" i="31"/>
  <c r="E14" i="29"/>
  <c r="E13" i="29"/>
  <c r="E12" i="29"/>
</calcChain>
</file>

<file path=xl/sharedStrings.xml><?xml version="1.0" encoding="utf-8"?>
<sst xmlns="http://schemas.openxmlformats.org/spreadsheetml/2006/main" count="1739" uniqueCount="657">
  <si>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</si>
  <si>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</si>
  <si>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</si>
  <si>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</si>
  <si>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</si>
  <si>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</si>
  <si>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</si>
  <si>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</si>
  <si>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</si>
  <si>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</si>
  <si>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</si>
  <si>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</si>
  <si>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</si>
  <si>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</si>
  <si>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</si>
  <si>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</si>
  <si>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</si>
  <si>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</si>
  <si>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</si>
  <si>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</si>
  <si>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</si>
  <si>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</si>
  <si>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</si>
  <si>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</si>
  <si>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</si>
  <si>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</si>
  <si>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</si>
  <si>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</si>
  <si>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</si>
  <si>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</si>
  <si>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</si>
  <si>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</si>
  <si>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</si>
  <si>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</si>
  <si>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</si>
  <si>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</si>
  <si>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</si>
  <si>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</si>
  <si>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</si>
  <si>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</si>
  <si>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</si>
  <si>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</si>
  <si>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</si>
  <si>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</si>
  <si>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</si>
  <si>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</si>
  <si>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</si>
  <si>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</si>
  <si>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</si>
  <si>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</si>
  <si>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</si>
  <si>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</si>
  <si>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</si>
  <si>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</si>
  <si>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</si>
  <si>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</si>
  <si>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</si>
  <si>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</si>
  <si>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</si>
  <si>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</si>
  <si>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</si>
  <si>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</si>
  <si>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</si>
  <si>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</si>
  <si>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"Cancel" button.</t>
  </si>
  <si>
    <t>User clicks "OK" button.</t>
  </si>
  <si>
    <t>User clicks "Cancel" button</t>
  </si>
  <si>
    <t>User access to website.</t>
  </si>
  <si>
    <t>Test that Content Admin can not add new category  because Category Name field contains empty string.</t>
  </si>
  <si>
    <t>Test that Content Admin can not add new Category because of database disconnection.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</si>
  <si>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</si>
  <si>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</si>
  <si>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</si>
  <si>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</si>
  <si>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</si>
  <si>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</si>
  <si>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</si>
  <si>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</si>
  <si>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</si>
  <si>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</si>
  <si>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</si>
  <si>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</si>
  <si>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</si>
  <si>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</si>
  <si>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</si>
  <si>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</si>
  <si>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</si>
  <si>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</si>
  <si>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</si>
  <si>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</si>
  <si>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</si>
  <si>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</si>
  <si>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</si>
  <si>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</si>
  <si>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</si>
  <si>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</si>
  <si>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</si>
  <si>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</si>
  <si>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</si>
  <si>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</si>
  <si>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</si>
  <si>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</si>
  <si>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</si>
  <si>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</si>
  <si>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</si>
  <si>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</si>
  <si>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</si>
  <si>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</si>
  <si>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</si>
  <si>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</si>
  <si>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</si>
  <si>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</si>
  <si>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</si>
  <si>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</si>
  <si>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</si>
  <si>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</si>
  <si>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</si>
  <si>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</si>
  <si>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</si>
  <si>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</si>
  <si>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</si>
  <si>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</si>
  <si>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</si>
  <si>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</si>
  <si>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</si>
  <si>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</si>
  <si>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</si>
  <si>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</si>
  <si>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</si>
  <si>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</si>
  <si>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</si>
  <si>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</si>
  <si>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</si>
  <si>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</si>
  <si>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</si>
  <si>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</si>
  <si>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</si>
  <si>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</si>
  <si>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</si>
  <si>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</si>
  <si>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</si>
  <si>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</si>
  <si>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</si>
  <si>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</si>
  <si>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</si>
  <si>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</si>
  <si>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</si>
  <si>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</si>
  <si>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</si>
  <si>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</si>
  <si>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</si>
  <si>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</si>
  <si>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</si>
  <si>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</si>
  <si>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</si>
  <si>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</si>
  <si>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</si>
  <si>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</si>
  <si>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</si>
  <si>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</si>
  <si>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</si>
  <si>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</si>
  <si>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</si>
  <si>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</si>
  <si>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</si>
  <si>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</si>
  <si>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</si>
  <si>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</si>
  <si>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</si>
  <si>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</si>
  <si>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</si>
  <si>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</si>
  <si>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</si>
  <si>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</si>
  <si>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</si>
  <si>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</si>
  <si>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</si>
  <si>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</si>
  <si>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</si>
  <si>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</si>
  <si>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</si>
  <si>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</si>
  <si>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</si>
  <si>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</si>
  <si>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</si>
  <si>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</si>
  <si>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</si>
  <si>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</si>
  <si>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</si>
  <si>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</si>
  <si>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</si>
  <si>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</si>
  <si>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</si>
  <si>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</si>
  <si>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</si>
  <si>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</si>
  <si>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</si>
  <si>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</si>
  <si>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</si>
  <si>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</si>
  <si>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</si>
  <si>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</si>
  <si>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</si>
  <si>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</si>
  <si>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</si>
  <si>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</si>
  <si>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</si>
  <si>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</si>
  <si>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</si>
  <si>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User chooses "Show" and clicks "Save" button.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</si>
  <si>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</si>
  <si>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</si>
  <si>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</si>
  <si>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</si>
  <si>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</si>
  <si>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</si>
  <si>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</si>
  <si>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</si>
  <si>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</si>
  <si>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</si>
  <si>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</si>
  <si>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</si>
  <si>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</si>
  <si>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</si>
  <si>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</si>
  <si>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</si>
  <si>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</si>
  <si>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>User does the following:
1. Edit information of banner (follows the values in column Test Data).
2. Click "Save" button.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</si>
  <si>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</si>
  <si>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</si>
  <si>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</si>
  <si>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</si>
  <si>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</si>
  <si>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</si>
  <si>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</si>
  <si>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</si>
  <si>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</si>
  <si>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</si>
  <si>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</si>
  <si>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</si>
  <si>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</si>
  <si>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</si>
  <si>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</si>
  <si>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</si>
  <si>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</si>
  <si>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</si>
  <si>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</si>
  <si>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</si>
  <si>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</si>
  <si>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</si>
  <si>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</si>
  <si>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</si>
  <si>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</si>
  <si>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</si>
  <si>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Cancel ).</t>
    </r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</si>
  <si>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</si>
  <si>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</si>
  <si>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</si>
  <si>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</si>
  <si>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</si>
  <si>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</si>
  <si>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</si>
  <si>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</si>
  <si>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</si>
  <si>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</si>
  <si>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</si>
  <si>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</si>
  <si>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</si>
  <si>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</si>
  <si>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</si>
  <si>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</si>
  <si>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</si>
  <si>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</si>
  <si>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</si>
  <si>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</si>
  <si>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</si>
  <si>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</si>
  <si>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</si>
  <si>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</si>
  <si>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</si>
  <si>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</si>
  <si>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</si>
  <si>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</si>
  <si>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</si>
  <si>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</si>
  <si>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</si>
  <si>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</si>
  <si>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</si>
  <si>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</si>
  <si>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</si>
  <si>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</si>
  <si>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</si>
  <si>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</si>
  <si>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</si>
  <si>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</si>
  <si>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</si>
  <si>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</si>
  <si>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</si>
  <si>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</si>
  <si>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</si>
  <si>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</si>
  <si>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</si>
  <si>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</si>
  <si>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</si>
  <si>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</si>
  <si>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</si>
  <si>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</si>
  <si>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</si>
  <si>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</si>
  <si>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</si>
  <si>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</si>
  <si>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</si>
  <si>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</si>
  <si>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</si>
  <si>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</si>
  <si>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</si>
  <si>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</si>
  <si>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</si>
  <si>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</si>
  <si>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</si>
  <si>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</si>
  <si>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</si>
  <si>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</si>
  <si>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</si>
  <si>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</si>
  <si>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</si>
  <si>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</si>
  <si>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</si>
  <si>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</si>
  <si>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</si>
  <si>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</si>
  <si>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</si>
  <si>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</si>
  <si>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</si>
  <si>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</si>
  <si>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</si>
  <si>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</si>
  <si>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</si>
  <si>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</si>
  <si>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</si>
  <si>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</si>
  <si>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</si>
  <si>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</si>
  <si>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</si>
  <si>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</si>
  <si>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</si>
  <si>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</si>
  <si>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</si>
  <si>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</si>
  <si>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</si>
  <si>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</si>
  <si>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</si>
  <si>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</si>
  <si>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</si>
  <si>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</si>
  <si>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</si>
  <si>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</si>
  <si>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</si>
  <si>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</si>
  <si>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</si>
  <si>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</si>
  <si>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</si>
  <si>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</si>
  <si>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</si>
  <si>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- The system must be connected to the internet.
- System Admin/Education staff/Editor/User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</si>
  <si>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</si>
  <si>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</si>
  <si>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</si>
  <si>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</si>
  <si>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</si>
  <si>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</si>
  <si>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</si>
  <si>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</si>
  <si>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</si>
  <si>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</si>
  <si>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</si>
  <si>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</si>
  <si>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</si>
  <si>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</si>
  <si>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</si>
  <si>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</si>
  <si>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</si>
  <si>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</si>
  <si>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</si>
  <si>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</si>
  <si>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</si>
  <si>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</si>
  <si>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</si>
  <si>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</si>
  <si>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</si>
  <si>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</si>
  <si>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</si>
  <si>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</si>
  <si>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</si>
  <si>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</si>
  <si>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</si>
  <si>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</si>
  <si>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</si>
  <si>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</si>
  <si>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</si>
  <si>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</si>
  <si>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</si>
  <si>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</si>
  <si>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</si>
  <si>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</si>
  <si>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</si>
  <si>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</si>
  <si>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</si>
  <si>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</si>
  <si>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</si>
  <si>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</si>
  <si>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</si>
  <si>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</si>
  <si>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</si>
  <si>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</si>
  <si>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</si>
  <si>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</si>
  <si>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</si>
  <si>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</si>
  <si>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</si>
  <si>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</si>
  <si>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</si>
  <si>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</si>
  <si>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</si>
  <si>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</si>
  <si>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</si>
  <si>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</si>
  <si>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</si>
  <si>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</si>
  <si>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</si>
  <si>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</si>
  <si>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</si>
  <si>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</si>
  <si>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</si>
  <si>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</si>
  <si>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</si>
  <si>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</si>
  <si>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</si>
  <si>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</si>
  <si>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</si>
  <si>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</si>
  <si>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</si>
  <si>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</si>
  <si>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</si>
  <si>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</si>
  <si>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</si>
  <si>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</si>
  <si>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</si>
  <si>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</si>
  <si>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</si>
  <si>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</si>
  <si>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</si>
  <si>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</si>
  <si>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</si>
  <si>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</si>
  <si>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</si>
  <si>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</si>
  <si>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</si>
  <si>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</si>
  <si>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</si>
  <si>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</si>
  <si>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</si>
  <si>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</si>
  <si>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</si>
  <si>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</si>
  <si>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</si>
  <si>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</si>
  <si>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</si>
  <si>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</si>
  <si>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</si>
  <si>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</si>
  <si>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</si>
  <si>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</si>
  <si>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</si>
  <si>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</si>
  <si>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</si>
  <si>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</si>
  <si>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</si>
  <si>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</si>
  <si>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</si>
  <si>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</si>
  <si>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</si>
  <si>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</si>
  <si>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</si>
  <si>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</si>
  <si>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</si>
  <si>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</si>
  <si>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</si>
  <si>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</si>
  <si>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</si>
  <si>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</si>
  <si>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</si>
  <si>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</si>
  <si>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</si>
  <si>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</si>
  <si>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</si>
  <si>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</si>
  <si>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</si>
  <si>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</si>
  <si>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</si>
  <si>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</si>
  <si>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</si>
  <si>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</si>
  <si>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</si>
  <si>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</si>
  <si>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</si>
  <si>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</si>
  <si>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</si>
  <si>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</si>
  <si>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</si>
  <si>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</si>
  <si>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</si>
  <si>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</si>
  <si>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</si>
  <si>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</si>
  <si>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</si>
  <si>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</si>
  <si>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</si>
  <si>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</si>
  <si>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</si>
  <si>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</si>
  <si>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</si>
  <si>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</si>
  <si>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</si>
  <si>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</si>
  <si>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</si>
  <si>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</si>
  <si>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</si>
  <si>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</si>
  <si>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</si>
  <si>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</si>
  <si>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</si>
  <si>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</si>
  <si>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</si>
  <si>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</si>
  <si>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</si>
  <si>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</si>
  <si>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</si>
  <si>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</si>
  <si>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</si>
  <si>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</si>
  <si>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</si>
  <si>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</si>
  <si>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</si>
  <si>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</si>
  <si>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</si>
  <si>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</si>
  <si>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</si>
  <si>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</si>
  <si>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</si>
  <si>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</si>
  <si>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</si>
  <si>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</si>
  <si>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</si>
  <si>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</si>
  <si>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</si>
  <si>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</si>
  <si>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</si>
  <si>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</si>
  <si>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</si>
  <si>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</si>
  <si>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</si>
  <si>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</si>
  <si>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</si>
  <si>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</si>
  <si>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</si>
  <si>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</si>
  <si>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</si>
  <si>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</si>
  <si>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</si>
  <si>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</si>
  <si>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</si>
  <si>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</si>
  <si>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</si>
  <si>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</si>
  <si>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</si>
  <si>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</si>
  <si>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</si>
  <si>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</si>
  <si>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Implement</t>
  </si>
  <si>
    <t>Don't save to database &amp; show notify</t>
  </si>
  <si>
    <t>Open</t>
  </si>
  <si>
    <t>18/04/2017</t>
  </si>
  <si>
    <t>Khoi Nguyen</t>
  </si>
  <si>
    <t>Wrong Notify :"Vui lòng điền trường này"</t>
  </si>
  <si>
    <t>18/04/2018</t>
  </si>
  <si>
    <t>18/04/2019</t>
  </si>
  <si>
    <t>Don't show notify</t>
  </si>
  <si>
    <t>18/04/2020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</si>
  <si>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</si>
  <si>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</si>
  <si>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</si>
  <si>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</si>
  <si>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</si>
  <si>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</si>
  <si>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</si>
  <si>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</si>
  <si>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</si>
  <si>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</si>
  <si>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</si>
  <si>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</si>
  <si>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</si>
  <si>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</si>
  <si>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</si>
  <si>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Question-A2 (Click Cancel)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</si>
  <si>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</si>
  <si>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</si>
  <si>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</si>
  <si>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</si>
  <si>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</si>
  <si>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</si>
  <si>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</si>
  <si>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</si>
  <si>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</si>
  <si>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</si>
  <si>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</si>
  <si>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</si>
  <si>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</si>
  <si>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Can't send answer question
Don't show notify</t>
  </si>
  <si>
    <t>Test that Content Admin can not add new Category because of click button "Cancle".</t>
  </si>
  <si>
    <t>TC-VLA-ViewQ-003</t>
  </si>
  <si>
    <t>TC-VLA-ViewQ-004</t>
  </si>
  <si>
    <t xml:space="preserve">Don't show question 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</si>
  <si>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</si>
  <si>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</si>
  <si>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</si>
  <si>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</si>
  <si>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</si>
  <si>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</si>
  <si>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</si>
  <si>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</si>
  <si>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</si>
  <si>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</si>
  <si>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</si>
  <si>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</si>
  <si>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</si>
  <si>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</si>
  <si>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Test that User can view the banner in website.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</si>
  <si>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</si>
  <si>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</si>
  <si>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</si>
  <si>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</si>
  <si>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</si>
  <si>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</si>
  <si>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</si>
  <si>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Auto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</si>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</sst>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</cellStyleXfs>
  <cellXfs count="38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49" fontId="19" fillId="7" borderId="5" xfId="0" applyNumberFormat="1" applyFont="1" applyFill="1" applyBorder="1" applyAlignment="1">
      <alignment horizontal="left"/>
    </xf>
    <xf numFmtId="0" fontId="19" fillId="7" borderId="5" xfId="0" applyNumberFormat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15" fillId="0" borderId="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C17" sqref="C17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234" t="s">
        <v>0</v>
      </c>
      <c r="C2" s="234"/>
      <c r="D2" s="234"/>
      <c r="E2" s="234"/>
    </row>
    <row r="4" spans="2:5" ht="19.5" thickBot="1" x14ac:dyDescent="0.3">
      <c r="B4" s="2" t="s">
        <v>1</v>
      </c>
    </row>
    <row r="5" spans="2:5" ht="18.75" customHeight="1" x14ac:dyDescent="0.25">
      <c r="B5" s="235"/>
      <c r="C5" s="236"/>
      <c r="D5" s="236"/>
      <c r="E5" s="237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88</v>
      </c>
      <c r="D7" s="7" t="s">
        <v>86</v>
      </c>
      <c r="E7" s="8" t="s">
        <v>89</v>
      </c>
    </row>
    <row r="8" spans="2:5" ht="18.75" customHeight="1" x14ac:dyDescent="0.25">
      <c r="B8" s="9" t="s">
        <v>638</v>
      </c>
      <c r="C8" s="7" t="s">
        <v>639</v>
      </c>
      <c r="D8" s="7" t="s">
        <v>86</v>
      </c>
      <c r="E8" s="8" t="s">
        <v>640</v>
      </c>
    </row>
    <row r="9" spans="2:5" ht="18.75" customHeight="1" x14ac:dyDescent="0.25">
      <c r="B9" s="9" t="s">
        <v>641</v>
      </c>
      <c r="C9" s="7" t="s">
        <v>642</v>
      </c>
      <c r="D9" s="7" t="s">
        <v>86</v>
      </c>
      <c r="E9" s="8" t="s">
        <v>582</v>
      </c>
    </row>
    <row r="10" spans="2:5" ht="18.75" customHeight="1" x14ac:dyDescent="0.25">
      <c r="B10" s="9" t="s">
        <v>643</v>
      </c>
      <c r="C10" s="7" t="s">
        <v>644</v>
      </c>
      <c r="D10" s="7" t="s">
        <v>583</v>
      </c>
      <c r="E10" s="8" t="s">
        <v>582</v>
      </c>
    </row>
    <row r="11" spans="2:5" ht="18.75" customHeight="1" x14ac:dyDescent="0.25">
      <c r="B11" s="9"/>
      <c r="C11" s="7"/>
      <c r="D11" s="7"/>
      <c r="E11" s="8"/>
    </row>
    <row r="12" spans="2:5" ht="18.75" customHeight="1" x14ac:dyDescent="0.25">
      <c r="B12" s="9"/>
      <c r="C12" s="7"/>
      <c r="D12" s="7"/>
      <c r="E12" s="8"/>
    </row>
    <row r="13" spans="2:5" ht="18.75" customHeight="1" x14ac:dyDescent="0.25">
      <c r="B13" s="9"/>
      <c r="C13" s="7"/>
      <c r="D13" s="7"/>
      <c r="E13" s="8"/>
    </row>
    <row r="14" spans="2:5" ht="18.75" customHeight="1" x14ac:dyDescent="0.25">
      <c r="B14" s="9"/>
      <c r="C14" s="7"/>
      <c r="D14" s="7"/>
      <c r="E14" s="8"/>
    </row>
    <row r="15" spans="2:5" ht="15.75" thickBot="1" x14ac:dyDescent="0.3">
      <c r="B15" s="238"/>
      <c r="C15" s="239"/>
      <c r="D15" s="239"/>
      <c r="E15" s="240"/>
    </row>
  </sheetData>
  <mergeCells count="3">
    <mergeCell ref="B2:E2"/>
    <mergeCell ref="B5:E5"/>
    <mergeCell ref="B15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9" zoomScale="70" zoomScaleNormal="70" workbookViewId="0">
      <selection activeCell="F15" sqref="F15"/>
    </sheetView>
  </sheetViews>
  <sheetFormatPr defaultRowHeight="12.75" x14ac:dyDescent="0.25"/>
  <cols>
    <col min="1" max="1" width="4.5703125" style="39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v>6</v>
      </c>
      <c r="F11" s="88" t="s">
        <v>72</v>
      </c>
      <c r="G11" s="266">
        <v>6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6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32">
        <v>1</v>
      </c>
      <c r="B17" s="335" t="s">
        <v>338</v>
      </c>
      <c r="C17" s="338" t="s">
        <v>339</v>
      </c>
      <c r="D17" s="338" t="s">
        <v>57</v>
      </c>
      <c r="E17" s="338" t="s">
        <v>340</v>
      </c>
      <c r="F17" s="202">
        <v>1</v>
      </c>
      <c r="G17" s="26" t="s">
        <v>341</v>
      </c>
      <c r="H17" s="26" t="s">
        <v>342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285" t="s">
        <v>646</v>
      </c>
    </row>
    <row r="18" spans="1:14" ht="31.5" x14ac:dyDescent="0.25">
      <c r="A18" s="333"/>
      <c r="B18" s="336"/>
      <c r="C18" s="339"/>
      <c r="D18" s="339"/>
      <c r="E18" s="339"/>
      <c r="F18" s="203">
        <v>2</v>
      </c>
      <c r="G18" s="20" t="s">
        <v>343</v>
      </c>
      <c r="H18" s="20" t="s">
        <v>344</v>
      </c>
      <c r="I18" s="20"/>
      <c r="J18" s="342"/>
      <c r="K18" s="342"/>
      <c r="L18" s="342"/>
      <c r="M18" s="342"/>
      <c r="N18" s="282"/>
    </row>
    <row r="19" spans="1:14" ht="63.75" thickBot="1" x14ac:dyDescent="0.3">
      <c r="A19" s="334"/>
      <c r="B19" s="337"/>
      <c r="C19" s="340"/>
      <c r="D19" s="340"/>
      <c r="E19" s="340"/>
      <c r="F19" s="204">
        <v>3</v>
      </c>
      <c r="G19" s="27" t="s">
        <v>345</v>
      </c>
      <c r="H19" s="27" t="s">
        <v>46</v>
      </c>
      <c r="I19" s="27"/>
      <c r="J19" s="343"/>
      <c r="K19" s="343"/>
      <c r="L19" s="343"/>
      <c r="M19" s="343"/>
      <c r="N19" s="283"/>
    </row>
    <row r="20" spans="1:14" ht="31.5" x14ac:dyDescent="0.25">
      <c r="A20" s="286">
        <v>2</v>
      </c>
      <c r="B20" s="287" t="s">
        <v>346</v>
      </c>
      <c r="C20" s="288" t="s">
        <v>347</v>
      </c>
      <c r="D20" s="288" t="s">
        <v>57</v>
      </c>
      <c r="E20" s="288" t="s">
        <v>348</v>
      </c>
      <c r="F20" s="202">
        <v>1</v>
      </c>
      <c r="G20" s="26" t="s">
        <v>341</v>
      </c>
      <c r="H20" s="26" t="s">
        <v>342</v>
      </c>
      <c r="I20" s="26"/>
      <c r="J20" s="341" t="s">
        <v>75</v>
      </c>
      <c r="K20" s="341" t="s">
        <v>581</v>
      </c>
      <c r="L20" s="341" t="s">
        <v>582</v>
      </c>
      <c r="M20" s="341" t="s">
        <v>86</v>
      </c>
      <c r="N20" s="285" t="s">
        <v>646</v>
      </c>
    </row>
    <row r="21" spans="1:14" ht="31.5" x14ac:dyDescent="0.25">
      <c r="A21" s="274"/>
      <c r="B21" s="276"/>
      <c r="C21" s="278"/>
      <c r="D21" s="278"/>
      <c r="E21" s="278"/>
      <c r="F21" s="189">
        <v>2</v>
      </c>
      <c r="G21" s="25" t="s">
        <v>343</v>
      </c>
      <c r="H21" s="25" t="s">
        <v>344</v>
      </c>
      <c r="I21" s="29"/>
      <c r="J21" s="342"/>
      <c r="K21" s="342"/>
      <c r="L21" s="342"/>
      <c r="M21" s="342"/>
      <c r="N21" s="282"/>
    </row>
    <row r="22" spans="1:14" ht="63.75" thickBot="1" x14ac:dyDescent="0.3">
      <c r="A22" s="275"/>
      <c r="B22" s="277"/>
      <c r="C22" s="279"/>
      <c r="D22" s="279"/>
      <c r="E22" s="279"/>
      <c r="F22" s="204">
        <v>3</v>
      </c>
      <c r="G22" s="27" t="s">
        <v>349</v>
      </c>
      <c r="H22" s="27" t="s">
        <v>350</v>
      </c>
      <c r="I22" s="27"/>
      <c r="J22" s="343"/>
      <c r="K22" s="343"/>
      <c r="L22" s="343"/>
      <c r="M22" s="343"/>
      <c r="N22" s="283"/>
    </row>
    <row r="23" spans="1:14" ht="31.5" x14ac:dyDescent="0.25">
      <c r="A23" s="286">
        <v>3</v>
      </c>
      <c r="B23" s="287" t="s">
        <v>351</v>
      </c>
      <c r="C23" s="288" t="s">
        <v>352</v>
      </c>
      <c r="D23" s="288" t="s">
        <v>57</v>
      </c>
      <c r="E23" s="288" t="s">
        <v>353</v>
      </c>
      <c r="F23" s="202">
        <v>1</v>
      </c>
      <c r="G23" s="26" t="s">
        <v>341</v>
      </c>
      <c r="H23" s="26" t="s">
        <v>342</v>
      </c>
      <c r="I23" s="26"/>
      <c r="J23" s="341" t="s">
        <v>75</v>
      </c>
      <c r="K23" s="341" t="s">
        <v>581</v>
      </c>
      <c r="L23" s="341" t="s">
        <v>582</v>
      </c>
      <c r="M23" s="341" t="s">
        <v>86</v>
      </c>
      <c r="N23" s="285" t="s">
        <v>646</v>
      </c>
    </row>
    <row r="24" spans="1:14" ht="31.5" x14ac:dyDescent="0.25">
      <c r="A24" s="274"/>
      <c r="B24" s="276"/>
      <c r="C24" s="278"/>
      <c r="D24" s="278"/>
      <c r="E24" s="278"/>
      <c r="F24" s="189">
        <v>2</v>
      </c>
      <c r="G24" s="25" t="s">
        <v>343</v>
      </c>
      <c r="H24" s="25" t="s">
        <v>344</v>
      </c>
      <c r="I24" s="29"/>
      <c r="J24" s="342"/>
      <c r="K24" s="342"/>
      <c r="L24" s="342"/>
      <c r="M24" s="342"/>
      <c r="N24" s="282"/>
    </row>
    <row r="25" spans="1:14" ht="63.75" thickBot="1" x14ac:dyDescent="0.3">
      <c r="A25" s="275"/>
      <c r="B25" s="277"/>
      <c r="C25" s="279"/>
      <c r="D25" s="279"/>
      <c r="E25" s="279"/>
      <c r="F25" s="204">
        <v>3</v>
      </c>
      <c r="G25" s="27" t="s">
        <v>349</v>
      </c>
      <c r="H25" s="27" t="s">
        <v>47</v>
      </c>
      <c r="I25" s="27"/>
      <c r="J25" s="343"/>
      <c r="K25" s="343"/>
      <c r="L25" s="343"/>
      <c r="M25" s="343"/>
      <c r="N25" s="283"/>
    </row>
    <row r="26" spans="1:14" ht="31.5" x14ac:dyDescent="0.25">
      <c r="A26" s="286">
        <v>4</v>
      </c>
      <c r="B26" s="287" t="s">
        <v>354</v>
      </c>
      <c r="C26" s="288" t="s">
        <v>355</v>
      </c>
      <c r="D26" s="288" t="s">
        <v>57</v>
      </c>
      <c r="E26" s="288" t="s">
        <v>356</v>
      </c>
      <c r="F26" s="202">
        <v>1</v>
      </c>
      <c r="G26" s="26" t="s">
        <v>341</v>
      </c>
      <c r="H26" s="26" t="s">
        <v>342</v>
      </c>
      <c r="I26" s="26"/>
      <c r="J26" s="341" t="s">
        <v>75</v>
      </c>
      <c r="K26" s="341" t="s">
        <v>581</v>
      </c>
      <c r="L26" s="341" t="s">
        <v>582</v>
      </c>
      <c r="M26" s="341" t="s">
        <v>86</v>
      </c>
      <c r="N26" s="285" t="s">
        <v>646</v>
      </c>
    </row>
    <row r="27" spans="1:14" ht="31.5" x14ac:dyDescent="0.25">
      <c r="A27" s="274"/>
      <c r="B27" s="276"/>
      <c r="C27" s="278"/>
      <c r="D27" s="278"/>
      <c r="E27" s="278"/>
      <c r="F27" s="189">
        <v>2</v>
      </c>
      <c r="G27" s="25" t="s">
        <v>343</v>
      </c>
      <c r="H27" s="25" t="s">
        <v>344</v>
      </c>
      <c r="I27" s="29"/>
      <c r="J27" s="342"/>
      <c r="K27" s="342"/>
      <c r="L27" s="342"/>
      <c r="M27" s="342"/>
      <c r="N27" s="282"/>
    </row>
    <row r="28" spans="1:14" ht="75.75" customHeight="1" thickBot="1" x14ac:dyDescent="0.3">
      <c r="A28" s="275"/>
      <c r="B28" s="277"/>
      <c r="C28" s="279"/>
      <c r="D28" s="279"/>
      <c r="E28" s="279"/>
      <c r="F28" s="204">
        <v>3</v>
      </c>
      <c r="G28" s="27" t="s">
        <v>349</v>
      </c>
      <c r="H28" s="27" t="s">
        <v>48</v>
      </c>
      <c r="I28" s="27"/>
      <c r="J28" s="343"/>
      <c r="K28" s="343"/>
      <c r="L28" s="343"/>
      <c r="M28" s="343"/>
      <c r="N28" s="283"/>
    </row>
    <row r="29" spans="1:14" ht="31.5" x14ac:dyDescent="0.25">
      <c r="A29" s="286">
        <v>5</v>
      </c>
      <c r="B29" s="287" t="s">
        <v>357</v>
      </c>
      <c r="C29" s="288" t="s">
        <v>358</v>
      </c>
      <c r="D29" s="288" t="s">
        <v>57</v>
      </c>
      <c r="E29" s="288" t="s">
        <v>340</v>
      </c>
      <c r="F29" s="202">
        <v>1</v>
      </c>
      <c r="G29" s="26" t="s">
        <v>341</v>
      </c>
      <c r="H29" s="26" t="s">
        <v>342</v>
      </c>
      <c r="I29" s="26"/>
      <c r="J29" s="341" t="s">
        <v>75</v>
      </c>
      <c r="K29" s="341" t="s">
        <v>581</v>
      </c>
      <c r="L29" s="341" t="s">
        <v>582</v>
      </c>
      <c r="M29" s="341" t="s">
        <v>86</v>
      </c>
      <c r="N29" s="285" t="s">
        <v>646</v>
      </c>
    </row>
    <row r="30" spans="1:14" ht="31.5" x14ac:dyDescent="0.25">
      <c r="A30" s="274"/>
      <c r="B30" s="276"/>
      <c r="C30" s="278"/>
      <c r="D30" s="278"/>
      <c r="E30" s="278"/>
      <c r="F30" s="207">
        <v>2</v>
      </c>
      <c r="G30" s="25" t="s">
        <v>343</v>
      </c>
      <c r="H30" s="25" t="s">
        <v>344</v>
      </c>
      <c r="I30" s="29"/>
      <c r="J30" s="342"/>
      <c r="K30" s="342"/>
      <c r="L30" s="342"/>
      <c r="M30" s="342"/>
      <c r="N30" s="282"/>
    </row>
    <row r="31" spans="1:14" ht="63.75" thickBot="1" x14ac:dyDescent="0.3">
      <c r="A31" s="275"/>
      <c r="B31" s="277"/>
      <c r="C31" s="279"/>
      <c r="D31" s="279"/>
      <c r="E31" s="279"/>
      <c r="F31" s="204">
        <v>3</v>
      </c>
      <c r="G31" s="27" t="s">
        <v>359</v>
      </c>
      <c r="H31" s="27" t="s">
        <v>50</v>
      </c>
      <c r="I31" s="27"/>
      <c r="J31" s="343"/>
      <c r="K31" s="343"/>
      <c r="L31" s="343"/>
      <c r="M31" s="343"/>
      <c r="N31" s="283"/>
    </row>
    <row r="32" spans="1:14" ht="31.5" x14ac:dyDescent="0.25">
      <c r="A32" s="332">
        <v>6</v>
      </c>
      <c r="B32" s="335" t="s">
        <v>360</v>
      </c>
      <c r="C32" s="338" t="s">
        <v>361</v>
      </c>
      <c r="D32" s="338" t="s">
        <v>57</v>
      </c>
      <c r="E32" s="338" t="s">
        <v>340</v>
      </c>
      <c r="F32" s="202">
        <v>1</v>
      </c>
      <c r="G32" s="26" t="s">
        <v>341</v>
      </c>
      <c r="H32" s="26" t="s">
        <v>342</v>
      </c>
      <c r="I32" s="26"/>
      <c r="J32" s="341" t="s">
        <v>75</v>
      </c>
      <c r="K32" s="341" t="s">
        <v>581</v>
      </c>
      <c r="L32" s="341" t="s">
        <v>582</v>
      </c>
      <c r="M32" s="341" t="s">
        <v>86</v>
      </c>
      <c r="N32" s="285" t="s">
        <v>646</v>
      </c>
    </row>
    <row r="33" spans="1:14" ht="31.5" x14ac:dyDescent="0.25">
      <c r="A33" s="333"/>
      <c r="B33" s="336"/>
      <c r="C33" s="339"/>
      <c r="D33" s="339"/>
      <c r="E33" s="339"/>
      <c r="F33" s="203">
        <v>2</v>
      </c>
      <c r="G33" s="20" t="s">
        <v>343</v>
      </c>
      <c r="H33" s="20" t="s">
        <v>344</v>
      </c>
      <c r="I33" s="20"/>
      <c r="J33" s="342"/>
      <c r="K33" s="342"/>
      <c r="L33" s="342"/>
      <c r="M33" s="342"/>
      <c r="N33" s="282"/>
    </row>
    <row r="34" spans="1:14" ht="63.75" thickBot="1" x14ac:dyDescent="0.3">
      <c r="A34" s="334"/>
      <c r="B34" s="337"/>
      <c r="C34" s="340"/>
      <c r="D34" s="340"/>
      <c r="E34" s="340"/>
      <c r="F34" s="204">
        <v>3</v>
      </c>
      <c r="G34" s="27" t="s">
        <v>345</v>
      </c>
      <c r="H34" s="27" t="s">
        <v>362</v>
      </c>
      <c r="I34" s="27"/>
      <c r="J34" s="343"/>
      <c r="K34" s="343"/>
      <c r="L34" s="343"/>
      <c r="M34" s="343"/>
      <c r="N34" s="283"/>
    </row>
    <row r="35" spans="1:14" x14ac:dyDescent="0.25">
      <c r="A35" s="52"/>
      <c r="B35" s="53"/>
      <c r="C35" s="54"/>
      <c r="D35" s="54"/>
      <c r="E35" s="54"/>
      <c r="F35" s="205"/>
      <c r="G35" s="55"/>
      <c r="H35" s="55"/>
      <c r="I35" s="55"/>
      <c r="J35" s="205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05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05"/>
      <c r="G37" s="55"/>
      <c r="H37" s="55"/>
      <c r="I37" s="55"/>
      <c r="J37" s="205"/>
      <c r="K37" s="205"/>
      <c r="L37" s="205"/>
      <c r="M37" s="205"/>
      <c r="N37" s="205"/>
    </row>
    <row r="38" spans="1:14" x14ac:dyDescent="0.25">
      <c r="A38" s="52"/>
      <c r="B38" s="53"/>
      <c r="C38" s="54"/>
      <c r="D38" s="54"/>
      <c r="E38" s="54"/>
      <c r="F38" s="205"/>
      <c r="G38" s="55"/>
      <c r="H38" s="55"/>
      <c r="I38" s="55"/>
      <c r="J38" s="55"/>
      <c r="K38" s="205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05"/>
      <c r="G39" s="55"/>
      <c r="H39" s="55"/>
      <c r="I39" s="55"/>
      <c r="J39" s="55"/>
      <c r="K39" s="205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05"/>
      <c r="G40" s="55"/>
      <c r="H40" s="55"/>
      <c r="I40" s="55"/>
      <c r="J40" s="55"/>
      <c r="K40" s="205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05"/>
      <c r="G41" s="55"/>
      <c r="H41" s="55"/>
      <c r="I41" s="55"/>
      <c r="J41" s="55"/>
      <c r="K41" s="205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05"/>
      <c r="G42" s="55"/>
      <c r="H42" s="55"/>
      <c r="I42" s="55"/>
      <c r="J42" s="55"/>
      <c r="K42" s="205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05"/>
      <c r="G43" s="55"/>
      <c r="H43" s="55"/>
      <c r="I43" s="55"/>
      <c r="J43" s="55"/>
      <c r="K43" s="205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05"/>
      <c r="G44" s="55"/>
      <c r="H44" s="55"/>
      <c r="I44" s="55"/>
      <c r="J44" s="55"/>
      <c r="K44" s="205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05"/>
      <c r="G45" s="55"/>
      <c r="H45" s="55"/>
      <c r="I45" s="55"/>
      <c r="J45" s="55"/>
      <c r="K45" s="205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05"/>
      <c r="G46" s="55"/>
      <c r="H46" s="55"/>
      <c r="I46" s="55"/>
      <c r="J46" s="55"/>
      <c r="K46" s="205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05"/>
      <c r="G47" s="55"/>
      <c r="H47" s="55"/>
      <c r="I47" s="55"/>
      <c r="J47" s="55"/>
      <c r="K47" s="205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05"/>
      <c r="G48" s="55"/>
      <c r="H48" s="55"/>
      <c r="I48" s="55"/>
      <c r="J48" s="55"/>
      <c r="K48" s="205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05"/>
      <c r="G49" s="55"/>
      <c r="H49" s="55"/>
      <c r="I49" s="55"/>
      <c r="J49" s="55"/>
      <c r="K49" s="205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05"/>
      <c r="G50" s="55"/>
      <c r="H50" s="55"/>
      <c r="I50" s="55"/>
      <c r="J50" s="55"/>
      <c r="K50" s="205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05"/>
      <c r="G51" s="55"/>
      <c r="H51" s="55"/>
      <c r="I51" s="55"/>
      <c r="J51" s="55"/>
      <c r="K51" s="205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05"/>
      <c r="G52" s="55"/>
      <c r="H52" s="55"/>
      <c r="I52" s="55"/>
      <c r="J52" s="55"/>
      <c r="K52" s="205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05"/>
      <c r="G53" s="55"/>
      <c r="H53" s="55"/>
      <c r="I53" s="55"/>
      <c r="J53" s="55"/>
      <c r="K53" s="205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05"/>
      <c r="G54" s="55"/>
      <c r="H54" s="55"/>
      <c r="I54" s="55"/>
      <c r="J54" s="55"/>
      <c r="K54" s="205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05"/>
      <c r="G55" s="55"/>
      <c r="H55" s="55"/>
      <c r="I55" s="55"/>
      <c r="J55" s="55"/>
      <c r="K55" s="205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05"/>
      <c r="G56" s="55"/>
      <c r="H56" s="55"/>
      <c r="I56" s="55"/>
      <c r="J56" s="55"/>
      <c r="K56" s="205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05"/>
      <c r="G57" s="55"/>
      <c r="H57" s="55"/>
      <c r="I57" s="55"/>
      <c r="J57" s="55"/>
      <c r="K57" s="205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05"/>
      <c r="G58" s="55"/>
      <c r="H58" s="55"/>
      <c r="I58" s="55"/>
      <c r="J58" s="55"/>
      <c r="K58" s="205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05"/>
      <c r="G59" s="55"/>
      <c r="H59" s="55"/>
      <c r="I59" s="55"/>
      <c r="J59" s="55"/>
      <c r="K59" s="205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05"/>
      <c r="G60" s="55"/>
      <c r="H60" s="55"/>
      <c r="I60" s="55"/>
      <c r="J60" s="55"/>
      <c r="K60" s="205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05"/>
      <c r="G61" s="55"/>
      <c r="H61" s="55"/>
      <c r="I61" s="55"/>
      <c r="J61" s="55"/>
      <c r="K61" s="205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D13" zoomScale="85" zoomScaleNormal="85" workbookViewId="0">
      <selection activeCell="F15" sqref="F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v>2</v>
      </c>
      <c r="F11" s="88" t="s">
        <v>72</v>
      </c>
      <c r="G11" s="266">
        <v>2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2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332">
        <v>1</v>
      </c>
      <c r="B17" s="335" t="s">
        <v>363</v>
      </c>
      <c r="C17" s="338" t="s">
        <v>651</v>
      </c>
      <c r="D17" s="338" t="s">
        <v>364</v>
      </c>
      <c r="E17" s="338"/>
      <c r="F17" s="202">
        <v>1</v>
      </c>
      <c r="G17" s="26" t="s">
        <v>652</v>
      </c>
      <c r="H17" s="26" t="s">
        <v>653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355" t="s">
        <v>646</v>
      </c>
    </row>
    <row r="18" spans="1:14" ht="31.5" customHeight="1" x14ac:dyDescent="0.25">
      <c r="A18" s="333"/>
      <c r="B18" s="336"/>
      <c r="C18" s="339"/>
      <c r="D18" s="339"/>
      <c r="E18" s="339"/>
      <c r="F18" s="348">
        <v>2</v>
      </c>
      <c r="G18" s="342"/>
      <c r="H18" s="349" t="s">
        <v>654</v>
      </c>
      <c r="I18" s="342"/>
      <c r="J18" s="342"/>
      <c r="K18" s="342"/>
      <c r="L18" s="342"/>
      <c r="M18" s="342"/>
      <c r="N18" s="356"/>
    </row>
    <row r="19" spans="1:14" ht="45" customHeight="1" thickBot="1" x14ac:dyDescent="0.3">
      <c r="A19" s="345"/>
      <c r="B19" s="346"/>
      <c r="C19" s="347"/>
      <c r="D19" s="347"/>
      <c r="E19" s="347"/>
      <c r="F19" s="281"/>
      <c r="G19" s="348"/>
      <c r="H19" s="350"/>
      <c r="I19" s="348"/>
      <c r="J19" s="348"/>
      <c r="K19" s="348"/>
      <c r="L19" s="348"/>
      <c r="M19" s="348"/>
      <c r="N19" s="357"/>
    </row>
    <row r="20" spans="1:14" ht="46.5" customHeight="1" x14ac:dyDescent="0.25">
      <c r="A20" s="332">
        <v>2</v>
      </c>
      <c r="B20" s="335" t="s">
        <v>365</v>
      </c>
      <c r="C20" s="338" t="s">
        <v>366</v>
      </c>
      <c r="D20" s="338" t="s">
        <v>367</v>
      </c>
      <c r="E20" s="338"/>
      <c r="F20" s="202">
        <v>1</v>
      </c>
      <c r="G20" s="26" t="s">
        <v>341</v>
      </c>
      <c r="H20" s="26" t="s">
        <v>655</v>
      </c>
      <c r="I20" s="26"/>
      <c r="J20" s="341" t="s">
        <v>75</v>
      </c>
      <c r="K20" s="341" t="s">
        <v>581</v>
      </c>
      <c r="L20" s="284" t="s">
        <v>582</v>
      </c>
      <c r="M20" s="341" t="s">
        <v>86</v>
      </c>
      <c r="N20" s="355" t="s">
        <v>646</v>
      </c>
    </row>
    <row r="21" spans="1:14" ht="66" customHeight="1" x14ac:dyDescent="0.25">
      <c r="A21" s="333"/>
      <c r="B21" s="336"/>
      <c r="C21" s="339"/>
      <c r="D21" s="339"/>
      <c r="E21" s="339"/>
      <c r="F21" s="203">
        <v>2</v>
      </c>
      <c r="G21" s="20" t="s">
        <v>368</v>
      </c>
      <c r="H21" s="20" t="s">
        <v>653</v>
      </c>
      <c r="I21" s="20"/>
      <c r="J21" s="342"/>
      <c r="K21" s="342"/>
      <c r="L21" s="280"/>
      <c r="M21" s="342"/>
      <c r="N21" s="356"/>
    </row>
    <row r="22" spans="1:14" ht="49.5" customHeight="1" thickBot="1" x14ac:dyDescent="0.3">
      <c r="A22" s="334"/>
      <c r="B22" s="337"/>
      <c r="C22" s="340"/>
      <c r="D22" s="340"/>
      <c r="E22" s="340"/>
      <c r="F22" s="204">
        <v>3</v>
      </c>
      <c r="G22" s="27"/>
      <c r="H22" s="27" t="s">
        <v>656</v>
      </c>
      <c r="I22" s="27"/>
      <c r="J22" s="343"/>
      <c r="K22" s="343"/>
      <c r="L22" s="281"/>
      <c r="M22" s="343"/>
      <c r="N22" s="358"/>
    </row>
    <row r="23" spans="1:14" ht="117.75" customHeight="1" x14ac:dyDescent="0.25">
      <c r="A23" s="52"/>
      <c r="B23" s="53"/>
      <c r="C23" s="54"/>
      <c r="D23" s="54"/>
      <c r="E23" s="54"/>
      <c r="F23" s="205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05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05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05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05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05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05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05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05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05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05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05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05"/>
    </row>
    <row r="36" spans="1:14" x14ac:dyDescent="0.25">
      <c r="A36" s="52"/>
      <c r="B36" s="53"/>
      <c r="C36" s="54"/>
      <c r="D36" s="54"/>
      <c r="E36" s="54"/>
      <c r="F36" s="205"/>
      <c r="G36" s="55"/>
      <c r="H36" s="55"/>
      <c r="I36" s="55"/>
      <c r="J36" s="331"/>
      <c r="K36" s="205"/>
      <c r="L36" s="331"/>
      <c r="M36" s="331"/>
      <c r="N36" s="331"/>
    </row>
    <row r="37" spans="1:14" x14ac:dyDescent="0.25">
      <c r="A37" s="52"/>
      <c r="B37" s="53"/>
      <c r="C37" s="54"/>
      <c r="D37" s="54"/>
      <c r="E37" s="54"/>
      <c r="F37" s="205"/>
      <c r="G37" s="55"/>
      <c r="H37" s="55"/>
      <c r="I37" s="55"/>
      <c r="J37" s="331"/>
      <c r="K37" s="205"/>
      <c r="L37" s="331"/>
      <c r="M37" s="331"/>
      <c r="N37" s="331"/>
    </row>
    <row r="38" spans="1:14" x14ac:dyDescent="0.25">
      <c r="A38" s="52"/>
      <c r="B38" s="53"/>
      <c r="C38" s="54"/>
      <c r="D38" s="54"/>
      <c r="E38" s="54"/>
      <c r="F38" s="205"/>
      <c r="G38" s="55"/>
      <c r="H38" s="55"/>
      <c r="I38" s="55"/>
      <c r="J38" s="331"/>
      <c r="K38" s="205"/>
      <c r="L38" s="331"/>
      <c r="M38" s="331"/>
      <c r="N38" s="331"/>
    </row>
    <row r="39" spans="1:14" x14ac:dyDescent="0.25">
      <c r="A39" s="52"/>
      <c r="B39" s="53"/>
      <c r="C39" s="54"/>
      <c r="D39" s="54"/>
      <c r="E39" s="54"/>
      <c r="F39" s="205"/>
      <c r="G39" s="55"/>
      <c r="H39" s="55"/>
      <c r="I39" s="55"/>
      <c r="J39" s="331"/>
      <c r="K39" s="205"/>
      <c r="L39" s="331"/>
      <c r="M39" s="331"/>
      <c r="N39" s="331"/>
    </row>
    <row r="40" spans="1:14" x14ac:dyDescent="0.25">
      <c r="A40" s="52"/>
      <c r="B40" s="53"/>
      <c r="C40" s="54"/>
      <c r="D40" s="54"/>
      <c r="E40" s="54"/>
      <c r="F40" s="205"/>
      <c r="G40" s="55"/>
      <c r="H40" s="55"/>
      <c r="I40" s="55"/>
      <c r="J40" s="331"/>
      <c r="K40" s="205"/>
      <c r="L40" s="331"/>
      <c r="M40" s="331"/>
      <c r="N40" s="331"/>
    </row>
    <row r="41" spans="1:14" x14ac:dyDescent="0.25">
      <c r="A41" s="52"/>
      <c r="B41" s="53"/>
      <c r="C41" s="54"/>
      <c r="D41" s="54"/>
      <c r="E41" s="54"/>
      <c r="F41" s="205"/>
      <c r="G41" s="55"/>
      <c r="H41" s="55"/>
      <c r="I41" s="55"/>
      <c r="J41" s="331"/>
      <c r="K41" s="205"/>
      <c r="L41" s="331"/>
      <c r="M41" s="331"/>
      <c r="N41" s="331"/>
    </row>
    <row r="42" spans="1:14" x14ac:dyDescent="0.25">
      <c r="A42" s="52"/>
      <c r="B42" s="53"/>
      <c r="C42" s="54"/>
      <c r="D42" s="54"/>
      <c r="E42" s="54"/>
      <c r="F42" s="205"/>
      <c r="G42" s="55"/>
      <c r="H42" s="55"/>
      <c r="I42" s="55"/>
      <c r="J42" s="331"/>
      <c r="K42" s="205"/>
      <c r="L42" s="331"/>
      <c r="M42" s="331"/>
      <c r="N42" s="331"/>
    </row>
    <row r="43" spans="1:14" x14ac:dyDescent="0.25">
      <c r="A43" s="52"/>
      <c r="B43" s="53"/>
      <c r="C43" s="54"/>
      <c r="D43" s="54"/>
      <c r="E43" s="54"/>
      <c r="F43" s="205"/>
      <c r="G43" s="55"/>
      <c r="H43" s="55"/>
      <c r="I43" s="55"/>
      <c r="J43" s="331"/>
      <c r="K43" s="205"/>
      <c r="L43" s="331"/>
      <c r="M43" s="331"/>
      <c r="N43" s="331"/>
    </row>
    <row r="44" spans="1:14" x14ac:dyDescent="0.25">
      <c r="A44" s="52"/>
      <c r="B44" s="53"/>
      <c r="C44" s="54"/>
      <c r="D44" s="54"/>
      <c r="E44" s="54"/>
      <c r="F44" s="205"/>
      <c r="G44" s="55"/>
      <c r="H44" s="55"/>
      <c r="I44" s="55"/>
      <c r="J44" s="331"/>
      <c r="K44" s="205"/>
      <c r="L44" s="331"/>
      <c r="M44" s="331"/>
      <c r="N44" s="331"/>
    </row>
    <row r="45" spans="1:14" x14ac:dyDescent="0.25">
      <c r="A45" s="52"/>
      <c r="B45" s="53"/>
      <c r="C45" s="54"/>
      <c r="D45" s="54"/>
      <c r="E45" s="54"/>
      <c r="F45" s="205"/>
      <c r="G45" s="55"/>
      <c r="H45" s="55"/>
      <c r="I45" s="55"/>
      <c r="J45" s="331"/>
      <c r="K45" s="205"/>
      <c r="L45" s="331"/>
      <c r="M45" s="331"/>
      <c r="N45" s="331"/>
    </row>
    <row r="46" spans="1:14" x14ac:dyDescent="0.25">
      <c r="A46" s="52"/>
      <c r="B46" s="53"/>
      <c r="C46" s="54"/>
      <c r="D46" s="54"/>
      <c r="E46" s="54"/>
      <c r="F46" s="205"/>
      <c r="G46" s="55"/>
      <c r="H46" s="55"/>
      <c r="I46" s="55"/>
      <c r="J46" s="331"/>
      <c r="K46" s="205"/>
      <c r="L46" s="331"/>
      <c r="M46" s="331"/>
      <c r="N46" s="331"/>
    </row>
    <row r="47" spans="1:14" x14ac:dyDescent="0.25">
      <c r="A47" s="52"/>
      <c r="B47" s="53"/>
      <c r="C47" s="54"/>
      <c r="D47" s="54"/>
      <c r="E47" s="54"/>
      <c r="F47" s="205"/>
      <c r="G47" s="55"/>
      <c r="H47" s="55"/>
      <c r="I47" s="55"/>
      <c r="J47" s="331"/>
      <c r="K47" s="205"/>
      <c r="L47" s="331"/>
      <c r="M47" s="331"/>
      <c r="N47" s="331"/>
    </row>
    <row r="48" spans="1:14" x14ac:dyDescent="0.25">
      <c r="A48" s="52"/>
      <c r="B48" s="53"/>
      <c r="C48" s="54"/>
      <c r="D48" s="54"/>
      <c r="E48" s="54"/>
      <c r="F48" s="205"/>
      <c r="G48" s="55"/>
      <c r="H48" s="55"/>
      <c r="I48" s="55"/>
      <c r="J48" s="331"/>
      <c r="K48" s="205"/>
      <c r="L48" s="331"/>
      <c r="M48" s="331"/>
      <c r="N48" s="331"/>
    </row>
    <row r="49" spans="1:14" x14ac:dyDescent="0.25">
      <c r="A49" s="52"/>
      <c r="B49" s="53"/>
      <c r="C49" s="54"/>
      <c r="D49" s="54"/>
      <c r="E49" s="54"/>
      <c r="F49" s="205"/>
      <c r="G49" s="55"/>
      <c r="H49" s="55"/>
      <c r="I49" s="55"/>
      <c r="J49" s="331"/>
      <c r="K49" s="205"/>
      <c r="L49" s="331"/>
      <c r="M49" s="331"/>
      <c r="N49" s="331"/>
    </row>
    <row r="50" spans="1:14" x14ac:dyDescent="0.25">
      <c r="A50" s="52"/>
      <c r="B50" s="53"/>
      <c r="C50" s="54"/>
      <c r="D50" s="54"/>
      <c r="E50" s="54"/>
      <c r="F50" s="205"/>
      <c r="G50" s="55"/>
      <c r="H50" s="55"/>
      <c r="I50" s="55"/>
      <c r="J50" s="331"/>
      <c r="K50" s="205"/>
      <c r="L50" s="331"/>
      <c r="M50" s="331"/>
      <c r="N50" s="331"/>
    </row>
    <row r="51" spans="1:14" x14ac:dyDescent="0.25">
      <c r="A51" s="52"/>
      <c r="B51" s="53"/>
      <c r="C51" s="54"/>
      <c r="D51" s="54"/>
      <c r="E51" s="54"/>
      <c r="F51" s="205"/>
      <c r="G51" s="55"/>
      <c r="H51" s="55"/>
      <c r="I51" s="55"/>
      <c r="J51" s="331"/>
      <c r="K51" s="205"/>
      <c r="L51" s="331"/>
      <c r="M51" s="331"/>
      <c r="N51" s="331"/>
    </row>
    <row r="52" spans="1:14" x14ac:dyDescent="0.25">
      <c r="A52" s="52"/>
      <c r="B52" s="53"/>
      <c r="C52" s="54"/>
      <c r="D52" s="54"/>
      <c r="E52" s="54"/>
      <c r="F52" s="205"/>
      <c r="G52" s="55"/>
      <c r="H52" s="55"/>
      <c r="I52" s="55"/>
      <c r="J52" s="331"/>
      <c r="K52" s="205"/>
      <c r="L52" s="331"/>
      <c r="M52" s="331"/>
      <c r="N52" s="331"/>
    </row>
    <row r="53" spans="1:14" x14ac:dyDescent="0.25">
      <c r="A53" s="52"/>
      <c r="B53" s="53"/>
      <c r="C53" s="54"/>
      <c r="D53" s="54"/>
      <c r="E53" s="54"/>
      <c r="F53" s="205"/>
      <c r="G53" s="55"/>
      <c r="H53" s="55"/>
      <c r="I53" s="55"/>
      <c r="J53" s="331"/>
      <c r="K53" s="205"/>
      <c r="L53" s="331"/>
      <c r="M53" s="331"/>
      <c r="N53" s="331"/>
    </row>
    <row r="54" spans="1:14" x14ac:dyDescent="0.25">
      <c r="A54" s="52"/>
      <c r="B54" s="53"/>
      <c r="C54" s="54"/>
      <c r="D54" s="54"/>
      <c r="E54" s="54"/>
      <c r="F54" s="205"/>
      <c r="G54" s="55"/>
      <c r="H54" s="55"/>
      <c r="I54" s="55"/>
      <c r="J54" s="331"/>
      <c r="K54" s="205"/>
      <c r="L54" s="331"/>
      <c r="M54" s="331"/>
      <c r="N54" s="331"/>
    </row>
    <row r="55" spans="1:14" x14ac:dyDescent="0.25">
      <c r="A55" s="52"/>
      <c r="B55" s="53"/>
      <c r="C55" s="54"/>
      <c r="D55" s="54"/>
      <c r="E55" s="54"/>
      <c r="F55" s="205"/>
      <c r="G55" s="55"/>
      <c r="H55" s="55"/>
      <c r="I55" s="55"/>
      <c r="J55" s="331"/>
      <c r="K55" s="205"/>
      <c r="L55" s="331"/>
      <c r="M55" s="331"/>
      <c r="N55" s="331"/>
    </row>
    <row r="56" spans="1:14" x14ac:dyDescent="0.25">
      <c r="A56" s="52"/>
      <c r="B56" s="53"/>
      <c r="C56" s="54"/>
      <c r="D56" s="54"/>
      <c r="E56" s="54"/>
      <c r="F56" s="205"/>
      <c r="G56" s="55"/>
      <c r="H56" s="55"/>
      <c r="I56" s="55"/>
      <c r="J56" s="331"/>
      <c r="K56" s="205"/>
      <c r="L56" s="331"/>
      <c r="M56" s="331"/>
      <c r="N56" s="331"/>
    </row>
    <row r="57" spans="1:14" x14ac:dyDescent="0.25">
      <c r="A57" s="52"/>
      <c r="B57" s="53"/>
      <c r="C57" s="54"/>
      <c r="D57" s="54"/>
      <c r="E57" s="54"/>
      <c r="F57" s="205"/>
      <c r="G57" s="55"/>
      <c r="H57" s="55"/>
      <c r="I57" s="55"/>
      <c r="J57" s="331"/>
      <c r="K57" s="205"/>
      <c r="L57" s="331"/>
      <c r="M57" s="331"/>
      <c r="N57" s="331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A20:A22"/>
    <mergeCell ref="B20:B22"/>
    <mergeCell ref="C20:C22"/>
    <mergeCell ref="D20:D22"/>
    <mergeCell ref="E20:E22"/>
    <mergeCell ref="J20:J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7" zoomScale="85" zoomScaleNormal="85" workbookViewId="0">
      <selection activeCell="F15" sqref="F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v>2</v>
      </c>
      <c r="F11" s="88" t="s">
        <v>72</v>
      </c>
      <c r="G11" s="266">
        <v>2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2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32">
        <v>1</v>
      </c>
      <c r="B17" s="335" t="s">
        <v>369</v>
      </c>
      <c r="C17" s="338" t="s">
        <v>370</v>
      </c>
      <c r="D17" s="338" t="s">
        <v>371</v>
      </c>
      <c r="E17" s="338"/>
      <c r="F17" s="202">
        <v>1</v>
      </c>
      <c r="G17" s="26" t="s">
        <v>341</v>
      </c>
      <c r="H17" s="26" t="s">
        <v>342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355" t="s">
        <v>646</v>
      </c>
    </row>
    <row r="18" spans="1:14" ht="47.25" x14ac:dyDescent="0.25">
      <c r="A18" s="333"/>
      <c r="B18" s="336"/>
      <c r="C18" s="339"/>
      <c r="D18" s="339"/>
      <c r="E18" s="339"/>
      <c r="F18" s="203">
        <v>2</v>
      </c>
      <c r="G18" s="20" t="s">
        <v>372</v>
      </c>
      <c r="H18" s="20" t="s">
        <v>51</v>
      </c>
      <c r="I18" s="20"/>
      <c r="J18" s="342"/>
      <c r="K18" s="342"/>
      <c r="L18" s="342"/>
      <c r="M18" s="342"/>
      <c r="N18" s="356"/>
    </row>
    <row r="19" spans="1:14" ht="44.25" customHeight="1" thickBot="1" x14ac:dyDescent="0.3">
      <c r="A19" s="334"/>
      <c r="B19" s="337"/>
      <c r="C19" s="340"/>
      <c r="D19" s="340"/>
      <c r="E19" s="340"/>
      <c r="F19" s="204">
        <v>3</v>
      </c>
      <c r="G19" s="27" t="s">
        <v>58</v>
      </c>
      <c r="H19" s="27" t="s">
        <v>373</v>
      </c>
      <c r="I19" s="27"/>
      <c r="J19" s="343"/>
      <c r="K19" s="343"/>
      <c r="L19" s="343"/>
      <c r="M19" s="343"/>
      <c r="N19" s="358"/>
    </row>
    <row r="20" spans="1:14" ht="51" customHeight="1" x14ac:dyDescent="0.25">
      <c r="A20" s="351">
        <v>2</v>
      </c>
      <c r="B20" s="352" t="s">
        <v>374</v>
      </c>
      <c r="C20" s="353" t="s">
        <v>375</v>
      </c>
      <c r="D20" s="353" t="s">
        <v>37</v>
      </c>
      <c r="E20" s="353"/>
      <c r="F20" s="207">
        <v>1</v>
      </c>
      <c r="G20" s="25" t="s">
        <v>341</v>
      </c>
      <c r="H20" s="25" t="s">
        <v>342</v>
      </c>
      <c r="I20" s="25"/>
      <c r="J20" s="341" t="s">
        <v>75</v>
      </c>
      <c r="K20" s="341" t="s">
        <v>581</v>
      </c>
      <c r="L20" s="341" t="s">
        <v>582</v>
      </c>
      <c r="M20" s="341" t="s">
        <v>86</v>
      </c>
      <c r="N20" s="355" t="s">
        <v>646</v>
      </c>
    </row>
    <row r="21" spans="1:14" ht="57.75" customHeight="1" x14ac:dyDescent="0.25">
      <c r="A21" s="333"/>
      <c r="B21" s="336"/>
      <c r="C21" s="339"/>
      <c r="D21" s="339"/>
      <c r="E21" s="339"/>
      <c r="F21" s="203">
        <v>2</v>
      </c>
      <c r="G21" s="20" t="s">
        <v>372</v>
      </c>
      <c r="H21" s="20" t="s">
        <v>51</v>
      </c>
      <c r="I21" s="20"/>
      <c r="J21" s="342"/>
      <c r="K21" s="342"/>
      <c r="L21" s="342"/>
      <c r="M21" s="342"/>
      <c r="N21" s="356"/>
    </row>
    <row r="22" spans="1:14" ht="48" customHeight="1" thickBot="1" x14ac:dyDescent="0.3">
      <c r="A22" s="334"/>
      <c r="B22" s="337"/>
      <c r="C22" s="340"/>
      <c r="D22" s="340"/>
      <c r="E22" s="340"/>
      <c r="F22" s="204">
        <v>3</v>
      </c>
      <c r="G22" s="27" t="s">
        <v>59</v>
      </c>
      <c r="H22" s="27" t="s">
        <v>50</v>
      </c>
      <c r="I22" s="27"/>
      <c r="J22" s="343"/>
      <c r="K22" s="343"/>
      <c r="L22" s="343"/>
      <c r="M22" s="343"/>
      <c r="N22" s="358"/>
    </row>
    <row r="23" spans="1:14" ht="117.75" customHeight="1" x14ac:dyDescent="0.25">
      <c r="A23" s="52"/>
      <c r="B23" s="53"/>
      <c r="C23" s="54"/>
      <c r="D23" s="54"/>
      <c r="E23" s="54"/>
      <c r="F23" s="205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05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05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05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05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05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05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05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05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05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05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05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05"/>
    </row>
    <row r="36" spans="1:14" x14ac:dyDescent="0.25">
      <c r="A36" s="52"/>
      <c r="B36" s="53"/>
      <c r="C36" s="54"/>
      <c r="D36" s="54"/>
      <c r="E36" s="54"/>
      <c r="F36" s="205"/>
      <c r="G36" s="55"/>
      <c r="H36" s="55"/>
      <c r="I36" s="55"/>
      <c r="J36" s="331"/>
      <c r="K36" s="205"/>
      <c r="L36" s="331"/>
      <c r="M36" s="331"/>
      <c r="N36" s="331"/>
    </row>
    <row r="37" spans="1:14" x14ac:dyDescent="0.25">
      <c r="A37" s="52"/>
      <c r="B37" s="53"/>
      <c r="C37" s="54"/>
      <c r="D37" s="54"/>
      <c r="E37" s="54"/>
      <c r="F37" s="205"/>
      <c r="G37" s="55"/>
      <c r="H37" s="55"/>
      <c r="I37" s="55"/>
      <c r="J37" s="331"/>
      <c r="K37" s="205"/>
      <c r="L37" s="331"/>
      <c r="M37" s="331"/>
      <c r="N37" s="331"/>
    </row>
    <row r="38" spans="1:14" x14ac:dyDescent="0.25">
      <c r="A38" s="52"/>
      <c r="B38" s="53"/>
      <c r="C38" s="54"/>
      <c r="D38" s="54"/>
      <c r="E38" s="54"/>
      <c r="F38" s="205"/>
      <c r="G38" s="55"/>
      <c r="H38" s="55"/>
      <c r="I38" s="55"/>
      <c r="J38" s="331"/>
      <c r="K38" s="205"/>
      <c r="L38" s="331"/>
      <c r="M38" s="331"/>
      <c r="N38" s="331"/>
    </row>
    <row r="39" spans="1:14" x14ac:dyDescent="0.25">
      <c r="A39" s="52"/>
      <c r="B39" s="53"/>
      <c r="C39" s="54"/>
      <c r="D39" s="54"/>
      <c r="E39" s="54"/>
      <c r="F39" s="205"/>
      <c r="G39" s="55"/>
      <c r="H39" s="55"/>
      <c r="I39" s="55"/>
      <c r="J39" s="331"/>
      <c r="K39" s="205"/>
      <c r="L39" s="331"/>
      <c r="M39" s="331"/>
      <c r="N39" s="331"/>
    </row>
    <row r="40" spans="1:14" x14ac:dyDescent="0.25">
      <c r="A40" s="52"/>
      <c r="B40" s="53"/>
      <c r="C40" s="54"/>
      <c r="D40" s="54"/>
      <c r="E40" s="54"/>
      <c r="F40" s="205"/>
      <c r="G40" s="55"/>
      <c r="H40" s="55"/>
      <c r="I40" s="55"/>
      <c r="J40" s="331"/>
      <c r="K40" s="205"/>
      <c r="L40" s="331"/>
      <c r="M40" s="331"/>
      <c r="N40" s="331"/>
    </row>
    <row r="41" spans="1:14" x14ac:dyDescent="0.25">
      <c r="A41" s="52"/>
      <c r="B41" s="53"/>
      <c r="C41" s="54"/>
      <c r="D41" s="54"/>
      <c r="E41" s="54"/>
      <c r="F41" s="205"/>
      <c r="G41" s="55"/>
      <c r="H41" s="55"/>
      <c r="I41" s="55"/>
      <c r="J41" s="331"/>
      <c r="K41" s="205"/>
      <c r="L41" s="331"/>
      <c r="M41" s="331"/>
      <c r="N41" s="331"/>
    </row>
    <row r="42" spans="1:14" x14ac:dyDescent="0.25">
      <c r="A42" s="52"/>
      <c r="B42" s="53"/>
      <c r="C42" s="54"/>
      <c r="D42" s="54"/>
      <c r="E42" s="54"/>
      <c r="F42" s="205"/>
      <c r="G42" s="55"/>
      <c r="H42" s="55"/>
      <c r="I42" s="55"/>
      <c r="J42" s="331"/>
      <c r="K42" s="205"/>
      <c r="L42" s="331"/>
      <c r="M42" s="331"/>
      <c r="N42" s="331"/>
    </row>
    <row r="43" spans="1:14" x14ac:dyDescent="0.25">
      <c r="A43" s="52"/>
      <c r="B43" s="53"/>
      <c r="C43" s="54"/>
      <c r="D43" s="54"/>
      <c r="E43" s="54"/>
      <c r="F43" s="205"/>
      <c r="G43" s="55"/>
      <c r="H43" s="55"/>
      <c r="I43" s="55"/>
      <c r="J43" s="331"/>
      <c r="K43" s="205"/>
      <c r="L43" s="331"/>
      <c r="M43" s="331"/>
      <c r="N43" s="331"/>
    </row>
    <row r="44" spans="1:14" x14ac:dyDescent="0.25">
      <c r="A44" s="52"/>
      <c r="B44" s="53"/>
      <c r="C44" s="54"/>
      <c r="D44" s="54"/>
      <c r="E44" s="54"/>
      <c r="F44" s="205"/>
      <c r="G44" s="55"/>
      <c r="H44" s="55"/>
      <c r="I44" s="55"/>
      <c r="J44" s="331"/>
      <c r="K44" s="205"/>
      <c r="L44" s="331"/>
      <c r="M44" s="331"/>
      <c r="N44" s="331"/>
    </row>
    <row r="45" spans="1:14" x14ac:dyDescent="0.25">
      <c r="A45" s="52"/>
      <c r="B45" s="53"/>
      <c r="C45" s="54"/>
      <c r="D45" s="54"/>
      <c r="E45" s="54"/>
      <c r="F45" s="205"/>
      <c r="G45" s="55"/>
      <c r="H45" s="55"/>
      <c r="I45" s="55"/>
      <c r="J45" s="331"/>
      <c r="K45" s="205"/>
      <c r="L45" s="331"/>
      <c r="M45" s="331"/>
      <c r="N45" s="331"/>
    </row>
    <row r="46" spans="1:14" x14ac:dyDescent="0.25">
      <c r="A46" s="52"/>
      <c r="B46" s="53"/>
      <c r="C46" s="54"/>
      <c r="D46" s="54"/>
      <c r="E46" s="54"/>
      <c r="F46" s="205"/>
      <c r="G46" s="55"/>
      <c r="H46" s="55"/>
      <c r="I46" s="55"/>
      <c r="J46" s="331"/>
      <c r="K46" s="205"/>
      <c r="L46" s="331"/>
      <c r="M46" s="331"/>
      <c r="N46" s="331"/>
    </row>
    <row r="47" spans="1:14" x14ac:dyDescent="0.25">
      <c r="A47" s="52"/>
      <c r="B47" s="53"/>
      <c r="C47" s="54"/>
      <c r="D47" s="54"/>
      <c r="E47" s="54"/>
      <c r="F47" s="205"/>
      <c r="G47" s="55"/>
      <c r="H47" s="55"/>
      <c r="I47" s="55"/>
      <c r="J47" s="331"/>
      <c r="K47" s="205"/>
      <c r="L47" s="331"/>
      <c r="M47" s="331"/>
      <c r="N47" s="331"/>
    </row>
    <row r="48" spans="1:14" x14ac:dyDescent="0.25">
      <c r="A48" s="52"/>
      <c r="B48" s="53"/>
      <c r="C48" s="54"/>
      <c r="D48" s="54"/>
      <c r="E48" s="54"/>
      <c r="F48" s="205"/>
      <c r="G48" s="55"/>
      <c r="H48" s="55"/>
      <c r="I48" s="55"/>
      <c r="J48" s="331"/>
      <c r="K48" s="205"/>
      <c r="L48" s="331"/>
      <c r="M48" s="331"/>
      <c r="N48" s="331"/>
    </row>
    <row r="49" spans="1:14" x14ac:dyDescent="0.25">
      <c r="A49" s="52"/>
      <c r="B49" s="53"/>
      <c r="C49" s="54"/>
      <c r="D49" s="54"/>
      <c r="E49" s="54"/>
      <c r="F49" s="205"/>
      <c r="G49" s="55"/>
      <c r="H49" s="55"/>
      <c r="I49" s="55"/>
      <c r="J49" s="331"/>
      <c r="K49" s="205"/>
      <c r="L49" s="331"/>
      <c r="M49" s="331"/>
      <c r="N49" s="331"/>
    </row>
    <row r="50" spans="1:14" x14ac:dyDescent="0.25">
      <c r="A50" s="52"/>
      <c r="B50" s="53"/>
      <c r="C50" s="54"/>
      <c r="D50" s="54"/>
      <c r="E50" s="54"/>
      <c r="F50" s="205"/>
      <c r="G50" s="55"/>
      <c r="H50" s="55"/>
      <c r="I50" s="55"/>
      <c r="J50" s="331"/>
      <c r="K50" s="205"/>
      <c r="L50" s="331"/>
      <c r="M50" s="331"/>
      <c r="N50" s="331"/>
    </row>
    <row r="51" spans="1:14" x14ac:dyDescent="0.25">
      <c r="A51" s="52"/>
      <c r="B51" s="53"/>
      <c r="C51" s="54"/>
      <c r="D51" s="54"/>
      <c r="E51" s="54"/>
      <c r="F51" s="205"/>
      <c r="G51" s="55"/>
      <c r="H51" s="55"/>
      <c r="I51" s="55"/>
      <c r="J51" s="331"/>
      <c r="K51" s="205"/>
      <c r="L51" s="331"/>
      <c r="M51" s="331"/>
      <c r="N51" s="331"/>
    </row>
    <row r="52" spans="1:14" x14ac:dyDescent="0.25">
      <c r="A52" s="52"/>
      <c r="B52" s="53"/>
      <c r="C52" s="54"/>
      <c r="D52" s="54"/>
      <c r="E52" s="54"/>
      <c r="F52" s="205"/>
      <c r="G52" s="55"/>
      <c r="H52" s="55"/>
      <c r="I52" s="55"/>
      <c r="J52" s="331"/>
      <c r="K52" s="205"/>
      <c r="L52" s="331"/>
      <c r="M52" s="331"/>
      <c r="N52" s="331"/>
    </row>
    <row r="53" spans="1:14" x14ac:dyDescent="0.25">
      <c r="A53" s="52"/>
      <c r="B53" s="53"/>
      <c r="C53" s="54"/>
      <c r="D53" s="54"/>
      <c r="E53" s="54"/>
      <c r="F53" s="205"/>
      <c r="G53" s="55"/>
      <c r="H53" s="55"/>
      <c r="I53" s="55"/>
      <c r="J53" s="331"/>
      <c r="K53" s="205"/>
      <c r="L53" s="331"/>
      <c r="M53" s="331"/>
      <c r="N53" s="331"/>
    </row>
    <row r="54" spans="1:14" x14ac:dyDescent="0.25">
      <c r="A54" s="52"/>
      <c r="B54" s="53"/>
      <c r="C54" s="54"/>
      <c r="D54" s="54"/>
      <c r="E54" s="54"/>
      <c r="F54" s="205"/>
      <c r="G54" s="55"/>
      <c r="H54" s="55"/>
      <c r="I54" s="55"/>
      <c r="J54" s="331"/>
      <c r="K54" s="205"/>
      <c r="L54" s="331"/>
      <c r="M54" s="331"/>
      <c r="N54" s="331"/>
    </row>
    <row r="55" spans="1:14" x14ac:dyDescent="0.25">
      <c r="A55" s="52"/>
      <c r="B55" s="53"/>
      <c r="C55" s="54"/>
      <c r="D55" s="54"/>
      <c r="E55" s="54"/>
      <c r="F55" s="205"/>
      <c r="G55" s="55"/>
      <c r="H55" s="55"/>
      <c r="I55" s="55"/>
      <c r="J55" s="331"/>
      <c r="K55" s="205"/>
      <c r="L55" s="331"/>
      <c r="M55" s="331"/>
      <c r="N55" s="331"/>
    </row>
    <row r="56" spans="1:14" x14ac:dyDescent="0.25">
      <c r="A56" s="52"/>
      <c r="B56" s="53"/>
      <c r="C56" s="54"/>
      <c r="D56" s="54"/>
      <c r="E56" s="54"/>
      <c r="F56" s="205"/>
      <c r="G56" s="55"/>
      <c r="H56" s="55"/>
      <c r="I56" s="55"/>
      <c r="J56" s="331"/>
      <c r="K56" s="205"/>
      <c r="L56" s="331"/>
      <c r="M56" s="331"/>
      <c r="N56" s="331"/>
    </row>
    <row r="57" spans="1:14" x14ac:dyDescent="0.25">
      <c r="A57" s="52"/>
      <c r="B57" s="53"/>
      <c r="C57" s="54"/>
      <c r="D57" s="54"/>
      <c r="E57" s="54"/>
      <c r="F57" s="205"/>
      <c r="G57" s="55"/>
      <c r="H57" s="55"/>
      <c r="I57" s="55"/>
      <c r="J57" s="331"/>
      <c r="K57" s="205"/>
      <c r="L57" s="331"/>
      <c r="M57" s="331"/>
      <c r="N57" s="331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85" zoomScaleNormal="85" workbookViewId="0">
      <selection activeCell="F15" sqref="F15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f>COUNTIF((L17:L192),"*")</f>
        <v>6</v>
      </c>
      <c r="F11" s="88" t="s">
        <v>72</v>
      </c>
      <c r="G11" s="266">
        <v>6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6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286">
        <v>1</v>
      </c>
      <c r="B17" s="287" t="s">
        <v>376</v>
      </c>
      <c r="C17" s="288" t="s">
        <v>377</v>
      </c>
      <c r="D17" s="288" t="s">
        <v>57</v>
      </c>
      <c r="E17" s="288" t="s">
        <v>378</v>
      </c>
      <c r="F17" s="202">
        <v>1</v>
      </c>
      <c r="G17" s="26" t="s">
        <v>341</v>
      </c>
      <c r="H17" s="26" t="s">
        <v>342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355" t="s">
        <v>646</v>
      </c>
    </row>
    <row r="18" spans="1:14" ht="42" customHeight="1" x14ac:dyDescent="0.25">
      <c r="A18" s="274"/>
      <c r="B18" s="276"/>
      <c r="C18" s="278"/>
      <c r="D18" s="278"/>
      <c r="E18" s="278"/>
      <c r="F18" s="207">
        <v>2</v>
      </c>
      <c r="G18" s="25" t="s">
        <v>379</v>
      </c>
      <c r="H18" s="25" t="s">
        <v>380</v>
      </c>
      <c r="I18" s="29"/>
      <c r="J18" s="342"/>
      <c r="K18" s="342"/>
      <c r="L18" s="342"/>
      <c r="M18" s="342"/>
      <c r="N18" s="356"/>
    </row>
    <row r="19" spans="1:14" ht="83.25" customHeight="1" thickBot="1" x14ac:dyDescent="0.3">
      <c r="A19" s="275"/>
      <c r="B19" s="277"/>
      <c r="C19" s="279"/>
      <c r="D19" s="279"/>
      <c r="E19" s="279"/>
      <c r="F19" s="204">
        <v>3</v>
      </c>
      <c r="G19" s="27" t="s">
        <v>345</v>
      </c>
      <c r="H19" s="27" t="s">
        <v>46</v>
      </c>
      <c r="I19" s="27"/>
      <c r="J19" s="343"/>
      <c r="K19" s="343"/>
      <c r="L19" s="343"/>
      <c r="M19" s="343"/>
      <c r="N19" s="358"/>
    </row>
    <row r="20" spans="1:14" ht="42" customHeight="1" x14ac:dyDescent="0.25">
      <c r="A20" s="274">
        <v>2</v>
      </c>
      <c r="B20" s="276" t="s">
        <v>381</v>
      </c>
      <c r="C20" s="278" t="s">
        <v>382</v>
      </c>
      <c r="D20" s="278" t="s">
        <v>57</v>
      </c>
      <c r="E20" s="278" t="s">
        <v>348</v>
      </c>
      <c r="F20" s="207">
        <v>1</v>
      </c>
      <c r="G20" s="25" t="s">
        <v>341</v>
      </c>
      <c r="H20" s="25" t="s">
        <v>342</v>
      </c>
      <c r="I20" s="25"/>
      <c r="J20" s="341" t="s">
        <v>75</v>
      </c>
      <c r="K20" s="341" t="s">
        <v>581</v>
      </c>
      <c r="L20" s="341" t="s">
        <v>582</v>
      </c>
      <c r="M20" s="341" t="s">
        <v>86</v>
      </c>
      <c r="N20" s="355" t="s">
        <v>646</v>
      </c>
    </row>
    <row r="21" spans="1:14" ht="48" customHeight="1" x14ac:dyDescent="0.25">
      <c r="A21" s="274"/>
      <c r="B21" s="276"/>
      <c r="C21" s="278"/>
      <c r="D21" s="278"/>
      <c r="E21" s="278"/>
      <c r="F21" s="207">
        <v>2</v>
      </c>
      <c r="G21" s="25" t="s">
        <v>379</v>
      </c>
      <c r="H21" s="25" t="s">
        <v>380</v>
      </c>
      <c r="I21" s="29"/>
      <c r="J21" s="342"/>
      <c r="K21" s="342"/>
      <c r="L21" s="342"/>
      <c r="M21" s="342"/>
      <c r="N21" s="356"/>
    </row>
    <row r="22" spans="1:14" ht="81.75" customHeight="1" thickBot="1" x14ac:dyDescent="0.3">
      <c r="A22" s="275"/>
      <c r="B22" s="277"/>
      <c r="C22" s="279"/>
      <c r="D22" s="279"/>
      <c r="E22" s="279"/>
      <c r="F22" s="204">
        <v>3</v>
      </c>
      <c r="G22" s="27" t="s">
        <v>349</v>
      </c>
      <c r="H22" s="27" t="s">
        <v>350</v>
      </c>
      <c r="I22" s="27"/>
      <c r="J22" s="343"/>
      <c r="K22" s="343"/>
      <c r="L22" s="343"/>
      <c r="M22" s="343"/>
      <c r="N22" s="358"/>
    </row>
    <row r="23" spans="1:14" ht="41.25" customHeight="1" x14ac:dyDescent="0.25">
      <c r="A23" s="286">
        <v>3</v>
      </c>
      <c r="B23" s="287" t="s">
        <v>383</v>
      </c>
      <c r="C23" s="288" t="s">
        <v>384</v>
      </c>
      <c r="D23" s="288" t="s">
        <v>57</v>
      </c>
      <c r="E23" s="288" t="s">
        <v>353</v>
      </c>
      <c r="F23" s="202">
        <v>1</v>
      </c>
      <c r="G23" s="26" t="s">
        <v>341</v>
      </c>
      <c r="H23" s="26" t="s">
        <v>342</v>
      </c>
      <c r="I23" s="26"/>
      <c r="J23" s="341" t="s">
        <v>75</v>
      </c>
      <c r="K23" s="341" t="s">
        <v>581</v>
      </c>
      <c r="L23" s="341" t="s">
        <v>582</v>
      </c>
      <c r="M23" s="341" t="s">
        <v>86</v>
      </c>
      <c r="N23" s="355" t="s">
        <v>646</v>
      </c>
    </row>
    <row r="24" spans="1:14" ht="51" customHeight="1" x14ac:dyDescent="0.25">
      <c r="A24" s="274"/>
      <c r="B24" s="276"/>
      <c r="C24" s="278"/>
      <c r="D24" s="278"/>
      <c r="E24" s="278"/>
      <c r="F24" s="189">
        <v>2</v>
      </c>
      <c r="G24" s="25" t="s">
        <v>379</v>
      </c>
      <c r="H24" s="25" t="s">
        <v>380</v>
      </c>
      <c r="I24" s="29"/>
      <c r="J24" s="342"/>
      <c r="K24" s="342"/>
      <c r="L24" s="342"/>
      <c r="M24" s="342"/>
      <c r="N24" s="356"/>
    </row>
    <row r="25" spans="1:14" ht="63.75" thickBot="1" x14ac:dyDescent="0.3">
      <c r="A25" s="275"/>
      <c r="B25" s="277"/>
      <c r="C25" s="279"/>
      <c r="D25" s="279"/>
      <c r="E25" s="279"/>
      <c r="F25" s="204">
        <v>3</v>
      </c>
      <c r="G25" s="27" t="s">
        <v>349</v>
      </c>
      <c r="H25" s="27" t="s">
        <v>47</v>
      </c>
      <c r="I25" s="27"/>
      <c r="J25" s="343"/>
      <c r="K25" s="343"/>
      <c r="L25" s="343"/>
      <c r="M25" s="343"/>
      <c r="N25" s="358"/>
    </row>
    <row r="26" spans="1:14" ht="42" customHeight="1" x14ac:dyDescent="0.25">
      <c r="A26" s="286">
        <v>4</v>
      </c>
      <c r="B26" s="287" t="s">
        <v>385</v>
      </c>
      <c r="C26" s="288" t="s">
        <v>386</v>
      </c>
      <c r="D26" s="288" t="s">
        <v>57</v>
      </c>
      <c r="E26" s="288" t="s">
        <v>387</v>
      </c>
      <c r="F26" s="202">
        <v>1</v>
      </c>
      <c r="G26" s="26" t="s">
        <v>341</v>
      </c>
      <c r="H26" s="26" t="s">
        <v>342</v>
      </c>
      <c r="I26" s="26"/>
      <c r="J26" s="341" t="s">
        <v>75</v>
      </c>
      <c r="K26" s="341" t="s">
        <v>581</v>
      </c>
      <c r="L26" s="341" t="s">
        <v>582</v>
      </c>
      <c r="M26" s="341" t="s">
        <v>86</v>
      </c>
      <c r="N26" s="355" t="s">
        <v>646</v>
      </c>
    </row>
    <row r="27" spans="1:14" ht="48" customHeight="1" x14ac:dyDescent="0.25">
      <c r="A27" s="274"/>
      <c r="B27" s="276"/>
      <c r="C27" s="278"/>
      <c r="D27" s="278"/>
      <c r="E27" s="278"/>
      <c r="F27" s="189">
        <v>2</v>
      </c>
      <c r="G27" s="25" t="s">
        <v>379</v>
      </c>
      <c r="H27" s="25" t="s">
        <v>380</v>
      </c>
      <c r="I27" s="29"/>
      <c r="J27" s="342"/>
      <c r="K27" s="342"/>
      <c r="L27" s="342"/>
      <c r="M27" s="342"/>
      <c r="N27" s="356"/>
    </row>
    <row r="28" spans="1:14" ht="63.75" thickBot="1" x14ac:dyDescent="0.3">
      <c r="A28" s="275"/>
      <c r="B28" s="277"/>
      <c r="C28" s="279"/>
      <c r="D28" s="279"/>
      <c r="E28" s="279"/>
      <c r="F28" s="204">
        <v>3</v>
      </c>
      <c r="G28" s="27" t="s">
        <v>349</v>
      </c>
      <c r="H28" s="27" t="s">
        <v>48</v>
      </c>
      <c r="I28" s="27"/>
      <c r="J28" s="343"/>
      <c r="K28" s="343"/>
      <c r="L28" s="343"/>
      <c r="M28" s="343"/>
      <c r="N28" s="358"/>
    </row>
    <row r="29" spans="1:14" ht="39.75" customHeight="1" x14ac:dyDescent="0.25">
      <c r="A29" s="286">
        <v>5</v>
      </c>
      <c r="B29" s="287" t="s">
        <v>388</v>
      </c>
      <c r="C29" s="288" t="s">
        <v>389</v>
      </c>
      <c r="D29" s="288" t="s">
        <v>57</v>
      </c>
      <c r="E29" s="288" t="s">
        <v>340</v>
      </c>
      <c r="F29" s="202">
        <v>1</v>
      </c>
      <c r="G29" s="26" t="s">
        <v>341</v>
      </c>
      <c r="H29" s="26" t="s">
        <v>342</v>
      </c>
      <c r="I29" s="26"/>
      <c r="J29" s="341" t="s">
        <v>75</v>
      </c>
      <c r="K29" s="341" t="s">
        <v>581</v>
      </c>
      <c r="L29" s="341" t="s">
        <v>582</v>
      </c>
      <c r="M29" s="341" t="s">
        <v>86</v>
      </c>
      <c r="N29" s="355" t="s">
        <v>646</v>
      </c>
    </row>
    <row r="30" spans="1:14" ht="45" customHeight="1" x14ac:dyDescent="0.25">
      <c r="A30" s="274"/>
      <c r="B30" s="276"/>
      <c r="C30" s="278"/>
      <c r="D30" s="278"/>
      <c r="E30" s="278"/>
      <c r="F30" s="207">
        <v>2</v>
      </c>
      <c r="G30" s="25" t="s">
        <v>379</v>
      </c>
      <c r="H30" s="25" t="s">
        <v>380</v>
      </c>
      <c r="I30" s="29"/>
      <c r="J30" s="342"/>
      <c r="K30" s="342"/>
      <c r="L30" s="342"/>
      <c r="M30" s="342"/>
      <c r="N30" s="356"/>
    </row>
    <row r="31" spans="1:14" ht="69.75" customHeight="1" thickBot="1" x14ac:dyDescent="0.3">
      <c r="A31" s="275"/>
      <c r="B31" s="277"/>
      <c r="C31" s="279"/>
      <c r="D31" s="279"/>
      <c r="E31" s="279"/>
      <c r="F31" s="204">
        <v>3</v>
      </c>
      <c r="G31" s="27" t="s">
        <v>359</v>
      </c>
      <c r="H31" s="27" t="s">
        <v>50</v>
      </c>
      <c r="I31" s="27"/>
      <c r="J31" s="343"/>
      <c r="K31" s="343"/>
      <c r="L31" s="343"/>
      <c r="M31" s="343"/>
      <c r="N31" s="358"/>
    </row>
    <row r="32" spans="1:14" ht="39.75" customHeight="1" x14ac:dyDescent="0.25">
      <c r="A32" s="286">
        <v>6</v>
      </c>
      <c r="B32" s="287" t="s">
        <v>390</v>
      </c>
      <c r="C32" s="288" t="s">
        <v>391</v>
      </c>
      <c r="D32" s="288" t="s">
        <v>57</v>
      </c>
      <c r="E32" s="288" t="s">
        <v>340</v>
      </c>
      <c r="F32" s="202">
        <v>1</v>
      </c>
      <c r="G32" s="26" t="s">
        <v>341</v>
      </c>
      <c r="H32" s="26" t="s">
        <v>342</v>
      </c>
      <c r="I32" s="26"/>
      <c r="J32" s="341" t="s">
        <v>75</v>
      </c>
      <c r="K32" s="341" t="s">
        <v>581</v>
      </c>
      <c r="L32" s="341" t="s">
        <v>582</v>
      </c>
      <c r="M32" s="341" t="s">
        <v>86</v>
      </c>
      <c r="N32" s="355" t="s">
        <v>646</v>
      </c>
    </row>
    <row r="33" spans="1:14" ht="41.25" customHeight="1" x14ac:dyDescent="0.25">
      <c r="A33" s="274"/>
      <c r="B33" s="276"/>
      <c r="C33" s="278"/>
      <c r="D33" s="278"/>
      <c r="E33" s="278"/>
      <c r="F33" s="207">
        <v>2</v>
      </c>
      <c r="G33" s="25" t="s">
        <v>379</v>
      </c>
      <c r="H33" s="25" t="s">
        <v>380</v>
      </c>
      <c r="I33" s="29"/>
      <c r="J33" s="342"/>
      <c r="K33" s="342"/>
      <c r="L33" s="342"/>
      <c r="M33" s="342"/>
      <c r="N33" s="356"/>
    </row>
    <row r="34" spans="1:14" ht="74.25" customHeight="1" thickBot="1" x14ac:dyDescent="0.3">
      <c r="A34" s="275"/>
      <c r="B34" s="277"/>
      <c r="C34" s="279"/>
      <c r="D34" s="279"/>
      <c r="E34" s="279"/>
      <c r="F34" s="204">
        <v>3</v>
      </c>
      <c r="G34" s="27" t="s">
        <v>345</v>
      </c>
      <c r="H34" s="27" t="s">
        <v>362</v>
      </c>
      <c r="I34" s="27"/>
      <c r="J34" s="343"/>
      <c r="K34" s="343"/>
      <c r="L34" s="343"/>
      <c r="M34" s="343"/>
      <c r="N34" s="358"/>
    </row>
    <row r="35" spans="1:14" x14ac:dyDescent="0.25">
      <c r="A35" s="52"/>
      <c r="B35" s="53"/>
      <c r="C35" s="54"/>
      <c r="D35" s="54"/>
      <c r="E35" s="54"/>
      <c r="F35" s="205"/>
      <c r="G35" s="55"/>
      <c r="H35" s="55"/>
      <c r="I35" s="55"/>
      <c r="J35" s="55"/>
      <c r="K35" s="205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05"/>
      <c r="G36" s="55"/>
      <c r="H36" s="55"/>
      <c r="I36" s="55"/>
      <c r="J36" s="55"/>
      <c r="K36" s="205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05"/>
      <c r="G37" s="55"/>
      <c r="H37" s="55"/>
      <c r="I37" s="55"/>
      <c r="J37" s="55"/>
      <c r="K37" s="205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05"/>
      <c r="G38" s="55"/>
      <c r="H38" s="55"/>
      <c r="I38" s="55"/>
      <c r="J38" s="55"/>
      <c r="K38" s="205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05"/>
      <c r="G39" s="55"/>
      <c r="H39" s="55"/>
      <c r="I39" s="55"/>
      <c r="J39" s="55"/>
      <c r="K39" s="205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05"/>
      <c r="G40" s="55"/>
      <c r="H40" s="55"/>
      <c r="I40" s="55"/>
      <c r="J40" s="55"/>
      <c r="K40" s="205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05"/>
      <c r="G41" s="55"/>
      <c r="H41" s="55"/>
      <c r="I41" s="55"/>
      <c r="J41" s="55"/>
      <c r="K41" s="205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05"/>
      <c r="G42" s="55"/>
      <c r="H42" s="55"/>
      <c r="I42" s="55"/>
      <c r="J42" s="55"/>
      <c r="K42" s="205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05"/>
      <c r="G43" s="55"/>
      <c r="H43" s="55"/>
      <c r="I43" s="55"/>
      <c r="J43" s="55"/>
      <c r="K43" s="205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05"/>
      <c r="G44" s="55"/>
      <c r="H44" s="55"/>
      <c r="I44" s="55"/>
      <c r="J44" s="55"/>
      <c r="K44" s="205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05"/>
      <c r="G45" s="55"/>
      <c r="H45" s="55"/>
      <c r="I45" s="55"/>
      <c r="J45" s="55"/>
      <c r="K45" s="205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05"/>
      <c r="G46" s="55"/>
      <c r="H46" s="55"/>
      <c r="I46" s="55"/>
      <c r="J46" s="55"/>
      <c r="K46" s="205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05"/>
      <c r="G47" s="55"/>
      <c r="H47" s="55"/>
      <c r="I47" s="55"/>
      <c r="J47" s="55"/>
      <c r="K47" s="205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05"/>
      <c r="G48" s="55"/>
      <c r="H48" s="55"/>
      <c r="I48" s="55"/>
      <c r="J48" s="55"/>
      <c r="K48" s="205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05"/>
      <c r="G49" s="55"/>
      <c r="H49" s="55"/>
      <c r="I49" s="55"/>
      <c r="J49" s="55"/>
      <c r="K49" s="205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05"/>
      <c r="G50" s="55"/>
      <c r="H50" s="55"/>
      <c r="I50" s="55"/>
      <c r="J50" s="55"/>
      <c r="K50" s="205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05"/>
      <c r="G51" s="55"/>
      <c r="H51" s="55"/>
      <c r="I51" s="55"/>
      <c r="J51" s="55"/>
      <c r="K51" s="205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05"/>
      <c r="G52" s="55"/>
      <c r="H52" s="55"/>
      <c r="I52" s="55"/>
      <c r="J52" s="55"/>
      <c r="K52" s="205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05"/>
      <c r="G53" s="55"/>
      <c r="H53" s="55"/>
      <c r="I53" s="55"/>
      <c r="J53" s="55"/>
      <c r="K53" s="205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05"/>
      <c r="G54" s="55"/>
      <c r="H54" s="55"/>
      <c r="I54" s="55"/>
      <c r="J54" s="55"/>
      <c r="K54" s="205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05"/>
      <c r="G55" s="55"/>
      <c r="H55" s="55"/>
      <c r="I55" s="55"/>
      <c r="J55" s="55"/>
      <c r="K55" s="205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05"/>
      <c r="G56" s="55"/>
      <c r="H56" s="55"/>
      <c r="I56" s="55"/>
      <c r="J56" s="55"/>
      <c r="K56" s="205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05"/>
      <c r="G57" s="55"/>
      <c r="H57" s="55"/>
      <c r="I57" s="55"/>
      <c r="J57" s="55"/>
      <c r="K57" s="205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85" zoomScaleNormal="85" workbookViewId="0">
      <selection activeCell="F15" sqref="F15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f>COUNTIF((L17:L192),"*")</f>
        <v>2</v>
      </c>
      <c r="F11" s="88" t="s">
        <v>72</v>
      </c>
      <c r="G11" s="266">
        <v>2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2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332">
        <v>1</v>
      </c>
      <c r="B17" s="335" t="s">
        <v>392</v>
      </c>
      <c r="C17" s="338" t="s">
        <v>393</v>
      </c>
      <c r="D17" s="338" t="s">
        <v>57</v>
      </c>
      <c r="E17" s="338"/>
      <c r="F17" s="202">
        <v>1</v>
      </c>
      <c r="G17" s="26" t="s">
        <v>394</v>
      </c>
      <c r="H17" s="26" t="s">
        <v>395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355" t="s">
        <v>646</v>
      </c>
    </row>
    <row r="18" spans="1:14" ht="47.25" x14ac:dyDescent="0.25">
      <c r="A18" s="333"/>
      <c r="B18" s="336"/>
      <c r="C18" s="339"/>
      <c r="D18" s="339"/>
      <c r="E18" s="339"/>
      <c r="F18" s="203">
        <v>2</v>
      </c>
      <c r="G18" s="20" t="s">
        <v>396</v>
      </c>
      <c r="H18" s="20" t="s">
        <v>51</v>
      </c>
      <c r="I18" s="20"/>
      <c r="J18" s="342"/>
      <c r="K18" s="342"/>
      <c r="L18" s="342"/>
      <c r="M18" s="342"/>
      <c r="N18" s="356"/>
    </row>
    <row r="19" spans="1:14" ht="54.75" customHeight="1" thickBot="1" x14ac:dyDescent="0.3">
      <c r="A19" s="345"/>
      <c r="B19" s="346"/>
      <c r="C19" s="347"/>
      <c r="D19" s="347"/>
      <c r="E19" s="347"/>
      <c r="F19" s="206">
        <v>3</v>
      </c>
      <c r="G19" s="31" t="s">
        <v>58</v>
      </c>
      <c r="H19" s="31" t="s">
        <v>52</v>
      </c>
      <c r="I19" s="31"/>
      <c r="J19" s="348"/>
      <c r="K19" s="348"/>
      <c r="L19" s="348"/>
      <c r="M19" s="348"/>
      <c r="N19" s="357"/>
    </row>
    <row r="20" spans="1:14" ht="35.25" customHeight="1" x14ac:dyDescent="0.25">
      <c r="A20" s="332">
        <v>2</v>
      </c>
      <c r="B20" s="335" t="s">
        <v>397</v>
      </c>
      <c r="C20" s="338" t="s">
        <v>398</v>
      </c>
      <c r="D20" s="338" t="s">
        <v>57</v>
      </c>
      <c r="E20" s="338"/>
      <c r="F20" s="202">
        <v>1</v>
      </c>
      <c r="G20" s="26" t="s">
        <v>394</v>
      </c>
      <c r="H20" s="26" t="s">
        <v>395</v>
      </c>
      <c r="I20" s="26"/>
      <c r="J20" s="341" t="s">
        <v>75</v>
      </c>
      <c r="K20" s="341" t="s">
        <v>581</v>
      </c>
      <c r="L20" s="341" t="s">
        <v>582</v>
      </c>
      <c r="M20" s="341" t="s">
        <v>86</v>
      </c>
      <c r="N20" s="355" t="s">
        <v>646</v>
      </c>
    </row>
    <row r="21" spans="1:14" ht="47.25" x14ac:dyDescent="0.25">
      <c r="A21" s="333"/>
      <c r="B21" s="336"/>
      <c r="C21" s="339"/>
      <c r="D21" s="339"/>
      <c r="E21" s="339"/>
      <c r="F21" s="203">
        <v>2</v>
      </c>
      <c r="G21" s="20" t="s">
        <v>396</v>
      </c>
      <c r="H21" s="20" t="s">
        <v>51</v>
      </c>
      <c r="I21" s="20"/>
      <c r="J21" s="342"/>
      <c r="K21" s="342"/>
      <c r="L21" s="342"/>
      <c r="M21" s="342"/>
      <c r="N21" s="356"/>
    </row>
    <row r="22" spans="1:14" ht="50.25" customHeight="1" thickBot="1" x14ac:dyDescent="0.3">
      <c r="A22" s="334"/>
      <c r="B22" s="337"/>
      <c r="C22" s="340"/>
      <c r="D22" s="340"/>
      <c r="E22" s="340"/>
      <c r="F22" s="204">
        <v>3</v>
      </c>
      <c r="G22" s="27" t="s">
        <v>59</v>
      </c>
      <c r="H22" s="27" t="s">
        <v>50</v>
      </c>
      <c r="I22" s="27"/>
      <c r="J22" s="343"/>
      <c r="K22" s="343"/>
      <c r="L22" s="343"/>
      <c r="M22" s="343"/>
      <c r="N22" s="358"/>
    </row>
    <row r="23" spans="1:14" x14ac:dyDescent="0.25">
      <c r="A23" s="72"/>
      <c r="B23" s="55"/>
      <c r="C23" s="73"/>
      <c r="D23" s="73"/>
      <c r="E23" s="73"/>
      <c r="F23" s="205"/>
      <c r="G23" s="55"/>
      <c r="H23" s="55"/>
      <c r="I23" s="55"/>
      <c r="J23" s="205"/>
      <c r="K23" s="205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05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05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05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0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05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05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05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05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05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05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05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05"/>
    </row>
    <row r="36" spans="1:14" x14ac:dyDescent="0.25">
      <c r="A36" s="72"/>
      <c r="B36" s="53"/>
      <c r="C36" s="54"/>
      <c r="D36" s="54"/>
      <c r="E36" s="54"/>
      <c r="F36" s="205"/>
      <c r="G36" s="55"/>
      <c r="H36" s="55"/>
      <c r="I36" s="55"/>
      <c r="J36" s="331"/>
      <c r="K36" s="205"/>
      <c r="L36" s="331"/>
      <c r="M36" s="331"/>
      <c r="N36" s="331"/>
    </row>
    <row r="37" spans="1:14" x14ac:dyDescent="0.25">
      <c r="A37" s="72"/>
      <c r="B37" s="53"/>
      <c r="C37" s="54"/>
      <c r="D37" s="54"/>
      <c r="E37" s="54"/>
      <c r="F37" s="205"/>
      <c r="G37" s="55"/>
      <c r="H37" s="55"/>
      <c r="I37" s="55"/>
      <c r="J37" s="331"/>
      <c r="K37" s="205"/>
      <c r="L37" s="331"/>
      <c r="M37" s="331"/>
      <c r="N37" s="331"/>
    </row>
    <row r="38" spans="1:14" x14ac:dyDescent="0.25">
      <c r="A38" s="72"/>
      <c r="B38" s="53"/>
      <c r="C38" s="54"/>
      <c r="D38" s="54"/>
      <c r="E38" s="54"/>
      <c r="F38" s="205"/>
      <c r="G38" s="55"/>
      <c r="H38" s="55"/>
      <c r="I38" s="55"/>
      <c r="J38" s="331"/>
      <c r="K38" s="205"/>
      <c r="L38" s="331"/>
      <c r="M38" s="331"/>
      <c r="N38" s="331"/>
    </row>
    <row r="39" spans="1:14" x14ac:dyDescent="0.25">
      <c r="A39" s="72"/>
      <c r="B39" s="53"/>
      <c r="C39" s="54"/>
      <c r="D39" s="54"/>
      <c r="E39" s="54"/>
      <c r="F39" s="205"/>
      <c r="G39" s="55"/>
      <c r="H39" s="55"/>
      <c r="I39" s="55"/>
      <c r="J39" s="331"/>
      <c r="K39" s="205"/>
      <c r="L39" s="331"/>
      <c r="M39" s="331"/>
      <c r="N39" s="331"/>
    </row>
    <row r="40" spans="1:14" x14ac:dyDescent="0.25">
      <c r="A40" s="72"/>
      <c r="B40" s="53"/>
      <c r="C40" s="54"/>
      <c r="D40" s="54"/>
      <c r="E40" s="54"/>
      <c r="F40" s="205"/>
      <c r="G40" s="55"/>
      <c r="H40" s="55"/>
      <c r="I40" s="55"/>
      <c r="J40" s="331"/>
      <c r="K40" s="205"/>
      <c r="L40" s="331"/>
      <c r="M40" s="331"/>
      <c r="N40" s="331"/>
    </row>
    <row r="41" spans="1:14" x14ac:dyDescent="0.25">
      <c r="A41" s="72"/>
      <c r="B41" s="53"/>
      <c r="C41" s="54"/>
      <c r="D41" s="54"/>
      <c r="E41" s="54"/>
      <c r="F41" s="205"/>
      <c r="G41" s="55"/>
      <c r="H41" s="55"/>
      <c r="I41" s="55"/>
      <c r="J41" s="331"/>
      <c r="K41" s="205"/>
      <c r="L41" s="331"/>
      <c r="M41" s="331"/>
      <c r="N41" s="331"/>
    </row>
    <row r="42" spans="1:14" x14ac:dyDescent="0.25">
      <c r="A42" s="72"/>
      <c r="B42" s="53"/>
      <c r="C42" s="54"/>
      <c r="D42" s="54"/>
      <c r="E42" s="54"/>
      <c r="F42" s="205"/>
      <c r="G42" s="55"/>
      <c r="H42" s="55"/>
      <c r="I42" s="55"/>
      <c r="J42" s="331"/>
      <c r="K42" s="205"/>
      <c r="L42" s="331"/>
      <c r="M42" s="331"/>
      <c r="N42" s="331"/>
    </row>
    <row r="43" spans="1:14" x14ac:dyDescent="0.25">
      <c r="A43" s="72"/>
      <c r="B43" s="53"/>
      <c r="C43" s="54"/>
      <c r="D43" s="54"/>
      <c r="E43" s="54"/>
      <c r="F43" s="205"/>
      <c r="G43" s="55"/>
      <c r="H43" s="55"/>
      <c r="I43" s="55"/>
      <c r="J43" s="331"/>
      <c r="K43" s="205"/>
      <c r="L43" s="331"/>
      <c r="M43" s="331"/>
      <c r="N43" s="331"/>
    </row>
    <row r="44" spans="1:14" x14ac:dyDescent="0.25">
      <c r="A44" s="72"/>
      <c r="B44" s="53"/>
      <c r="C44" s="54"/>
      <c r="D44" s="54"/>
      <c r="E44" s="54"/>
      <c r="F44" s="205"/>
      <c r="G44" s="55"/>
      <c r="H44" s="55"/>
      <c r="I44" s="55"/>
      <c r="J44" s="331"/>
      <c r="K44" s="205"/>
      <c r="L44" s="331"/>
      <c r="M44" s="331"/>
      <c r="N44" s="331"/>
    </row>
    <row r="45" spans="1:14" x14ac:dyDescent="0.25">
      <c r="A45" s="72"/>
      <c r="B45" s="53"/>
      <c r="C45" s="54"/>
      <c r="D45" s="54"/>
      <c r="E45" s="54"/>
      <c r="F45" s="205"/>
      <c r="G45" s="55"/>
      <c r="H45" s="55"/>
      <c r="I45" s="55"/>
      <c r="J45" s="331"/>
      <c r="K45" s="205"/>
      <c r="L45" s="331"/>
      <c r="M45" s="331"/>
      <c r="N45" s="331"/>
    </row>
    <row r="46" spans="1:14" x14ac:dyDescent="0.25">
      <c r="A46" s="72"/>
      <c r="B46" s="53"/>
      <c r="C46" s="54"/>
      <c r="D46" s="54"/>
      <c r="E46" s="54"/>
      <c r="F46" s="205"/>
      <c r="G46" s="55"/>
      <c r="H46" s="55"/>
      <c r="I46" s="55"/>
      <c r="J46" s="331"/>
      <c r="K46" s="205"/>
      <c r="L46" s="331"/>
      <c r="M46" s="331"/>
      <c r="N46" s="331"/>
    </row>
    <row r="47" spans="1:14" x14ac:dyDescent="0.25">
      <c r="A47" s="72"/>
      <c r="B47" s="53"/>
      <c r="C47" s="54"/>
      <c r="D47" s="54"/>
      <c r="E47" s="54"/>
      <c r="F47" s="205"/>
      <c r="G47" s="55"/>
      <c r="H47" s="55"/>
      <c r="I47" s="55"/>
      <c r="J47" s="331"/>
      <c r="K47" s="205"/>
      <c r="L47" s="331"/>
      <c r="M47" s="331"/>
      <c r="N47" s="331"/>
    </row>
    <row r="48" spans="1:14" x14ac:dyDescent="0.25">
      <c r="A48" s="72"/>
      <c r="B48" s="53"/>
      <c r="C48" s="54"/>
      <c r="D48" s="54"/>
      <c r="E48" s="54"/>
      <c r="F48" s="205"/>
      <c r="G48" s="55"/>
      <c r="H48" s="55"/>
      <c r="I48" s="55"/>
      <c r="J48" s="331"/>
      <c r="K48" s="205"/>
      <c r="L48" s="331"/>
      <c r="M48" s="331"/>
      <c r="N48" s="331"/>
    </row>
    <row r="49" spans="1:14" x14ac:dyDescent="0.25">
      <c r="A49" s="72"/>
      <c r="B49" s="53"/>
      <c r="C49" s="54"/>
      <c r="D49" s="54"/>
      <c r="E49" s="54"/>
      <c r="F49" s="205"/>
      <c r="G49" s="55"/>
      <c r="H49" s="55"/>
      <c r="I49" s="55"/>
      <c r="J49" s="331"/>
      <c r="K49" s="205"/>
      <c r="L49" s="331"/>
      <c r="M49" s="331"/>
      <c r="N49" s="331"/>
    </row>
    <row r="50" spans="1:14" x14ac:dyDescent="0.25">
      <c r="A50" s="72"/>
      <c r="B50" s="53"/>
      <c r="C50" s="54"/>
      <c r="D50" s="54"/>
      <c r="E50" s="54"/>
      <c r="F50" s="205"/>
      <c r="G50" s="55"/>
      <c r="H50" s="55"/>
      <c r="I50" s="55"/>
      <c r="J50" s="331"/>
      <c r="K50" s="205"/>
      <c r="L50" s="331"/>
      <c r="M50" s="331"/>
      <c r="N50" s="331"/>
    </row>
    <row r="51" spans="1:14" x14ac:dyDescent="0.25">
      <c r="A51" s="72"/>
      <c r="B51" s="53"/>
      <c r="C51" s="54"/>
      <c r="D51" s="54"/>
      <c r="E51" s="54"/>
      <c r="F51" s="205"/>
      <c r="G51" s="55"/>
      <c r="H51" s="55"/>
      <c r="I51" s="55"/>
      <c r="J51" s="331"/>
      <c r="K51" s="205"/>
      <c r="L51" s="331"/>
      <c r="M51" s="331"/>
      <c r="N51" s="331"/>
    </row>
    <row r="52" spans="1:14" x14ac:dyDescent="0.25">
      <c r="A52" s="72"/>
      <c r="B52" s="53"/>
      <c r="C52" s="54"/>
      <c r="D52" s="54"/>
      <c r="E52" s="54"/>
      <c r="F52" s="205"/>
      <c r="G52" s="55"/>
      <c r="H52" s="55"/>
      <c r="I52" s="55"/>
      <c r="J52" s="331"/>
      <c r="K52" s="205"/>
      <c r="L52" s="331"/>
      <c r="M52" s="331"/>
      <c r="N52" s="331"/>
    </row>
    <row r="53" spans="1:14" x14ac:dyDescent="0.25">
      <c r="A53" s="72"/>
      <c r="B53" s="53"/>
      <c r="C53" s="54"/>
      <c r="D53" s="54"/>
      <c r="E53" s="54"/>
      <c r="F53" s="205"/>
      <c r="G53" s="55"/>
      <c r="H53" s="55"/>
      <c r="I53" s="55"/>
      <c r="J53" s="331"/>
      <c r="K53" s="205"/>
      <c r="L53" s="331"/>
      <c r="M53" s="331"/>
      <c r="N53" s="331"/>
    </row>
    <row r="54" spans="1:14" x14ac:dyDescent="0.25">
      <c r="A54" s="72"/>
      <c r="B54" s="53"/>
      <c r="C54" s="54"/>
      <c r="D54" s="54"/>
      <c r="E54" s="54"/>
      <c r="F54" s="205"/>
      <c r="G54" s="55"/>
      <c r="H54" s="55"/>
      <c r="I54" s="55"/>
      <c r="J54" s="331"/>
      <c r="K54" s="205"/>
      <c r="L54" s="331"/>
      <c r="M54" s="331"/>
      <c r="N54" s="331"/>
    </row>
    <row r="55" spans="1:14" x14ac:dyDescent="0.25">
      <c r="A55" s="72"/>
      <c r="B55" s="53"/>
      <c r="C55" s="54"/>
      <c r="D55" s="54"/>
      <c r="E55" s="54"/>
      <c r="F55" s="205"/>
      <c r="G55" s="55"/>
      <c r="H55" s="55"/>
      <c r="I55" s="55"/>
      <c r="J55" s="331"/>
      <c r="K55" s="205"/>
      <c r="L55" s="331"/>
      <c r="M55" s="331"/>
      <c r="N55" s="331"/>
    </row>
    <row r="56" spans="1:14" x14ac:dyDescent="0.25">
      <c r="A56" s="72"/>
      <c r="B56" s="53"/>
      <c r="C56" s="54"/>
      <c r="D56" s="54"/>
      <c r="E56" s="54"/>
      <c r="F56" s="205"/>
      <c r="G56" s="55"/>
      <c r="H56" s="55"/>
      <c r="I56" s="55"/>
      <c r="J56" s="331"/>
      <c r="K56" s="205"/>
      <c r="L56" s="331"/>
      <c r="M56" s="331"/>
      <c r="N56" s="331"/>
    </row>
    <row r="57" spans="1:14" x14ac:dyDescent="0.25">
      <c r="A57" s="72"/>
      <c r="B57" s="53"/>
      <c r="C57" s="54"/>
      <c r="D57" s="54"/>
      <c r="E57" s="54"/>
      <c r="F57" s="205"/>
      <c r="G57" s="55"/>
      <c r="H57" s="55"/>
      <c r="I57" s="55"/>
      <c r="J57" s="331"/>
      <c r="K57" s="205"/>
      <c r="L57" s="331"/>
      <c r="M57" s="331"/>
      <c r="N57" s="331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20:J22"/>
    <mergeCell ref="K20:K22"/>
    <mergeCell ref="L20:L22"/>
    <mergeCell ref="M20:M22"/>
    <mergeCell ref="N20:N22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2" zoomScale="70" zoomScaleNormal="70" workbookViewId="0">
      <selection activeCell="F15" sqref="F15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191">
        <f>COUNTIF((L17:L192),"*")</f>
        <v>2</v>
      </c>
      <c r="F11" s="88" t="s">
        <v>72</v>
      </c>
      <c r="G11" s="266">
        <v>2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582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91">
        <v>2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332">
        <v>1</v>
      </c>
      <c r="B17" s="335" t="s">
        <v>399</v>
      </c>
      <c r="C17" s="338" t="s">
        <v>400</v>
      </c>
      <c r="D17" s="338" t="s">
        <v>57</v>
      </c>
      <c r="E17" s="338"/>
      <c r="F17" s="202">
        <v>1</v>
      </c>
      <c r="G17" s="26" t="s">
        <v>394</v>
      </c>
      <c r="H17" s="26" t="s">
        <v>395</v>
      </c>
      <c r="I17" s="26"/>
      <c r="J17" s="341" t="s">
        <v>75</v>
      </c>
      <c r="K17" s="341" t="s">
        <v>581</v>
      </c>
      <c r="L17" s="341" t="s">
        <v>582</v>
      </c>
      <c r="M17" s="341" t="s">
        <v>86</v>
      </c>
      <c r="N17" s="355" t="s">
        <v>646</v>
      </c>
    </row>
    <row r="18" spans="1:14" ht="47.25" x14ac:dyDescent="0.25">
      <c r="A18" s="333"/>
      <c r="B18" s="336"/>
      <c r="C18" s="339"/>
      <c r="D18" s="339"/>
      <c r="E18" s="339"/>
      <c r="F18" s="203">
        <v>2</v>
      </c>
      <c r="G18" s="20" t="s">
        <v>401</v>
      </c>
      <c r="H18" s="20" t="s">
        <v>402</v>
      </c>
      <c r="I18" s="20"/>
      <c r="J18" s="342"/>
      <c r="K18" s="342"/>
      <c r="L18" s="342"/>
      <c r="M18" s="342"/>
      <c r="N18" s="356"/>
    </row>
    <row r="19" spans="1:14" ht="48" thickBot="1" x14ac:dyDescent="0.3">
      <c r="A19" s="345"/>
      <c r="B19" s="346"/>
      <c r="C19" s="347"/>
      <c r="D19" s="347"/>
      <c r="E19" s="347"/>
      <c r="F19" s="206">
        <v>3</v>
      </c>
      <c r="G19" s="31" t="s">
        <v>403</v>
      </c>
      <c r="H19" s="31" t="s">
        <v>404</v>
      </c>
      <c r="I19" s="31"/>
      <c r="J19" s="343"/>
      <c r="K19" s="343"/>
      <c r="L19" s="343"/>
      <c r="M19" s="343"/>
      <c r="N19" s="358"/>
    </row>
    <row r="20" spans="1:14" ht="31.5" x14ac:dyDescent="0.25">
      <c r="A20" s="332">
        <v>2</v>
      </c>
      <c r="B20" s="335" t="s">
        <v>405</v>
      </c>
      <c r="C20" s="338" t="s">
        <v>406</v>
      </c>
      <c r="D20" s="338" t="s">
        <v>57</v>
      </c>
      <c r="E20" s="338"/>
      <c r="F20" s="202">
        <v>1</v>
      </c>
      <c r="G20" s="26" t="s">
        <v>394</v>
      </c>
      <c r="H20" s="26" t="s">
        <v>395</v>
      </c>
      <c r="I20" s="26"/>
      <c r="J20" s="341" t="s">
        <v>75</v>
      </c>
      <c r="K20" s="341" t="s">
        <v>581</v>
      </c>
      <c r="L20" s="341" t="s">
        <v>582</v>
      </c>
      <c r="M20" s="341" t="s">
        <v>86</v>
      </c>
      <c r="N20" s="355" t="s">
        <v>646</v>
      </c>
    </row>
    <row r="21" spans="1:14" ht="47.25" x14ac:dyDescent="0.25">
      <c r="A21" s="333"/>
      <c r="B21" s="336"/>
      <c r="C21" s="339"/>
      <c r="D21" s="339"/>
      <c r="E21" s="339"/>
      <c r="F21" s="203">
        <v>2</v>
      </c>
      <c r="G21" s="20" t="s">
        <v>401</v>
      </c>
      <c r="H21" s="20" t="s">
        <v>402</v>
      </c>
      <c r="I21" s="20"/>
      <c r="J21" s="342"/>
      <c r="K21" s="342"/>
      <c r="L21" s="342"/>
      <c r="M21" s="342"/>
      <c r="N21" s="356"/>
    </row>
    <row r="22" spans="1:14" ht="48" thickBot="1" x14ac:dyDescent="0.3">
      <c r="A22" s="334"/>
      <c r="B22" s="337"/>
      <c r="C22" s="340"/>
      <c r="D22" s="340"/>
      <c r="E22" s="340"/>
      <c r="F22" s="204">
        <v>3</v>
      </c>
      <c r="G22" s="27" t="s">
        <v>407</v>
      </c>
      <c r="H22" s="27" t="s">
        <v>50</v>
      </c>
      <c r="I22" s="27"/>
      <c r="J22" s="343"/>
      <c r="K22" s="343"/>
      <c r="L22" s="343"/>
      <c r="M22" s="343"/>
      <c r="N22" s="358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05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05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05"/>
      <c r="G33" s="55"/>
      <c r="H33" s="55"/>
      <c r="I33" s="55"/>
      <c r="J33" s="205"/>
      <c r="K33" s="205"/>
      <c r="L33" s="205"/>
      <c r="M33" s="205"/>
      <c r="N33" s="205"/>
    </row>
    <row r="34" spans="1:14" x14ac:dyDescent="0.25">
      <c r="A34" s="52"/>
      <c r="B34" s="53"/>
      <c r="C34" s="54"/>
      <c r="D34" s="54"/>
      <c r="E34" s="54"/>
      <c r="F34" s="205"/>
      <c r="G34" s="55"/>
      <c r="H34" s="55"/>
      <c r="I34" s="55"/>
      <c r="J34" s="331"/>
      <c r="K34" s="205"/>
      <c r="L34" s="331"/>
      <c r="M34" s="331"/>
      <c r="N34" s="331"/>
    </row>
    <row r="35" spans="1:14" x14ac:dyDescent="0.25">
      <c r="A35" s="52"/>
      <c r="B35" s="53"/>
      <c r="C35" s="54"/>
      <c r="D35" s="54"/>
      <c r="E35" s="54"/>
      <c r="F35" s="205"/>
      <c r="G35" s="55"/>
      <c r="H35" s="55"/>
      <c r="I35" s="55"/>
      <c r="J35" s="331"/>
      <c r="K35" s="205"/>
      <c r="L35" s="331"/>
      <c r="M35" s="331"/>
      <c r="N35" s="331"/>
    </row>
    <row r="36" spans="1:14" x14ac:dyDescent="0.25">
      <c r="A36" s="52"/>
      <c r="B36" s="53"/>
      <c r="C36" s="54"/>
      <c r="D36" s="54"/>
      <c r="E36" s="54"/>
      <c r="F36" s="205"/>
      <c r="G36" s="55"/>
      <c r="H36" s="55"/>
      <c r="I36" s="55"/>
      <c r="J36" s="331"/>
      <c r="K36" s="205"/>
      <c r="L36" s="331"/>
      <c r="M36" s="331"/>
      <c r="N36" s="331"/>
    </row>
    <row r="37" spans="1:14" x14ac:dyDescent="0.25">
      <c r="A37" s="52"/>
      <c r="B37" s="53"/>
      <c r="C37" s="54"/>
      <c r="D37" s="54"/>
      <c r="E37" s="54"/>
      <c r="F37" s="205"/>
      <c r="G37" s="55"/>
      <c r="H37" s="55"/>
      <c r="I37" s="55"/>
      <c r="J37" s="331"/>
      <c r="K37" s="205"/>
      <c r="L37" s="331"/>
      <c r="M37" s="331"/>
      <c r="N37" s="331"/>
    </row>
    <row r="38" spans="1:14" x14ac:dyDescent="0.25">
      <c r="A38" s="52"/>
      <c r="B38" s="53"/>
      <c r="C38" s="54"/>
      <c r="D38" s="54"/>
      <c r="E38" s="54"/>
      <c r="F38" s="205"/>
      <c r="G38" s="55"/>
      <c r="H38" s="55"/>
      <c r="I38" s="55"/>
      <c r="J38" s="331"/>
      <c r="K38" s="205"/>
      <c r="L38" s="331"/>
      <c r="M38" s="331"/>
      <c r="N38" s="331"/>
    </row>
    <row r="39" spans="1:14" x14ac:dyDescent="0.25">
      <c r="A39" s="52"/>
      <c r="B39" s="53"/>
      <c r="C39" s="54"/>
      <c r="D39" s="54"/>
      <c r="E39" s="54"/>
      <c r="F39" s="205"/>
      <c r="G39" s="55"/>
      <c r="H39" s="55"/>
      <c r="I39" s="55"/>
      <c r="J39" s="331"/>
      <c r="K39" s="205"/>
      <c r="L39" s="331"/>
      <c r="M39" s="331"/>
      <c r="N39" s="331"/>
    </row>
    <row r="40" spans="1:14" x14ac:dyDescent="0.25">
      <c r="A40" s="52"/>
      <c r="B40" s="53"/>
      <c r="C40" s="54"/>
      <c r="D40" s="54"/>
      <c r="E40" s="54"/>
      <c r="F40" s="205"/>
      <c r="G40" s="55"/>
      <c r="H40" s="55"/>
      <c r="I40" s="55"/>
      <c r="J40" s="331"/>
      <c r="K40" s="205"/>
      <c r="L40" s="331"/>
      <c r="M40" s="331"/>
      <c r="N40" s="331"/>
    </row>
    <row r="41" spans="1:14" x14ac:dyDescent="0.25">
      <c r="A41" s="52"/>
      <c r="B41" s="53"/>
      <c r="C41" s="54"/>
      <c r="D41" s="54"/>
      <c r="E41" s="54"/>
      <c r="F41" s="205"/>
      <c r="G41" s="55"/>
      <c r="H41" s="55"/>
      <c r="I41" s="55"/>
      <c r="J41" s="331"/>
      <c r="K41" s="205"/>
      <c r="L41" s="331"/>
      <c r="M41" s="331"/>
      <c r="N41" s="331"/>
    </row>
    <row r="42" spans="1:14" x14ac:dyDescent="0.25">
      <c r="A42" s="52"/>
      <c r="B42" s="53"/>
      <c r="C42" s="54"/>
      <c r="D42" s="54"/>
      <c r="E42" s="54"/>
      <c r="F42" s="205"/>
      <c r="G42" s="55"/>
      <c r="H42" s="55"/>
      <c r="I42" s="55"/>
      <c r="J42" s="331"/>
      <c r="K42" s="205"/>
      <c r="L42" s="331"/>
      <c r="M42" s="331"/>
      <c r="N42" s="331"/>
    </row>
    <row r="43" spans="1:14" x14ac:dyDescent="0.25">
      <c r="A43" s="52"/>
      <c r="B43" s="53"/>
      <c r="C43" s="54"/>
      <c r="D43" s="54"/>
      <c r="E43" s="54"/>
      <c r="F43" s="205"/>
      <c r="G43" s="55"/>
      <c r="H43" s="55"/>
      <c r="I43" s="55"/>
      <c r="J43" s="331"/>
      <c r="K43" s="205"/>
      <c r="L43" s="331"/>
      <c r="M43" s="331"/>
      <c r="N43" s="331"/>
    </row>
    <row r="44" spans="1:14" x14ac:dyDescent="0.25">
      <c r="A44" s="52"/>
      <c r="B44" s="53"/>
      <c r="C44" s="54"/>
      <c r="D44" s="54"/>
      <c r="E44" s="54"/>
      <c r="F44" s="205"/>
      <c r="G44" s="55"/>
      <c r="H44" s="55"/>
      <c r="I44" s="55"/>
      <c r="J44" s="331"/>
      <c r="K44" s="205"/>
      <c r="L44" s="331"/>
      <c r="M44" s="331"/>
      <c r="N44" s="331"/>
    </row>
    <row r="45" spans="1:14" x14ac:dyDescent="0.25">
      <c r="A45" s="52"/>
      <c r="B45" s="53"/>
      <c r="C45" s="54"/>
      <c r="D45" s="54"/>
      <c r="E45" s="54"/>
      <c r="F45" s="205"/>
      <c r="G45" s="55"/>
      <c r="H45" s="55"/>
      <c r="I45" s="55"/>
      <c r="J45" s="331"/>
      <c r="K45" s="205"/>
      <c r="L45" s="331"/>
      <c r="M45" s="331"/>
      <c r="N45" s="331"/>
    </row>
    <row r="46" spans="1:14" x14ac:dyDescent="0.25">
      <c r="A46" s="52"/>
      <c r="B46" s="53"/>
      <c r="C46" s="54"/>
      <c r="D46" s="54"/>
      <c r="E46" s="54"/>
      <c r="F46" s="205"/>
      <c r="G46" s="55"/>
      <c r="H46" s="55"/>
      <c r="I46" s="55"/>
      <c r="J46" s="331"/>
      <c r="K46" s="205"/>
      <c r="L46" s="331"/>
      <c r="M46" s="331"/>
      <c r="N46" s="331"/>
    </row>
    <row r="47" spans="1:14" x14ac:dyDescent="0.25">
      <c r="A47" s="52"/>
      <c r="B47" s="53"/>
      <c r="C47" s="54"/>
      <c r="D47" s="54"/>
      <c r="E47" s="54"/>
      <c r="F47" s="205"/>
      <c r="G47" s="55"/>
      <c r="H47" s="55"/>
      <c r="I47" s="55"/>
      <c r="J47" s="331"/>
      <c r="K47" s="205"/>
      <c r="L47" s="331"/>
      <c r="M47" s="331"/>
      <c r="N47" s="331"/>
    </row>
    <row r="48" spans="1:14" x14ac:dyDescent="0.25">
      <c r="A48" s="52"/>
      <c r="B48" s="53"/>
      <c r="C48" s="54"/>
      <c r="D48" s="54"/>
      <c r="E48" s="54"/>
      <c r="F48" s="205"/>
      <c r="G48" s="55"/>
      <c r="H48" s="55"/>
      <c r="I48" s="55"/>
      <c r="J48" s="331"/>
      <c r="K48" s="205"/>
      <c r="L48" s="331"/>
      <c r="M48" s="331"/>
      <c r="N48" s="331"/>
    </row>
    <row r="49" spans="1:14" x14ac:dyDescent="0.25">
      <c r="A49" s="52"/>
      <c r="B49" s="53"/>
      <c r="C49" s="54"/>
      <c r="D49" s="54"/>
      <c r="E49" s="54"/>
      <c r="F49" s="205"/>
      <c r="G49" s="55"/>
      <c r="H49" s="55"/>
      <c r="I49" s="55"/>
      <c r="J49" s="331"/>
      <c r="K49" s="205"/>
      <c r="L49" s="331"/>
      <c r="M49" s="331"/>
      <c r="N49" s="331"/>
    </row>
    <row r="50" spans="1:14" x14ac:dyDescent="0.25">
      <c r="A50" s="52"/>
      <c r="B50" s="53"/>
      <c r="C50" s="54"/>
      <c r="D50" s="54"/>
      <c r="E50" s="54"/>
      <c r="F50" s="205"/>
      <c r="G50" s="55"/>
      <c r="H50" s="55"/>
      <c r="I50" s="55"/>
      <c r="J50" s="331"/>
      <c r="K50" s="205"/>
      <c r="L50" s="331"/>
      <c r="M50" s="331"/>
      <c r="N50" s="331"/>
    </row>
    <row r="51" spans="1:14" x14ac:dyDescent="0.25">
      <c r="A51" s="52"/>
      <c r="B51" s="53"/>
      <c r="C51" s="54"/>
      <c r="D51" s="54"/>
      <c r="E51" s="54"/>
      <c r="F51" s="205"/>
      <c r="G51" s="55"/>
      <c r="H51" s="55"/>
      <c r="I51" s="55"/>
      <c r="J51" s="331"/>
      <c r="K51" s="205"/>
      <c r="L51" s="331"/>
      <c r="M51" s="331"/>
      <c r="N51" s="331"/>
    </row>
    <row r="52" spans="1:14" x14ac:dyDescent="0.25">
      <c r="A52" s="52"/>
      <c r="B52" s="53"/>
      <c r="C52" s="54"/>
      <c r="D52" s="54"/>
      <c r="E52" s="54"/>
      <c r="F52" s="205"/>
      <c r="G52" s="55"/>
      <c r="H52" s="55"/>
      <c r="I52" s="55"/>
      <c r="J52" s="331"/>
      <c r="K52" s="205"/>
      <c r="L52" s="331"/>
      <c r="M52" s="331"/>
      <c r="N52" s="331"/>
    </row>
    <row r="53" spans="1:14" x14ac:dyDescent="0.25">
      <c r="A53" s="52"/>
      <c r="B53" s="53"/>
      <c r="C53" s="54"/>
      <c r="D53" s="54"/>
      <c r="E53" s="54"/>
      <c r="F53" s="205"/>
      <c r="G53" s="55"/>
      <c r="H53" s="55"/>
      <c r="I53" s="55"/>
      <c r="J53" s="331"/>
      <c r="K53" s="205"/>
      <c r="L53" s="331"/>
      <c r="M53" s="331"/>
      <c r="N53" s="331"/>
    </row>
    <row r="54" spans="1:14" x14ac:dyDescent="0.25">
      <c r="A54" s="52"/>
      <c r="B54" s="53"/>
      <c r="C54" s="54"/>
      <c r="D54" s="54"/>
      <c r="E54" s="54"/>
      <c r="F54" s="205"/>
      <c r="G54" s="55"/>
      <c r="H54" s="55"/>
      <c r="I54" s="55"/>
      <c r="J54" s="331"/>
      <c r="K54" s="205"/>
      <c r="L54" s="331"/>
      <c r="M54" s="331"/>
      <c r="N54" s="331"/>
    </row>
    <row r="55" spans="1:14" x14ac:dyDescent="0.25">
      <c r="A55" s="52"/>
      <c r="B55" s="53"/>
      <c r="C55" s="54"/>
      <c r="D55" s="54"/>
      <c r="E55" s="54"/>
      <c r="F55" s="205"/>
      <c r="G55" s="55"/>
      <c r="H55" s="55"/>
      <c r="I55" s="55"/>
      <c r="J55" s="331"/>
      <c r="K55" s="205"/>
      <c r="L55" s="331"/>
      <c r="M55" s="331"/>
      <c r="N55" s="331"/>
    </row>
    <row r="56" spans="1:14" x14ac:dyDescent="0.25">
      <c r="A56" s="52"/>
      <c r="B56" s="53"/>
      <c r="C56" s="54"/>
      <c r="D56" s="54"/>
      <c r="E56" s="54"/>
      <c r="F56" s="205"/>
      <c r="G56" s="55"/>
      <c r="H56" s="55"/>
      <c r="I56" s="55"/>
      <c r="J56" s="331"/>
      <c r="K56" s="205"/>
      <c r="L56" s="331"/>
      <c r="M56" s="331"/>
      <c r="N56" s="331"/>
    </row>
    <row r="57" spans="1:14" x14ac:dyDescent="0.25">
      <c r="A57" s="52"/>
      <c r="B57" s="53"/>
      <c r="C57" s="54"/>
      <c r="D57" s="54"/>
      <c r="E57" s="54"/>
      <c r="F57" s="205"/>
      <c r="G57" s="55"/>
      <c r="H57" s="55"/>
      <c r="I57" s="55"/>
      <c r="J57" s="331"/>
      <c r="K57" s="205"/>
      <c r="L57" s="331"/>
      <c r="M57" s="331"/>
      <c r="N57" s="331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20:J22"/>
    <mergeCell ref="K20:K22"/>
    <mergeCell ref="L20:L22"/>
    <mergeCell ref="M20:M22"/>
    <mergeCell ref="N20:N22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23" zoomScale="55" zoomScaleNormal="55" workbookViewId="0">
      <selection activeCell="H25" sqref="H25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67" t="s">
        <v>76</v>
      </c>
      <c r="B1" s="365"/>
      <c r="C1" s="366"/>
      <c r="D1" s="366"/>
      <c r="E1" s="366"/>
      <c r="F1" s="366"/>
      <c r="G1" s="208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10"/>
    </row>
    <row r="2" spans="1:22" x14ac:dyDescent="0.25">
      <c r="A2" s="367" t="s">
        <v>77</v>
      </c>
      <c r="B2" s="365"/>
      <c r="C2" s="366"/>
      <c r="D2" s="366"/>
      <c r="E2" s="366"/>
      <c r="F2" s="366"/>
      <c r="G2" s="208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10"/>
    </row>
    <row r="3" spans="1:22" x14ac:dyDescent="0.25">
      <c r="A3" s="367" t="s">
        <v>78</v>
      </c>
      <c r="B3" s="365"/>
      <c r="C3" s="366"/>
      <c r="D3" s="366"/>
      <c r="E3" s="366"/>
      <c r="F3" s="366"/>
      <c r="G3" s="208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10"/>
    </row>
    <row r="4" spans="1:22" x14ac:dyDescent="0.25">
      <c r="A4" s="364" t="s">
        <v>576</v>
      </c>
      <c r="B4" s="365"/>
      <c r="C4" s="366"/>
      <c r="D4" s="366"/>
      <c r="E4" s="366"/>
      <c r="F4" s="366"/>
      <c r="G4" s="208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10"/>
    </row>
    <row r="5" spans="1:22" x14ac:dyDescent="0.25">
      <c r="A5" s="364" t="s">
        <v>577</v>
      </c>
      <c r="B5" s="365"/>
      <c r="C5" s="366"/>
      <c r="D5" s="366"/>
      <c r="E5" s="366"/>
      <c r="F5" s="366"/>
      <c r="G5" s="208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</row>
    <row r="6" spans="1:22" x14ac:dyDescent="0.25">
      <c r="A6" s="364" t="s">
        <v>84</v>
      </c>
      <c r="B6" s="365"/>
      <c r="C6" s="366"/>
      <c r="D6" s="366"/>
      <c r="E6" s="366"/>
      <c r="F6" s="366"/>
      <c r="G6" s="208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10"/>
    </row>
    <row r="7" spans="1:22" x14ac:dyDescent="0.25">
      <c r="A7" s="364" t="s">
        <v>80</v>
      </c>
      <c r="B7" s="365"/>
      <c r="C7" s="366"/>
      <c r="D7" s="366"/>
      <c r="E7" s="366"/>
      <c r="F7" s="366"/>
      <c r="G7" s="208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10"/>
    </row>
    <row r="8" spans="1:22" x14ac:dyDescent="0.25">
      <c r="A8" s="367" t="s">
        <v>578</v>
      </c>
      <c r="B8" s="365"/>
      <c r="C8" s="366"/>
      <c r="D8" s="366"/>
      <c r="E8" s="366"/>
      <c r="F8" s="366"/>
      <c r="G8" s="208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10"/>
    </row>
    <row r="9" spans="1:22" x14ac:dyDescent="0.25">
      <c r="A9" s="367" t="s">
        <v>70</v>
      </c>
      <c r="B9" s="365"/>
      <c r="C9" s="366"/>
      <c r="D9" s="366"/>
      <c r="E9" s="366"/>
      <c r="F9" s="366"/>
      <c r="G9" s="208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10"/>
    </row>
    <row r="10" spans="1:22" x14ac:dyDescent="0.25">
      <c r="A10" s="367" t="s">
        <v>82</v>
      </c>
      <c r="B10" s="365"/>
      <c r="C10" s="366"/>
      <c r="D10" s="366"/>
      <c r="E10" s="366"/>
      <c r="F10" s="366"/>
      <c r="G10" s="208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10"/>
    </row>
    <row r="11" spans="1:22" ht="30" customHeight="1" x14ac:dyDescent="0.25">
      <c r="A11" s="361" t="s">
        <v>71</v>
      </c>
      <c r="B11" s="361"/>
      <c r="C11" s="361"/>
      <c r="D11" s="361"/>
      <c r="E11" s="211">
        <v>11</v>
      </c>
      <c r="F11" s="212" t="s">
        <v>72</v>
      </c>
      <c r="G11" s="362">
        <v>11</v>
      </c>
      <c r="H11" s="36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</row>
    <row r="12" spans="1:22" x14ac:dyDescent="0.25">
      <c r="A12" s="359" t="s">
        <v>73</v>
      </c>
      <c r="B12" s="360"/>
      <c r="C12" s="360"/>
      <c r="D12" s="360"/>
      <c r="E12" s="211">
        <f>COUNTIF(J17:J192,"Pass")</f>
        <v>3</v>
      </c>
      <c r="F12" s="212" t="s">
        <v>74</v>
      </c>
      <c r="G12" s="362" t="s">
        <v>589</v>
      </c>
      <c r="H12" s="36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</row>
    <row r="13" spans="1:22" x14ac:dyDescent="0.25">
      <c r="A13" s="359" t="s">
        <v>75</v>
      </c>
      <c r="B13" s="360"/>
      <c r="C13" s="360"/>
      <c r="D13" s="360"/>
      <c r="E13" s="211">
        <f>COUNTIF(J17:J192,"Fail")</f>
        <v>7</v>
      </c>
      <c r="F13" s="214"/>
      <c r="G13" s="215"/>
      <c r="H13" s="215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</row>
    <row r="14" spans="1:22" x14ac:dyDescent="0.25">
      <c r="A14" s="359" t="s">
        <v>579</v>
      </c>
      <c r="B14" s="360"/>
      <c r="C14" s="360"/>
      <c r="D14" s="360"/>
      <c r="E14" s="211">
        <f>COUNTIF(K18:K193,"Implement")</f>
        <v>1</v>
      </c>
      <c r="F14" s="214"/>
      <c r="G14" s="215"/>
      <c r="H14" s="215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26.75" thickBot="1" x14ac:dyDescent="0.3">
      <c r="A17" s="137">
        <v>1</v>
      </c>
      <c r="B17" s="221" t="s">
        <v>594</v>
      </c>
      <c r="C17" s="96" t="s">
        <v>486</v>
      </c>
      <c r="D17" s="96" t="s">
        <v>487</v>
      </c>
      <c r="E17" s="138" t="s">
        <v>488</v>
      </c>
      <c r="F17" s="136">
        <v>1</v>
      </c>
      <c r="G17" s="124" t="s">
        <v>489</v>
      </c>
      <c r="H17" s="124" t="s">
        <v>490</v>
      </c>
      <c r="I17" s="124" t="s">
        <v>580</v>
      </c>
      <c r="J17" s="124" t="s">
        <v>75</v>
      </c>
      <c r="K17" s="124" t="s">
        <v>581</v>
      </c>
      <c r="L17" s="124" t="s">
        <v>582</v>
      </c>
      <c r="M17" s="124" t="s">
        <v>583</v>
      </c>
      <c r="N17" s="222"/>
    </row>
    <row r="18" spans="1:14" ht="155.25" customHeight="1" thickBot="1" x14ac:dyDescent="0.3">
      <c r="A18" s="137">
        <v>2</v>
      </c>
      <c r="B18" s="94" t="s">
        <v>595</v>
      </c>
      <c r="C18" s="96" t="s">
        <v>491</v>
      </c>
      <c r="D18" s="96" t="s">
        <v>492</v>
      </c>
      <c r="E18" s="138" t="s">
        <v>493</v>
      </c>
      <c r="F18" s="136">
        <v>1</v>
      </c>
      <c r="G18" s="124" t="s">
        <v>489</v>
      </c>
      <c r="H18" s="124" t="s">
        <v>494</v>
      </c>
      <c r="I18" s="124" t="s">
        <v>584</v>
      </c>
      <c r="J18" s="124" t="s">
        <v>75</v>
      </c>
      <c r="K18" s="124" t="s">
        <v>581</v>
      </c>
      <c r="L18" s="124" t="s">
        <v>585</v>
      </c>
      <c r="M18" s="124" t="s">
        <v>583</v>
      </c>
      <c r="N18" s="222"/>
    </row>
    <row r="19" spans="1:14" ht="126.75" thickBot="1" x14ac:dyDescent="0.3">
      <c r="A19" s="137">
        <v>3</v>
      </c>
      <c r="B19" s="94" t="s">
        <v>596</v>
      </c>
      <c r="C19" s="96" t="s">
        <v>495</v>
      </c>
      <c r="D19" s="96" t="s">
        <v>496</v>
      </c>
      <c r="E19" s="138" t="s">
        <v>497</v>
      </c>
      <c r="F19" s="136">
        <v>1</v>
      </c>
      <c r="G19" s="124" t="s">
        <v>489</v>
      </c>
      <c r="H19" s="124" t="s">
        <v>498</v>
      </c>
      <c r="I19" s="124"/>
      <c r="J19" s="124" t="s">
        <v>73</v>
      </c>
      <c r="K19" s="124"/>
      <c r="L19" s="124" t="s">
        <v>586</v>
      </c>
      <c r="M19" s="124" t="s">
        <v>583</v>
      </c>
      <c r="N19" s="222"/>
    </row>
    <row r="20" spans="1:14" ht="126.75" thickBot="1" x14ac:dyDescent="0.3">
      <c r="A20" s="137">
        <v>4</v>
      </c>
      <c r="B20" s="94" t="s">
        <v>597</v>
      </c>
      <c r="C20" s="96" t="s">
        <v>499</v>
      </c>
      <c r="D20" s="96" t="s">
        <v>500</v>
      </c>
      <c r="E20" s="138" t="s">
        <v>501</v>
      </c>
      <c r="F20" s="136">
        <v>1</v>
      </c>
      <c r="G20" s="124" t="s">
        <v>489</v>
      </c>
      <c r="H20" s="124" t="s">
        <v>502</v>
      </c>
      <c r="I20" s="124" t="s">
        <v>584</v>
      </c>
      <c r="J20" s="124" t="s">
        <v>75</v>
      </c>
      <c r="K20" s="124" t="s">
        <v>581</v>
      </c>
      <c r="L20" s="124" t="s">
        <v>585</v>
      </c>
      <c r="M20" s="124" t="s">
        <v>583</v>
      </c>
      <c r="N20" s="125"/>
    </row>
    <row r="21" spans="1:14" ht="126.75" thickBot="1" x14ac:dyDescent="0.3">
      <c r="A21" s="137">
        <v>5</v>
      </c>
      <c r="B21" s="94" t="s">
        <v>598</v>
      </c>
      <c r="C21" s="96" t="s">
        <v>503</v>
      </c>
      <c r="D21" s="96" t="s">
        <v>504</v>
      </c>
      <c r="E21" s="138" t="s">
        <v>505</v>
      </c>
      <c r="F21" s="136">
        <v>1</v>
      </c>
      <c r="G21" s="124" t="s">
        <v>489</v>
      </c>
      <c r="H21" s="124" t="s">
        <v>498</v>
      </c>
      <c r="I21" s="124" t="s">
        <v>587</v>
      </c>
      <c r="J21" s="124" t="s">
        <v>75</v>
      </c>
      <c r="K21" s="124" t="s">
        <v>581</v>
      </c>
      <c r="L21" s="124" t="s">
        <v>586</v>
      </c>
      <c r="M21" s="124" t="s">
        <v>583</v>
      </c>
      <c r="N21" s="125"/>
    </row>
    <row r="22" spans="1:14" ht="162" customHeight="1" thickBot="1" x14ac:dyDescent="0.3">
      <c r="A22" s="137">
        <v>6</v>
      </c>
      <c r="B22" s="94" t="s">
        <v>599</v>
      </c>
      <c r="C22" s="96" t="s">
        <v>506</v>
      </c>
      <c r="D22" s="96" t="s">
        <v>504</v>
      </c>
      <c r="E22" s="138" t="s">
        <v>507</v>
      </c>
      <c r="F22" s="136">
        <v>1</v>
      </c>
      <c r="G22" s="124" t="s">
        <v>489</v>
      </c>
      <c r="H22" s="124" t="s">
        <v>498</v>
      </c>
      <c r="I22" s="124" t="s">
        <v>587</v>
      </c>
      <c r="J22" s="124" t="s">
        <v>75</v>
      </c>
      <c r="K22" s="124" t="s">
        <v>581</v>
      </c>
      <c r="L22" s="124" t="s">
        <v>586</v>
      </c>
      <c r="M22" s="124" t="s">
        <v>583</v>
      </c>
      <c r="N22" s="125"/>
    </row>
    <row r="23" spans="1:14" ht="126.75" thickBot="1" x14ac:dyDescent="0.3">
      <c r="A23" s="137">
        <v>7</v>
      </c>
      <c r="B23" s="94" t="s">
        <v>600</v>
      </c>
      <c r="C23" s="96" t="s">
        <v>508</v>
      </c>
      <c r="D23" s="96" t="s">
        <v>504</v>
      </c>
      <c r="E23" s="138" t="s">
        <v>509</v>
      </c>
      <c r="F23" s="136">
        <v>1</v>
      </c>
      <c r="G23" s="124" t="s">
        <v>489</v>
      </c>
      <c r="H23" s="124" t="s">
        <v>510</v>
      </c>
      <c r="I23" s="124" t="s">
        <v>587</v>
      </c>
      <c r="J23" s="124" t="s">
        <v>75</v>
      </c>
      <c r="K23" s="124" t="s">
        <v>581</v>
      </c>
      <c r="L23" s="124" t="s">
        <v>586</v>
      </c>
      <c r="M23" s="124" t="s">
        <v>583</v>
      </c>
      <c r="N23" s="125"/>
    </row>
    <row r="24" spans="1:14" ht="126.75" thickBot="1" x14ac:dyDescent="0.3">
      <c r="A24" s="137">
        <v>8</v>
      </c>
      <c r="B24" s="94" t="s">
        <v>601</v>
      </c>
      <c r="C24" s="96" t="s">
        <v>511</v>
      </c>
      <c r="D24" s="96" t="s">
        <v>512</v>
      </c>
      <c r="E24" s="138" t="s">
        <v>513</v>
      </c>
      <c r="F24" s="136">
        <v>1</v>
      </c>
      <c r="G24" s="124" t="s">
        <v>489</v>
      </c>
      <c r="H24" s="124" t="s">
        <v>514</v>
      </c>
      <c r="I24" s="124" t="s">
        <v>584</v>
      </c>
      <c r="J24" s="124" t="s">
        <v>75</v>
      </c>
      <c r="K24" s="124" t="s">
        <v>581</v>
      </c>
      <c r="L24" s="124" t="s">
        <v>585</v>
      </c>
      <c r="M24" s="124" t="s">
        <v>583</v>
      </c>
      <c r="N24" s="125"/>
    </row>
    <row r="25" spans="1:14" ht="126.75" thickBot="1" x14ac:dyDescent="0.3">
      <c r="A25" s="137">
        <v>9</v>
      </c>
      <c r="B25" s="94" t="s">
        <v>602</v>
      </c>
      <c r="C25" s="96" t="s">
        <v>515</v>
      </c>
      <c r="D25" s="96" t="s">
        <v>516</v>
      </c>
      <c r="E25" s="138" t="s">
        <v>488</v>
      </c>
      <c r="F25" s="136">
        <v>1</v>
      </c>
      <c r="G25" s="124" t="s">
        <v>489</v>
      </c>
      <c r="H25" s="124" t="s">
        <v>61</v>
      </c>
      <c r="I25" s="124"/>
      <c r="J25" s="124"/>
      <c r="K25" s="124" t="s">
        <v>579</v>
      </c>
      <c r="L25" s="124" t="s">
        <v>586</v>
      </c>
      <c r="M25" s="124" t="s">
        <v>583</v>
      </c>
      <c r="N25" s="125"/>
    </row>
    <row r="26" spans="1:14" ht="95.25" thickBot="1" x14ac:dyDescent="0.3">
      <c r="A26" s="137">
        <v>10</v>
      </c>
      <c r="B26" s="94" t="s">
        <v>603</v>
      </c>
      <c r="C26" s="96" t="s">
        <v>517</v>
      </c>
      <c r="D26" s="96" t="s">
        <v>518</v>
      </c>
      <c r="E26" s="138" t="s">
        <v>519</v>
      </c>
      <c r="F26" s="136">
        <v>1</v>
      </c>
      <c r="G26" s="124" t="s">
        <v>520</v>
      </c>
      <c r="H26" s="124" t="s">
        <v>521</v>
      </c>
      <c r="I26" s="124"/>
      <c r="J26" s="124" t="s">
        <v>73</v>
      </c>
      <c r="K26" s="124"/>
      <c r="L26" s="124" t="s">
        <v>586</v>
      </c>
      <c r="M26" s="124" t="s">
        <v>583</v>
      </c>
      <c r="N26" s="125"/>
    </row>
    <row r="27" spans="1:14" ht="79.5" thickBot="1" x14ac:dyDescent="0.3">
      <c r="A27" s="223">
        <v>11</v>
      </c>
      <c r="B27" s="224" t="s">
        <v>604</v>
      </c>
      <c r="C27" s="225" t="s">
        <v>522</v>
      </c>
      <c r="D27" s="225" t="s">
        <v>523</v>
      </c>
      <c r="E27" s="226"/>
      <c r="F27" s="227">
        <v>1</v>
      </c>
      <c r="G27" s="32" t="s">
        <v>87</v>
      </c>
      <c r="H27" s="32" t="s">
        <v>524</v>
      </c>
      <c r="I27" s="32"/>
      <c r="J27" s="32" t="s">
        <v>73</v>
      </c>
      <c r="K27" s="32"/>
      <c r="L27" s="26" t="s">
        <v>588</v>
      </c>
      <c r="M27" s="26" t="s">
        <v>583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219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219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368"/>
      <c r="K34" s="131"/>
      <c r="L34" s="368"/>
      <c r="M34" s="368"/>
      <c r="N34" s="36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368"/>
      <c r="K35" s="131"/>
      <c r="L35" s="368"/>
      <c r="M35" s="368"/>
      <c r="N35" s="368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368"/>
      <c r="K36" s="131"/>
      <c r="L36" s="368"/>
      <c r="M36" s="368"/>
      <c r="N36" s="368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368"/>
      <c r="K37" s="131"/>
      <c r="L37" s="368"/>
      <c r="M37" s="368"/>
      <c r="N37" s="36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368"/>
      <c r="K38" s="131"/>
      <c r="L38" s="368"/>
      <c r="M38" s="368"/>
      <c r="N38" s="36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368"/>
      <c r="K39" s="131"/>
      <c r="L39" s="368"/>
      <c r="M39" s="368"/>
      <c r="N39" s="36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368"/>
      <c r="K40" s="131"/>
      <c r="L40" s="368"/>
      <c r="M40" s="368"/>
      <c r="N40" s="36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368"/>
      <c r="K41" s="131"/>
      <c r="L41" s="368"/>
      <c r="M41" s="368"/>
      <c r="N41" s="36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368"/>
      <c r="K42" s="131"/>
      <c r="L42" s="368"/>
      <c r="M42" s="368"/>
      <c r="N42" s="36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368"/>
      <c r="K43" s="131"/>
      <c r="L43" s="368"/>
      <c r="M43" s="368"/>
      <c r="N43" s="36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368"/>
      <c r="K44" s="131"/>
      <c r="L44" s="368"/>
      <c r="M44" s="368"/>
      <c r="N44" s="36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368"/>
      <c r="K45" s="131"/>
      <c r="L45" s="368"/>
      <c r="M45" s="368"/>
      <c r="N45" s="36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368"/>
      <c r="K46" s="131"/>
      <c r="L46" s="368"/>
      <c r="M46" s="368"/>
      <c r="N46" s="36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368"/>
      <c r="K47" s="131"/>
      <c r="L47" s="368"/>
      <c r="M47" s="368"/>
      <c r="N47" s="36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368"/>
      <c r="K48" s="131"/>
      <c r="L48" s="368"/>
      <c r="M48" s="368"/>
      <c r="N48" s="36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368"/>
      <c r="K49" s="131"/>
      <c r="L49" s="368"/>
      <c r="M49" s="368"/>
      <c r="N49" s="36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368"/>
      <c r="K50" s="131"/>
      <c r="L50" s="368"/>
      <c r="M50" s="368"/>
      <c r="N50" s="36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368"/>
      <c r="K51" s="131"/>
      <c r="L51" s="368"/>
      <c r="M51" s="368"/>
      <c r="N51" s="36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368"/>
      <c r="K52" s="131"/>
      <c r="L52" s="368"/>
      <c r="M52" s="368"/>
      <c r="N52" s="36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368"/>
      <c r="K53" s="131"/>
      <c r="L53" s="368"/>
      <c r="M53" s="368"/>
      <c r="N53" s="36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368"/>
      <c r="K54" s="131"/>
      <c r="L54" s="368"/>
      <c r="M54" s="368"/>
      <c r="N54" s="36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368"/>
      <c r="K55" s="131"/>
      <c r="L55" s="368"/>
      <c r="M55" s="368"/>
      <c r="N55" s="36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368"/>
      <c r="K56" s="131"/>
      <c r="L56" s="368"/>
      <c r="M56" s="368"/>
      <c r="N56" s="368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368"/>
      <c r="K57" s="131"/>
      <c r="L57" s="368"/>
      <c r="M57" s="368"/>
      <c r="N57" s="368"/>
    </row>
  </sheetData>
  <mergeCells count="6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4:J35"/>
    <mergeCell ref="L34:L35"/>
    <mergeCell ref="M34:M35"/>
    <mergeCell ref="N34:N35"/>
    <mergeCell ref="J36:J37"/>
    <mergeCell ref="L36:L37"/>
    <mergeCell ref="M36:M37"/>
    <mergeCell ref="N36:N37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3" zoomScale="55" zoomScaleNormal="55" workbookViewId="0">
      <selection activeCell="H24" sqref="H24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67" t="s">
        <v>76</v>
      </c>
      <c r="B1" s="365"/>
      <c r="C1" s="366"/>
      <c r="D1" s="366"/>
      <c r="E1" s="366"/>
      <c r="F1" s="366"/>
      <c r="G1" s="208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10"/>
    </row>
    <row r="2" spans="1:22" x14ac:dyDescent="0.25">
      <c r="A2" s="367" t="s">
        <v>77</v>
      </c>
      <c r="B2" s="365"/>
      <c r="C2" s="366"/>
      <c r="D2" s="366"/>
      <c r="E2" s="366"/>
      <c r="F2" s="366"/>
      <c r="G2" s="208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10"/>
    </row>
    <row r="3" spans="1:22" x14ac:dyDescent="0.25">
      <c r="A3" s="367" t="s">
        <v>78</v>
      </c>
      <c r="B3" s="365"/>
      <c r="C3" s="366"/>
      <c r="D3" s="366"/>
      <c r="E3" s="366"/>
      <c r="F3" s="366"/>
      <c r="G3" s="208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10"/>
    </row>
    <row r="4" spans="1:22" x14ac:dyDescent="0.25">
      <c r="A4" s="364" t="s">
        <v>576</v>
      </c>
      <c r="B4" s="365"/>
      <c r="C4" s="366"/>
      <c r="D4" s="366"/>
      <c r="E4" s="366"/>
      <c r="F4" s="366"/>
      <c r="G4" s="208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10"/>
    </row>
    <row r="5" spans="1:22" x14ac:dyDescent="0.25">
      <c r="A5" s="364" t="s">
        <v>577</v>
      </c>
      <c r="B5" s="365"/>
      <c r="C5" s="366"/>
      <c r="D5" s="366"/>
      <c r="E5" s="366"/>
      <c r="F5" s="366"/>
      <c r="G5" s="208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</row>
    <row r="6" spans="1:22" x14ac:dyDescent="0.25">
      <c r="A6" s="364" t="s">
        <v>84</v>
      </c>
      <c r="B6" s="365"/>
      <c r="C6" s="366"/>
      <c r="D6" s="366"/>
      <c r="E6" s="366"/>
      <c r="F6" s="366"/>
      <c r="G6" s="208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10"/>
    </row>
    <row r="7" spans="1:22" x14ac:dyDescent="0.25">
      <c r="A7" s="364" t="s">
        <v>80</v>
      </c>
      <c r="B7" s="365"/>
      <c r="C7" s="366"/>
      <c r="D7" s="366"/>
      <c r="E7" s="366"/>
      <c r="F7" s="366"/>
      <c r="G7" s="208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10"/>
    </row>
    <row r="8" spans="1:22" x14ac:dyDescent="0.25">
      <c r="A8" s="367" t="s">
        <v>607</v>
      </c>
      <c r="B8" s="365"/>
      <c r="C8" s="366"/>
      <c r="D8" s="366"/>
      <c r="E8" s="366"/>
      <c r="F8" s="366"/>
      <c r="G8" s="208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10"/>
    </row>
    <row r="9" spans="1:22" x14ac:dyDescent="0.25">
      <c r="A9" s="367" t="s">
        <v>70</v>
      </c>
      <c r="B9" s="365"/>
      <c r="C9" s="366"/>
      <c r="D9" s="366"/>
      <c r="E9" s="366"/>
      <c r="F9" s="366"/>
      <c r="G9" s="208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10"/>
    </row>
    <row r="10" spans="1:22" x14ac:dyDescent="0.25">
      <c r="A10" s="367" t="s">
        <v>82</v>
      </c>
      <c r="B10" s="365"/>
      <c r="C10" s="366"/>
      <c r="D10" s="366"/>
      <c r="E10" s="366"/>
      <c r="F10" s="366"/>
      <c r="G10" s="208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10"/>
    </row>
    <row r="11" spans="1:22" ht="30" customHeight="1" x14ac:dyDescent="0.25">
      <c r="A11" s="361" t="s">
        <v>71</v>
      </c>
      <c r="B11" s="361"/>
      <c r="C11" s="361"/>
      <c r="D11" s="361"/>
      <c r="E11" s="211">
        <v>4</v>
      </c>
      <c r="F11" s="212" t="s">
        <v>72</v>
      </c>
      <c r="G11" s="362">
        <v>4</v>
      </c>
      <c r="H11" s="36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</row>
    <row r="12" spans="1:22" ht="15.75" customHeight="1" x14ac:dyDescent="0.25">
      <c r="A12" s="359" t="s">
        <v>73</v>
      </c>
      <c r="B12" s="360"/>
      <c r="C12" s="360"/>
      <c r="D12" s="360"/>
      <c r="E12" s="211">
        <f>COUNTIF(J17:J192,"Pass")</f>
        <v>0</v>
      </c>
      <c r="F12" s="212" t="s">
        <v>74</v>
      </c>
      <c r="G12" s="362"/>
      <c r="H12" s="36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</row>
    <row r="13" spans="1:22" x14ac:dyDescent="0.25">
      <c r="A13" s="359" t="s">
        <v>75</v>
      </c>
      <c r="B13" s="360"/>
      <c r="C13" s="360"/>
      <c r="D13" s="360"/>
      <c r="E13" s="211">
        <f>COUNTIF(J17:J192,"Fail")</f>
        <v>3</v>
      </c>
      <c r="F13" s="214"/>
      <c r="G13" s="215"/>
      <c r="H13" s="215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</row>
    <row r="14" spans="1:22" ht="15.75" customHeight="1" x14ac:dyDescent="0.25">
      <c r="A14" s="359" t="s">
        <v>579</v>
      </c>
      <c r="B14" s="360"/>
      <c r="C14" s="360"/>
      <c r="D14" s="360"/>
      <c r="E14" s="211">
        <f>COUNTIF(K18:K193,"Implement")</f>
        <v>1</v>
      </c>
      <c r="F14" s="214"/>
      <c r="G14" s="215"/>
      <c r="H14" s="215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332">
        <v>1</v>
      </c>
      <c r="B17" s="373" t="s">
        <v>590</v>
      </c>
      <c r="C17" s="374" t="s">
        <v>530</v>
      </c>
      <c r="D17" s="374" t="s">
        <v>531</v>
      </c>
      <c r="E17" s="374" t="s">
        <v>532</v>
      </c>
      <c r="F17" s="170">
        <v>1</v>
      </c>
      <c r="G17" s="26" t="s">
        <v>533</v>
      </c>
      <c r="H17" s="216" t="s">
        <v>534</v>
      </c>
      <c r="I17" s="284" t="s">
        <v>618</v>
      </c>
      <c r="J17" s="341" t="s">
        <v>75</v>
      </c>
      <c r="K17" s="341" t="s">
        <v>581</v>
      </c>
      <c r="L17" s="341" t="s">
        <v>582</v>
      </c>
      <c r="M17" s="341" t="s">
        <v>583</v>
      </c>
      <c r="N17" s="375"/>
    </row>
    <row r="18" spans="1:14" ht="207.75" customHeight="1" thickBot="1" x14ac:dyDescent="0.3">
      <c r="A18" s="334"/>
      <c r="B18" s="370"/>
      <c r="C18" s="372"/>
      <c r="D18" s="372"/>
      <c r="E18" s="372"/>
      <c r="F18" s="171">
        <v>2</v>
      </c>
      <c r="G18" s="27" t="s">
        <v>535</v>
      </c>
      <c r="H18" s="217" t="s">
        <v>536</v>
      </c>
      <c r="I18" s="281"/>
      <c r="J18" s="343"/>
      <c r="K18" s="343"/>
      <c r="L18" s="343"/>
      <c r="M18" s="343"/>
      <c r="N18" s="376"/>
    </row>
    <row r="19" spans="1:14" ht="126.75" customHeight="1" x14ac:dyDescent="0.25">
      <c r="A19" s="351">
        <v>2</v>
      </c>
      <c r="B19" s="369" t="s">
        <v>591</v>
      </c>
      <c r="C19" s="371" t="s">
        <v>68</v>
      </c>
      <c r="D19" s="371" t="s">
        <v>531</v>
      </c>
      <c r="E19" s="371" t="s">
        <v>537</v>
      </c>
      <c r="F19" s="172">
        <v>1</v>
      </c>
      <c r="G19" s="25" t="s">
        <v>533</v>
      </c>
      <c r="H19" s="218" t="s">
        <v>534</v>
      </c>
      <c r="I19" s="284" t="s">
        <v>587</v>
      </c>
      <c r="J19" s="354" t="s">
        <v>75</v>
      </c>
      <c r="K19" s="341" t="s">
        <v>581</v>
      </c>
      <c r="L19" s="341" t="s">
        <v>585</v>
      </c>
      <c r="M19" s="341" t="s">
        <v>583</v>
      </c>
      <c r="N19" s="377"/>
    </row>
    <row r="20" spans="1:14" ht="120.75" customHeight="1" thickBot="1" x14ac:dyDescent="0.3">
      <c r="A20" s="334"/>
      <c r="B20" s="370"/>
      <c r="C20" s="372"/>
      <c r="D20" s="372"/>
      <c r="E20" s="372"/>
      <c r="F20" s="171">
        <v>2</v>
      </c>
      <c r="G20" s="27" t="s">
        <v>535</v>
      </c>
      <c r="H20" s="217" t="s">
        <v>538</v>
      </c>
      <c r="I20" s="281"/>
      <c r="J20" s="343"/>
      <c r="K20" s="343"/>
      <c r="L20" s="343"/>
      <c r="M20" s="343"/>
      <c r="N20" s="376"/>
    </row>
    <row r="21" spans="1:14" ht="126" customHeight="1" x14ac:dyDescent="0.25">
      <c r="A21" s="351">
        <v>3</v>
      </c>
      <c r="B21" s="369" t="s">
        <v>592</v>
      </c>
      <c r="C21" s="371" t="s">
        <v>69</v>
      </c>
      <c r="D21" s="371" t="s">
        <v>539</v>
      </c>
      <c r="E21" s="371" t="s">
        <v>532</v>
      </c>
      <c r="F21" s="172">
        <v>1</v>
      </c>
      <c r="G21" s="25" t="s">
        <v>533</v>
      </c>
      <c r="H21" s="25" t="s">
        <v>534</v>
      </c>
      <c r="I21" s="284"/>
      <c r="J21" s="354"/>
      <c r="K21" s="354" t="s">
        <v>579</v>
      </c>
      <c r="L21" s="341" t="s">
        <v>586</v>
      </c>
      <c r="M21" s="341" t="s">
        <v>583</v>
      </c>
      <c r="N21" s="377"/>
    </row>
    <row r="22" spans="1:14" ht="85.5" customHeight="1" thickBot="1" x14ac:dyDescent="0.3">
      <c r="A22" s="334"/>
      <c r="B22" s="370"/>
      <c r="C22" s="372"/>
      <c r="D22" s="372"/>
      <c r="E22" s="372"/>
      <c r="F22" s="171">
        <v>2</v>
      </c>
      <c r="G22" s="27" t="s">
        <v>535</v>
      </c>
      <c r="H22" s="27" t="s">
        <v>540</v>
      </c>
      <c r="I22" s="281"/>
      <c r="J22" s="343"/>
      <c r="K22" s="343"/>
      <c r="L22" s="343"/>
      <c r="M22" s="343"/>
      <c r="N22" s="376"/>
    </row>
    <row r="23" spans="1:14" ht="141.75" customHeight="1" x14ac:dyDescent="0.25">
      <c r="A23" s="351">
        <v>4</v>
      </c>
      <c r="B23" s="369" t="s">
        <v>593</v>
      </c>
      <c r="C23" s="371" t="s">
        <v>619</v>
      </c>
      <c r="D23" s="371" t="s">
        <v>531</v>
      </c>
      <c r="E23" s="371"/>
      <c r="F23" s="172">
        <v>1</v>
      </c>
      <c r="G23" s="25" t="s">
        <v>533</v>
      </c>
      <c r="H23" s="25" t="s">
        <v>534</v>
      </c>
      <c r="I23" s="284" t="s">
        <v>605</v>
      </c>
      <c r="J23" s="354" t="s">
        <v>75</v>
      </c>
      <c r="K23" s="354" t="s">
        <v>581</v>
      </c>
      <c r="L23" s="341" t="s">
        <v>588</v>
      </c>
      <c r="M23" s="341" t="s">
        <v>583</v>
      </c>
      <c r="N23" s="378"/>
    </row>
    <row r="24" spans="1:14" ht="73.5" customHeight="1" thickBot="1" x14ac:dyDescent="0.3">
      <c r="A24" s="334"/>
      <c r="B24" s="370"/>
      <c r="C24" s="372"/>
      <c r="D24" s="372"/>
      <c r="E24" s="372"/>
      <c r="F24" s="171">
        <v>2</v>
      </c>
      <c r="G24" s="27" t="s">
        <v>541</v>
      </c>
      <c r="H24" s="27" t="s">
        <v>542</v>
      </c>
      <c r="I24" s="281"/>
      <c r="J24" s="343"/>
      <c r="K24" s="343"/>
      <c r="L24" s="343"/>
      <c r="M24" s="343"/>
      <c r="N24" s="35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219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219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368"/>
      <c r="K35" s="131"/>
      <c r="L35" s="368"/>
      <c r="M35" s="368"/>
      <c r="N35" s="368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368"/>
      <c r="K36" s="131"/>
      <c r="L36" s="368"/>
      <c r="M36" s="368"/>
      <c r="N36" s="368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368"/>
      <c r="K37" s="131"/>
      <c r="L37" s="368"/>
      <c r="M37" s="368"/>
      <c r="N37" s="36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368"/>
      <c r="K38" s="131"/>
      <c r="L38" s="368"/>
      <c r="M38" s="368"/>
      <c r="N38" s="36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368"/>
      <c r="K39" s="131"/>
      <c r="L39" s="368"/>
      <c r="M39" s="368"/>
      <c r="N39" s="36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368"/>
      <c r="K40" s="131"/>
      <c r="L40" s="368"/>
      <c r="M40" s="368"/>
      <c r="N40" s="36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368"/>
      <c r="K41" s="131"/>
      <c r="L41" s="368"/>
      <c r="M41" s="368"/>
      <c r="N41" s="36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368"/>
      <c r="K42" s="131"/>
      <c r="L42" s="368"/>
      <c r="M42" s="368"/>
      <c r="N42" s="36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368"/>
      <c r="K43" s="131"/>
      <c r="L43" s="368"/>
      <c r="M43" s="368"/>
      <c r="N43" s="36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368"/>
      <c r="K44" s="131"/>
      <c r="L44" s="368"/>
      <c r="M44" s="368"/>
      <c r="N44" s="36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368"/>
      <c r="K45" s="131"/>
      <c r="L45" s="368"/>
      <c r="M45" s="368"/>
      <c r="N45" s="36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368"/>
      <c r="K46" s="131"/>
      <c r="L46" s="368"/>
      <c r="M46" s="368"/>
      <c r="N46" s="36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368"/>
      <c r="K47" s="131"/>
      <c r="L47" s="368"/>
      <c r="M47" s="368"/>
      <c r="N47" s="36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368"/>
      <c r="K48" s="131"/>
      <c r="L48" s="368"/>
      <c r="M48" s="368"/>
      <c r="N48" s="36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368"/>
      <c r="K49" s="131"/>
      <c r="L49" s="368"/>
      <c r="M49" s="368"/>
      <c r="N49" s="36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368"/>
      <c r="K50" s="131"/>
      <c r="L50" s="368"/>
      <c r="M50" s="368"/>
      <c r="N50" s="36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368"/>
      <c r="K51" s="131"/>
      <c r="L51" s="368"/>
      <c r="M51" s="368"/>
      <c r="N51" s="36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368"/>
      <c r="K52" s="131"/>
      <c r="L52" s="368"/>
      <c r="M52" s="368"/>
      <c r="N52" s="36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368"/>
      <c r="K53" s="131"/>
      <c r="L53" s="368"/>
      <c r="M53" s="368"/>
      <c r="N53" s="36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368"/>
      <c r="K54" s="131"/>
      <c r="L54" s="368"/>
      <c r="M54" s="368"/>
      <c r="N54" s="36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368"/>
      <c r="K55" s="131"/>
      <c r="L55" s="368"/>
      <c r="M55" s="368"/>
      <c r="N55" s="36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368"/>
      <c r="K56" s="131"/>
      <c r="L56" s="368"/>
      <c r="M56" s="368"/>
      <c r="N56" s="368"/>
    </row>
  </sheetData>
  <mergeCells count="104"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19" zoomScale="70" zoomScaleNormal="70" workbookViewId="0">
      <selection activeCell="B19" sqref="B19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67" t="s">
        <v>76</v>
      </c>
      <c r="B1" s="365"/>
      <c r="C1" s="366"/>
      <c r="D1" s="366"/>
      <c r="E1" s="366"/>
      <c r="F1" s="366"/>
      <c r="G1" s="208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10"/>
    </row>
    <row r="2" spans="1:22" x14ac:dyDescent="0.25">
      <c r="A2" s="367" t="s">
        <v>77</v>
      </c>
      <c r="B2" s="365"/>
      <c r="C2" s="366"/>
      <c r="D2" s="366"/>
      <c r="E2" s="366"/>
      <c r="F2" s="366"/>
      <c r="G2" s="208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10"/>
    </row>
    <row r="3" spans="1:22" x14ac:dyDescent="0.25">
      <c r="A3" s="367" t="s">
        <v>78</v>
      </c>
      <c r="B3" s="365"/>
      <c r="C3" s="366"/>
      <c r="D3" s="366"/>
      <c r="E3" s="366"/>
      <c r="F3" s="366"/>
      <c r="G3" s="208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10"/>
    </row>
    <row r="4" spans="1:22" x14ac:dyDescent="0.25">
      <c r="A4" s="364" t="s">
        <v>576</v>
      </c>
      <c r="B4" s="365"/>
      <c r="C4" s="366"/>
      <c r="D4" s="366"/>
      <c r="E4" s="366"/>
      <c r="F4" s="366"/>
      <c r="G4" s="208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10"/>
    </row>
    <row r="5" spans="1:22" x14ac:dyDescent="0.25">
      <c r="A5" s="364" t="s">
        <v>577</v>
      </c>
      <c r="B5" s="365"/>
      <c r="C5" s="366"/>
      <c r="D5" s="366"/>
      <c r="E5" s="366"/>
      <c r="F5" s="366"/>
      <c r="G5" s="208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10"/>
    </row>
    <row r="6" spans="1:22" x14ac:dyDescent="0.25">
      <c r="A6" s="364" t="s">
        <v>84</v>
      </c>
      <c r="B6" s="365"/>
      <c r="C6" s="366"/>
      <c r="D6" s="366"/>
      <c r="E6" s="366"/>
      <c r="F6" s="366"/>
      <c r="G6" s="208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10"/>
    </row>
    <row r="7" spans="1:22" x14ac:dyDescent="0.25">
      <c r="A7" s="364" t="s">
        <v>80</v>
      </c>
      <c r="B7" s="365"/>
      <c r="C7" s="366"/>
      <c r="D7" s="366"/>
      <c r="E7" s="366"/>
      <c r="F7" s="366"/>
      <c r="G7" s="208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10"/>
    </row>
    <row r="8" spans="1:22" x14ac:dyDescent="0.25">
      <c r="A8" s="367" t="s">
        <v>626</v>
      </c>
      <c r="B8" s="365"/>
      <c r="C8" s="366"/>
      <c r="D8" s="366"/>
      <c r="E8" s="366"/>
      <c r="F8" s="366"/>
      <c r="G8" s="208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10"/>
    </row>
    <row r="9" spans="1:22" x14ac:dyDescent="0.25">
      <c r="A9" s="367" t="s">
        <v>70</v>
      </c>
      <c r="B9" s="365"/>
      <c r="C9" s="366"/>
      <c r="D9" s="366"/>
      <c r="E9" s="366"/>
      <c r="F9" s="366"/>
      <c r="G9" s="208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10"/>
    </row>
    <row r="10" spans="1:22" x14ac:dyDescent="0.25">
      <c r="A10" s="367" t="s">
        <v>82</v>
      </c>
      <c r="B10" s="365"/>
      <c r="C10" s="366"/>
      <c r="D10" s="366"/>
      <c r="E10" s="366"/>
      <c r="F10" s="366"/>
      <c r="G10" s="208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10"/>
    </row>
    <row r="11" spans="1:22" ht="30" customHeight="1" x14ac:dyDescent="0.25">
      <c r="A11" s="361" t="s">
        <v>71</v>
      </c>
      <c r="B11" s="361"/>
      <c r="C11" s="361"/>
      <c r="D11" s="361"/>
      <c r="E11" s="211">
        <v>4</v>
      </c>
      <c r="F11" s="212" t="s">
        <v>72</v>
      </c>
      <c r="G11" s="362">
        <v>4</v>
      </c>
      <c r="H11" s="36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</row>
    <row r="12" spans="1:22" ht="15.75" customHeight="1" x14ac:dyDescent="0.25">
      <c r="A12" s="359" t="s">
        <v>73</v>
      </c>
      <c r="B12" s="360"/>
      <c r="C12" s="360"/>
      <c r="D12" s="360"/>
      <c r="E12" s="211">
        <f>COUNTIF(J17:J194,"Pass")</f>
        <v>1</v>
      </c>
      <c r="F12" s="212" t="s">
        <v>74</v>
      </c>
      <c r="G12" s="362"/>
      <c r="H12" s="36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</row>
    <row r="13" spans="1:22" x14ac:dyDescent="0.25">
      <c r="A13" s="359" t="s">
        <v>75</v>
      </c>
      <c r="B13" s="360"/>
      <c r="C13" s="360"/>
      <c r="D13" s="360"/>
      <c r="E13" s="211">
        <f>COUNTIF(J17:J194,"Fail")</f>
        <v>1</v>
      </c>
      <c r="F13" s="214"/>
      <c r="G13" s="215"/>
      <c r="H13" s="215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</row>
    <row r="14" spans="1:22" ht="15.75" customHeight="1" x14ac:dyDescent="0.25">
      <c r="A14" s="359" t="s">
        <v>579</v>
      </c>
      <c r="B14" s="360"/>
      <c r="C14" s="360"/>
      <c r="D14" s="360"/>
      <c r="E14" s="211">
        <f>COUNTIF(K17:K195,"Implement")</f>
        <v>2</v>
      </c>
      <c r="F14" s="214"/>
      <c r="G14" s="215"/>
      <c r="H14" s="215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223">
        <v>1</v>
      </c>
      <c r="B17" s="224" t="s">
        <v>606</v>
      </c>
      <c r="C17" s="228" t="s">
        <v>608</v>
      </c>
      <c r="D17" s="225" t="s">
        <v>525</v>
      </c>
      <c r="E17" s="225"/>
      <c r="F17" s="227">
        <v>1</v>
      </c>
      <c r="G17" s="32" t="s">
        <v>526</v>
      </c>
      <c r="H17" s="224" t="s">
        <v>527</v>
      </c>
      <c r="I17" s="32" t="s">
        <v>622</v>
      </c>
      <c r="J17" s="32" t="s">
        <v>75</v>
      </c>
      <c r="K17" s="32" t="s">
        <v>581</v>
      </c>
      <c r="L17" s="32" t="s">
        <v>582</v>
      </c>
      <c r="M17" s="32" t="s">
        <v>583</v>
      </c>
      <c r="N17" s="229"/>
    </row>
    <row r="18" spans="1:14" ht="151.5" customHeight="1" thickBot="1" x14ac:dyDescent="0.3">
      <c r="A18" s="223">
        <v>2</v>
      </c>
      <c r="B18" s="224" t="s">
        <v>623</v>
      </c>
      <c r="C18" s="228" t="s">
        <v>609</v>
      </c>
      <c r="D18" s="225" t="s">
        <v>610</v>
      </c>
      <c r="E18" s="225"/>
      <c r="F18" s="227">
        <v>1</v>
      </c>
      <c r="G18" s="32" t="s">
        <v>611</v>
      </c>
      <c r="H18" s="224" t="s">
        <v>527</v>
      </c>
      <c r="I18" s="32"/>
      <c r="J18" s="32" t="s">
        <v>73</v>
      </c>
      <c r="K18" s="32"/>
      <c r="L18" s="32" t="s">
        <v>582</v>
      </c>
      <c r="M18" s="32" t="s">
        <v>583</v>
      </c>
      <c r="N18" s="229"/>
    </row>
    <row r="19" spans="1:14" ht="114" customHeight="1" thickBot="1" x14ac:dyDescent="0.3">
      <c r="A19" s="134">
        <v>3</v>
      </c>
      <c r="B19" s="95" t="s">
        <v>624</v>
      </c>
      <c r="C19" s="230" t="s">
        <v>612</v>
      </c>
      <c r="D19" s="97" t="s">
        <v>529</v>
      </c>
      <c r="E19" s="97"/>
      <c r="F19" s="135">
        <v>1</v>
      </c>
      <c r="G19" s="33" t="s">
        <v>526</v>
      </c>
      <c r="H19" s="33" t="s">
        <v>61</v>
      </c>
      <c r="I19" s="33"/>
      <c r="J19" s="33"/>
      <c r="K19" s="33" t="s">
        <v>579</v>
      </c>
      <c r="L19" s="32" t="s">
        <v>582</v>
      </c>
      <c r="M19" s="32" t="s">
        <v>583</v>
      </c>
      <c r="N19" s="127"/>
    </row>
    <row r="20" spans="1:14" ht="111" thickBot="1" x14ac:dyDescent="0.3">
      <c r="A20" s="134">
        <v>4</v>
      </c>
      <c r="B20" s="95" t="s">
        <v>625</v>
      </c>
      <c r="C20" s="230" t="s">
        <v>528</v>
      </c>
      <c r="D20" s="97" t="s">
        <v>529</v>
      </c>
      <c r="E20" s="97"/>
      <c r="F20" s="135">
        <v>1</v>
      </c>
      <c r="G20" s="33" t="s">
        <v>613</v>
      </c>
      <c r="H20" s="33" t="s">
        <v>61</v>
      </c>
      <c r="I20" s="33"/>
      <c r="J20" s="33"/>
      <c r="K20" s="33" t="s">
        <v>579</v>
      </c>
      <c r="L20" s="32" t="s">
        <v>582</v>
      </c>
      <c r="M20" s="32" t="s">
        <v>583</v>
      </c>
      <c r="N20" s="127"/>
    </row>
    <row r="21" spans="1:14" x14ac:dyDescent="0.25">
      <c r="A21" s="231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31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31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219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219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368"/>
      <c r="K37" s="131"/>
      <c r="L37" s="368"/>
      <c r="M37" s="368"/>
      <c r="N37" s="36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368"/>
      <c r="K38" s="131"/>
      <c r="L38" s="368"/>
      <c r="M38" s="368"/>
      <c r="N38" s="36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368"/>
      <c r="K39" s="131"/>
      <c r="L39" s="368"/>
      <c r="M39" s="368"/>
      <c r="N39" s="36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368"/>
      <c r="K40" s="131"/>
      <c r="L40" s="368"/>
      <c r="M40" s="368"/>
      <c r="N40" s="36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368"/>
      <c r="K41" s="131"/>
      <c r="L41" s="368"/>
      <c r="M41" s="368"/>
      <c r="N41" s="36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368"/>
      <c r="K42" s="131"/>
      <c r="L42" s="368"/>
      <c r="M42" s="368"/>
      <c r="N42" s="36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368"/>
      <c r="K43" s="131"/>
      <c r="L43" s="368"/>
      <c r="M43" s="368"/>
      <c r="N43" s="36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368"/>
      <c r="K44" s="131"/>
      <c r="L44" s="368"/>
      <c r="M44" s="368"/>
      <c r="N44" s="36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368"/>
      <c r="K45" s="131"/>
      <c r="L45" s="368"/>
      <c r="M45" s="368"/>
      <c r="N45" s="36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368"/>
      <c r="K46" s="131"/>
      <c r="L46" s="368"/>
      <c r="M46" s="368"/>
      <c r="N46" s="36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368"/>
      <c r="K47" s="131"/>
      <c r="L47" s="368"/>
      <c r="M47" s="368"/>
      <c r="N47" s="36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368"/>
      <c r="K48" s="131"/>
      <c r="L48" s="368"/>
      <c r="M48" s="368"/>
      <c r="N48" s="36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368"/>
      <c r="K49" s="131"/>
      <c r="L49" s="368"/>
      <c r="M49" s="368"/>
      <c r="N49" s="36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368"/>
      <c r="K50" s="131"/>
      <c r="L50" s="368"/>
      <c r="M50" s="368"/>
      <c r="N50" s="36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368"/>
      <c r="K51" s="131"/>
      <c r="L51" s="368"/>
      <c r="M51" s="368"/>
      <c r="N51" s="36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368"/>
      <c r="K52" s="131"/>
      <c r="L52" s="368"/>
      <c r="M52" s="368"/>
      <c r="N52" s="36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368"/>
      <c r="K53" s="131"/>
      <c r="L53" s="368"/>
      <c r="M53" s="368"/>
      <c r="N53" s="36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368"/>
      <c r="K54" s="131"/>
      <c r="L54" s="368"/>
      <c r="M54" s="368"/>
      <c r="N54" s="36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368"/>
      <c r="K55" s="131"/>
      <c r="L55" s="368"/>
      <c r="M55" s="368"/>
      <c r="N55" s="36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368"/>
      <c r="K56" s="131"/>
      <c r="L56" s="368"/>
      <c r="M56" s="368"/>
      <c r="N56" s="368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368"/>
      <c r="K57" s="131"/>
      <c r="L57" s="368"/>
      <c r="M57" s="368"/>
      <c r="N57" s="368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368"/>
      <c r="K58" s="131"/>
      <c r="L58" s="368"/>
      <c r="M58" s="368"/>
      <c r="N58" s="368"/>
    </row>
  </sheetData>
  <mergeCells count="60"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  <mergeCell ref="J49:J50"/>
    <mergeCell ref="L49:L50"/>
    <mergeCell ref="M49:M50"/>
    <mergeCell ref="N49:N50"/>
    <mergeCell ref="J51:J52"/>
    <mergeCell ref="L51:L52"/>
    <mergeCell ref="M51:M52"/>
    <mergeCell ref="N51:N52"/>
    <mergeCell ref="J45:J46"/>
    <mergeCell ref="L45:L46"/>
    <mergeCell ref="M45:M46"/>
    <mergeCell ref="N45:N46"/>
    <mergeCell ref="J47:J48"/>
    <mergeCell ref="L47:L48"/>
    <mergeCell ref="M47:M48"/>
    <mergeCell ref="N47:N48"/>
    <mergeCell ref="J41:J42"/>
    <mergeCell ref="L41:L42"/>
    <mergeCell ref="M41:M42"/>
    <mergeCell ref="N41:N42"/>
    <mergeCell ref="J43:J44"/>
    <mergeCell ref="L43:L44"/>
    <mergeCell ref="M43:M44"/>
    <mergeCell ref="N43:N44"/>
    <mergeCell ref="J37:J38"/>
    <mergeCell ref="L37:L38"/>
    <mergeCell ref="M37:M38"/>
    <mergeCell ref="N37:N38"/>
    <mergeCell ref="J39:J40"/>
    <mergeCell ref="L39:L40"/>
    <mergeCell ref="M39:M40"/>
    <mergeCell ref="N39:N40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4:D14"/>
    <mergeCell ref="A11:D11"/>
    <mergeCell ref="G11:H11"/>
    <mergeCell ref="A12:D12"/>
    <mergeCell ref="G12:H12"/>
    <mergeCell ref="A13:D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0" zoomScale="70" zoomScaleNormal="70" workbookViewId="0">
      <selection activeCell="H18" sqref="H18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576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577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627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99">
        <v>4</v>
      </c>
      <c r="F11" s="88" t="s">
        <v>72</v>
      </c>
      <c r="G11" s="266"/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264" t="s">
        <v>73</v>
      </c>
      <c r="B12" s="265"/>
      <c r="C12" s="265"/>
      <c r="D12" s="265"/>
      <c r="E12" s="133">
        <f>COUNTIF(J17:J192,"Pass")</f>
        <v>0</v>
      </c>
      <c r="F12" s="88" t="s">
        <v>74</v>
      </c>
      <c r="G12" s="266"/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264" t="s">
        <v>579</v>
      </c>
      <c r="B14" s="265"/>
      <c r="C14" s="265"/>
      <c r="D14" s="265"/>
      <c r="E14" s="133">
        <f>COUNTIF(K18:K193,"Implement")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299">
        <v>1</v>
      </c>
      <c r="B17" s="301" t="s">
        <v>543</v>
      </c>
      <c r="C17" s="303" t="s">
        <v>544</v>
      </c>
      <c r="D17" s="303" t="s">
        <v>545</v>
      </c>
      <c r="E17" s="303"/>
      <c r="F17" s="101">
        <v>1</v>
      </c>
      <c r="G17" s="35" t="s">
        <v>546</v>
      </c>
      <c r="H17" s="35" t="s">
        <v>547</v>
      </c>
      <c r="I17" s="295" t="s">
        <v>614</v>
      </c>
      <c r="J17" s="305" t="s">
        <v>75</v>
      </c>
      <c r="K17" s="305" t="s">
        <v>581</v>
      </c>
      <c r="L17" s="305" t="s">
        <v>582</v>
      </c>
      <c r="M17" s="305" t="s">
        <v>583</v>
      </c>
      <c r="N17" s="380"/>
    </row>
    <row r="18" spans="1:14" ht="93" customHeight="1" thickBot="1" x14ac:dyDescent="0.3">
      <c r="A18" s="300"/>
      <c r="B18" s="302"/>
      <c r="C18" s="304"/>
      <c r="D18" s="304"/>
      <c r="E18" s="304"/>
      <c r="F18" s="105">
        <v>2</v>
      </c>
      <c r="G18" s="37" t="s">
        <v>548</v>
      </c>
      <c r="H18" s="47" t="s">
        <v>549</v>
      </c>
      <c r="I18" s="309"/>
      <c r="J18" s="306"/>
      <c r="K18" s="306"/>
      <c r="L18" s="306"/>
      <c r="M18" s="306"/>
      <c r="N18" s="381"/>
    </row>
    <row r="19" spans="1:14" ht="25.5" x14ac:dyDescent="0.25">
      <c r="A19" s="299">
        <v>2</v>
      </c>
      <c r="B19" s="301" t="s">
        <v>550</v>
      </c>
      <c r="C19" s="303" t="s">
        <v>551</v>
      </c>
      <c r="D19" s="303" t="s">
        <v>552</v>
      </c>
      <c r="E19" s="303"/>
      <c r="F19" s="101">
        <v>1</v>
      </c>
      <c r="G19" s="35" t="s">
        <v>546</v>
      </c>
      <c r="H19" s="35" t="s">
        <v>547</v>
      </c>
      <c r="I19" s="295"/>
      <c r="J19" s="305" t="s">
        <v>75</v>
      </c>
      <c r="K19" s="305" t="s">
        <v>615</v>
      </c>
      <c r="L19" s="305" t="s">
        <v>582</v>
      </c>
      <c r="M19" s="305" t="s">
        <v>583</v>
      </c>
      <c r="N19" s="307"/>
    </row>
    <row r="20" spans="1:14" ht="81" customHeight="1" thickBot="1" x14ac:dyDescent="0.3">
      <c r="A20" s="300"/>
      <c r="B20" s="302"/>
      <c r="C20" s="304"/>
      <c r="D20" s="304"/>
      <c r="E20" s="304"/>
      <c r="F20" s="105">
        <v>2</v>
      </c>
      <c r="G20" s="37" t="s">
        <v>548</v>
      </c>
      <c r="H20" s="37" t="s">
        <v>553</v>
      </c>
      <c r="I20" s="309"/>
      <c r="J20" s="306"/>
      <c r="K20" s="306"/>
      <c r="L20" s="306"/>
      <c r="M20" s="306"/>
      <c r="N20" s="308"/>
    </row>
    <row r="21" spans="1:14" ht="86.25" customHeight="1" x14ac:dyDescent="0.25">
      <c r="A21" s="299">
        <v>3</v>
      </c>
      <c r="B21" s="301" t="s">
        <v>554</v>
      </c>
      <c r="C21" s="303" t="s">
        <v>555</v>
      </c>
      <c r="D21" s="303" t="s">
        <v>556</v>
      </c>
      <c r="E21" s="303"/>
      <c r="F21" s="101">
        <v>1</v>
      </c>
      <c r="G21" s="35" t="s">
        <v>546</v>
      </c>
      <c r="H21" s="35" t="s">
        <v>547</v>
      </c>
      <c r="I21" s="295"/>
      <c r="J21" s="305"/>
      <c r="K21" s="305" t="s">
        <v>579</v>
      </c>
      <c r="L21" s="305" t="s">
        <v>582</v>
      </c>
      <c r="M21" s="305" t="s">
        <v>583</v>
      </c>
      <c r="N21" s="307"/>
    </row>
    <row r="22" spans="1:14" ht="37.5" customHeight="1" thickBot="1" x14ac:dyDescent="0.3">
      <c r="A22" s="300"/>
      <c r="B22" s="302"/>
      <c r="C22" s="304"/>
      <c r="D22" s="304"/>
      <c r="E22" s="304"/>
      <c r="F22" s="105">
        <v>2</v>
      </c>
      <c r="G22" s="37" t="s">
        <v>548</v>
      </c>
      <c r="H22" s="37" t="s">
        <v>540</v>
      </c>
      <c r="I22" s="309"/>
      <c r="J22" s="306"/>
      <c r="K22" s="306"/>
      <c r="L22" s="306"/>
      <c r="M22" s="306"/>
      <c r="N22" s="308"/>
    </row>
    <row r="23" spans="1:14" ht="45" customHeight="1" x14ac:dyDescent="0.25">
      <c r="A23" s="299">
        <v>4</v>
      </c>
      <c r="B23" s="301" t="s">
        <v>557</v>
      </c>
      <c r="C23" s="303" t="s">
        <v>558</v>
      </c>
      <c r="D23" s="303" t="s">
        <v>556</v>
      </c>
      <c r="E23" s="303"/>
      <c r="F23" s="101">
        <v>1</v>
      </c>
      <c r="G23" s="35" t="s">
        <v>546</v>
      </c>
      <c r="H23" s="35" t="s">
        <v>547</v>
      </c>
      <c r="I23" s="295" t="s">
        <v>605</v>
      </c>
      <c r="J23" s="305" t="s">
        <v>75</v>
      </c>
      <c r="K23" s="305" t="s">
        <v>581</v>
      </c>
      <c r="L23" s="305" t="s">
        <v>582</v>
      </c>
      <c r="M23" s="305" t="s">
        <v>583</v>
      </c>
      <c r="N23" s="307"/>
    </row>
    <row r="24" spans="1:14" ht="42.75" customHeight="1" thickBot="1" x14ac:dyDescent="0.3">
      <c r="A24" s="315"/>
      <c r="B24" s="327"/>
      <c r="C24" s="379"/>
      <c r="D24" s="379"/>
      <c r="E24" s="379"/>
      <c r="F24" s="102">
        <v>2</v>
      </c>
      <c r="G24" s="38" t="s">
        <v>559</v>
      </c>
      <c r="H24" s="38" t="s">
        <v>560</v>
      </c>
      <c r="I24" s="309"/>
      <c r="J24" s="306"/>
      <c r="K24" s="306"/>
      <c r="L24" s="306"/>
      <c r="M24" s="306"/>
      <c r="N24" s="344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31"/>
      <c r="K35" s="100"/>
      <c r="L35" s="331"/>
      <c r="M35" s="331"/>
      <c r="N35" s="33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31"/>
      <c r="K36" s="100"/>
      <c r="L36" s="331"/>
      <c r="M36" s="331"/>
      <c r="N36" s="33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31"/>
      <c r="K37" s="100"/>
      <c r="L37" s="331"/>
      <c r="M37" s="331"/>
      <c r="N37" s="33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31"/>
      <c r="K38" s="100"/>
      <c r="L38" s="331"/>
      <c r="M38" s="331"/>
      <c r="N38" s="33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31"/>
      <c r="K39" s="100"/>
      <c r="L39" s="331"/>
      <c r="M39" s="331"/>
      <c r="N39" s="33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31"/>
      <c r="K40" s="100"/>
      <c r="L40" s="331"/>
      <c r="M40" s="331"/>
      <c r="N40" s="33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31"/>
      <c r="K41" s="100"/>
      <c r="L41" s="331"/>
      <c r="M41" s="331"/>
      <c r="N41" s="33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31"/>
      <c r="K42" s="100"/>
      <c r="L42" s="331"/>
      <c r="M42" s="331"/>
      <c r="N42" s="33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31"/>
      <c r="K43" s="100"/>
      <c r="L43" s="331"/>
      <c r="M43" s="331"/>
      <c r="N43" s="33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31"/>
      <c r="K44" s="100"/>
      <c r="L44" s="331"/>
      <c r="M44" s="331"/>
      <c r="N44" s="33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31"/>
      <c r="K45" s="100"/>
      <c r="L45" s="331"/>
      <c r="M45" s="331"/>
      <c r="N45" s="33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31"/>
      <c r="K46" s="100"/>
      <c r="L46" s="331"/>
      <c r="M46" s="331"/>
      <c r="N46" s="33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31"/>
      <c r="K47" s="100"/>
      <c r="L47" s="331"/>
      <c r="M47" s="331"/>
      <c r="N47" s="33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31"/>
      <c r="K48" s="100"/>
      <c r="L48" s="331"/>
      <c r="M48" s="331"/>
      <c r="N48" s="33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31"/>
      <c r="K49" s="100"/>
      <c r="L49" s="331"/>
      <c r="M49" s="331"/>
      <c r="N49" s="33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31"/>
      <c r="K50" s="100"/>
      <c r="L50" s="331"/>
      <c r="M50" s="331"/>
      <c r="N50" s="33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31"/>
      <c r="K51" s="100"/>
      <c r="L51" s="331"/>
      <c r="M51" s="331"/>
      <c r="N51" s="33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31"/>
      <c r="K52" s="100"/>
      <c r="L52" s="331"/>
      <c r="M52" s="331"/>
      <c r="N52" s="33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31"/>
      <c r="K53" s="100"/>
      <c r="L53" s="331"/>
      <c r="M53" s="331"/>
      <c r="N53" s="33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31"/>
      <c r="K54" s="100"/>
      <c r="L54" s="331"/>
      <c r="M54" s="331"/>
      <c r="N54" s="33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31"/>
      <c r="K55" s="100"/>
      <c r="L55" s="331"/>
      <c r="M55" s="331"/>
      <c r="N55" s="33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31"/>
      <c r="K56" s="100"/>
      <c r="L56" s="331"/>
      <c r="M56" s="331"/>
      <c r="N56" s="331"/>
    </row>
  </sheetData>
  <mergeCells count="104"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J35:J36"/>
    <mergeCell ref="N35:N36"/>
    <mergeCell ref="J37:J38"/>
    <mergeCell ref="L37:L38"/>
    <mergeCell ref="M37:M38"/>
    <mergeCell ref="N37:N38"/>
    <mergeCell ref="L35:L36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K17:K18"/>
    <mergeCell ref="L17:L18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6" zoomScale="70" zoomScaleNormal="70" workbookViewId="0">
      <selection activeCell="H20" sqref="H20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268" t="s">
        <v>628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268" t="s">
        <v>629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272" t="s">
        <v>630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273" t="s">
        <v>71</v>
      </c>
      <c r="B11" s="273"/>
      <c r="C11" s="273"/>
      <c r="D11" s="273"/>
      <c r="E11" s="99">
        <v>4</v>
      </c>
      <c r="F11" s="88" t="s">
        <v>72</v>
      </c>
      <c r="G11" s="266"/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264" t="s">
        <v>73</v>
      </c>
      <c r="B12" s="265"/>
      <c r="C12" s="265"/>
      <c r="D12" s="265"/>
      <c r="E12" s="133">
        <f>COUNTIF(J17:J192,"Pass")</f>
        <v>0</v>
      </c>
      <c r="F12" s="88" t="s">
        <v>74</v>
      </c>
      <c r="G12" s="266"/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264" t="s">
        <v>75</v>
      </c>
      <c r="B13" s="265"/>
      <c r="C13" s="265"/>
      <c r="D13" s="265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264" t="s">
        <v>579</v>
      </c>
      <c r="B14" s="265"/>
      <c r="C14" s="265"/>
      <c r="D14" s="265"/>
      <c r="E14" s="133">
        <f>COUNTIF(K18:K193,"Implement")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85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561</v>
      </c>
      <c r="C17" s="139" t="s">
        <v>562</v>
      </c>
      <c r="D17" s="85" t="s">
        <v>525</v>
      </c>
      <c r="E17" s="85" t="s">
        <v>563</v>
      </c>
      <c r="F17" s="104">
        <v>1</v>
      </c>
      <c r="G17" s="68" t="s">
        <v>564</v>
      </c>
      <c r="H17" s="69" t="s">
        <v>565</v>
      </c>
      <c r="I17" s="68" t="s">
        <v>616</v>
      </c>
      <c r="J17" s="68" t="s">
        <v>75</v>
      </c>
      <c r="K17" s="68" t="s">
        <v>581</v>
      </c>
      <c r="L17" s="68" t="s">
        <v>582</v>
      </c>
      <c r="M17" s="68" t="s">
        <v>583</v>
      </c>
      <c r="N17" s="182"/>
    </row>
    <row r="18" spans="1:14" ht="102.75" thickBot="1" x14ac:dyDescent="0.3">
      <c r="A18" s="103">
        <v>2</v>
      </c>
      <c r="B18" s="69" t="s">
        <v>566</v>
      </c>
      <c r="C18" s="139" t="s">
        <v>567</v>
      </c>
      <c r="D18" s="85" t="s">
        <v>525</v>
      </c>
      <c r="E18" s="85" t="s">
        <v>568</v>
      </c>
      <c r="F18" s="104">
        <v>1</v>
      </c>
      <c r="G18" s="68" t="s">
        <v>564</v>
      </c>
      <c r="H18" s="68" t="s">
        <v>569</v>
      </c>
      <c r="I18" s="68" t="s">
        <v>587</v>
      </c>
      <c r="J18" s="68" t="s">
        <v>75</v>
      </c>
      <c r="K18" s="68" t="s">
        <v>581</v>
      </c>
      <c r="L18" s="68" t="s">
        <v>582</v>
      </c>
      <c r="M18" s="68" t="s">
        <v>583</v>
      </c>
      <c r="N18" s="70"/>
    </row>
    <row r="19" spans="1:14" ht="102.75" thickBot="1" x14ac:dyDescent="0.3">
      <c r="A19" s="103">
        <v>3</v>
      </c>
      <c r="B19" s="69" t="s">
        <v>570</v>
      </c>
      <c r="C19" s="139" t="s">
        <v>571</v>
      </c>
      <c r="D19" s="85" t="s">
        <v>525</v>
      </c>
      <c r="E19" s="85" t="s">
        <v>572</v>
      </c>
      <c r="F19" s="104">
        <v>1</v>
      </c>
      <c r="G19" s="68" t="s">
        <v>564</v>
      </c>
      <c r="H19" s="68" t="s">
        <v>573</v>
      </c>
      <c r="I19" s="68" t="s">
        <v>617</v>
      </c>
      <c r="J19" s="68" t="s">
        <v>75</v>
      </c>
      <c r="K19" s="68" t="s">
        <v>581</v>
      </c>
      <c r="L19" s="68" t="s">
        <v>582</v>
      </c>
      <c r="M19" s="68" t="s">
        <v>583</v>
      </c>
      <c r="N19" s="70"/>
    </row>
    <row r="20" spans="1:14" ht="102.75" thickBot="1" x14ac:dyDescent="0.3">
      <c r="A20" s="71">
        <v>4</v>
      </c>
      <c r="B20" s="57" t="s">
        <v>574</v>
      </c>
      <c r="C20" s="83" t="s">
        <v>575</v>
      </c>
      <c r="D20" s="58" t="s">
        <v>529</v>
      </c>
      <c r="E20" s="58" t="s">
        <v>563</v>
      </c>
      <c r="F20" s="51">
        <v>1</v>
      </c>
      <c r="G20" s="59" t="s">
        <v>564</v>
      </c>
      <c r="H20" s="59" t="s">
        <v>61</v>
      </c>
      <c r="I20" s="59"/>
      <c r="J20" s="59"/>
      <c r="K20" s="59" t="s">
        <v>579</v>
      </c>
      <c r="L20" s="68" t="s">
        <v>582</v>
      </c>
      <c r="M20" s="68" t="s">
        <v>583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331"/>
      <c r="K35" s="100"/>
      <c r="L35" s="331"/>
      <c r="M35" s="331"/>
      <c r="N35" s="33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331"/>
      <c r="K36" s="100"/>
      <c r="L36" s="331"/>
      <c r="M36" s="331"/>
      <c r="N36" s="33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331"/>
      <c r="K37" s="100"/>
      <c r="L37" s="331"/>
      <c r="M37" s="331"/>
      <c r="N37" s="33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331"/>
      <c r="K38" s="100"/>
      <c r="L38" s="331"/>
      <c r="M38" s="331"/>
      <c r="N38" s="33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331"/>
      <c r="K39" s="100"/>
      <c r="L39" s="331"/>
      <c r="M39" s="331"/>
      <c r="N39" s="33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331"/>
      <c r="K40" s="100"/>
      <c r="L40" s="331"/>
      <c r="M40" s="331"/>
      <c r="N40" s="33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331"/>
      <c r="K41" s="100"/>
      <c r="L41" s="331"/>
      <c r="M41" s="331"/>
      <c r="N41" s="33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331"/>
      <c r="K42" s="100"/>
      <c r="L42" s="331"/>
      <c r="M42" s="331"/>
      <c r="N42" s="33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331"/>
      <c r="K43" s="100"/>
      <c r="L43" s="331"/>
      <c r="M43" s="331"/>
      <c r="N43" s="33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331"/>
      <c r="K44" s="100"/>
      <c r="L44" s="331"/>
      <c r="M44" s="331"/>
      <c r="N44" s="33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331"/>
      <c r="K45" s="100"/>
      <c r="L45" s="331"/>
      <c r="M45" s="331"/>
      <c r="N45" s="33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331"/>
      <c r="K46" s="100"/>
      <c r="L46" s="331"/>
      <c r="M46" s="331"/>
      <c r="N46" s="33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331"/>
      <c r="K47" s="100"/>
      <c r="L47" s="331"/>
      <c r="M47" s="331"/>
      <c r="N47" s="33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331"/>
      <c r="K48" s="100"/>
      <c r="L48" s="331"/>
      <c r="M48" s="331"/>
      <c r="N48" s="33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331"/>
      <c r="K49" s="100"/>
      <c r="L49" s="331"/>
      <c r="M49" s="331"/>
      <c r="N49" s="33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331"/>
      <c r="K50" s="100"/>
      <c r="L50" s="331"/>
      <c r="M50" s="331"/>
      <c r="N50" s="33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331"/>
      <c r="K51" s="100"/>
      <c r="L51" s="331"/>
      <c r="M51" s="331"/>
      <c r="N51" s="33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331"/>
      <c r="K52" s="100"/>
      <c r="L52" s="331"/>
      <c r="M52" s="331"/>
      <c r="N52" s="33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331"/>
      <c r="K53" s="100"/>
      <c r="L53" s="331"/>
      <c r="M53" s="331"/>
      <c r="N53" s="33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331"/>
      <c r="K54" s="100"/>
      <c r="L54" s="331"/>
      <c r="M54" s="331"/>
      <c r="N54" s="33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331"/>
      <c r="K55" s="100"/>
      <c r="L55" s="331"/>
      <c r="M55" s="331"/>
      <c r="N55" s="33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331"/>
      <c r="K56" s="100"/>
      <c r="L56" s="331"/>
      <c r="M56" s="331"/>
      <c r="N56" s="331"/>
    </row>
  </sheetData>
  <mergeCells count="60"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L47:L48"/>
    <mergeCell ref="M47:M48"/>
    <mergeCell ref="N47:N48"/>
    <mergeCell ref="J49:J50"/>
    <mergeCell ref="L49:L50"/>
    <mergeCell ref="M49:M50"/>
    <mergeCell ref="N49:N50"/>
    <mergeCell ref="J43:J44"/>
    <mergeCell ref="L43:L44"/>
    <mergeCell ref="M43:M44"/>
    <mergeCell ref="N43:N44"/>
    <mergeCell ref="J45:J46"/>
    <mergeCell ref="L45:L46"/>
    <mergeCell ref="M45:M46"/>
    <mergeCell ref="N45:N46"/>
    <mergeCell ref="J39:J40"/>
    <mergeCell ref="L39:L40"/>
    <mergeCell ref="M39:M40"/>
    <mergeCell ref="N39:N40"/>
    <mergeCell ref="J41:J42"/>
    <mergeCell ref="L41:L42"/>
    <mergeCell ref="M41:M42"/>
    <mergeCell ref="N41:N42"/>
    <mergeCell ref="M35:M36"/>
    <mergeCell ref="N35:N36"/>
    <mergeCell ref="J37:J38"/>
    <mergeCell ref="L37:L38"/>
    <mergeCell ref="M37:M38"/>
    <mergeCell ref="N37:N38"/>
    <mergeCell ref="L35:L36"/>
    <mergeCell ref="A12:D12"/>
    <mergeCell ref="G12:H12"/>
    <mergeCell ref="A13:D13"/>
    <mergeCell ref="A14:D14"/>
    <mergeCell ref="J35:J36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75" zoomScale="70" zoomScaleNormal="70" workbookViewId="0">
      <selection activeCell="F13" sqref="F13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244" t="s">
        <v>9</v>
      </c>
      <c r="F2" s="244"/>
      <c r="G2" s="244"/>
    </row>
    <row r="3" spans="2:7" ht="18.75" customHeight="1" x14ac:dyDescent="0.25">
      <c r="D3" s="13" t="s">
        <v>10</v>
      </c>
      <c r="E3" s="244" t="s">
        <v>90</v>
      </c>
      <c r="F3" s="244"/>
      <c r="G3" s="244"/>
    </row>
    <row r="4" spans="2:7" ht="18.75" customHeight="1" x14ac:dyDescent="0.25">
      <c r="D4" s="13" t="s">
        <v>11</v>
      </c>
      <c r="E4" s="244"/>
      <c r="F4" s="244"/>
      <c r="G4" s="244"/>
    </row>
    <row r="5" spans="2:7" ht="18.75" customHeight="1" x14ac:dyDescent="0.25">
      <c r="D5" s="13" t="s">
        <v>12</v>
      </c>
      <c r="E5" s="244"/>
      <c r="F5" s="244"/>
      <c r="G5" s="244"/>
    </row>
    <row r="6" spans="2:7" ht="18.75" customHeight="1" x14ac:dyDescent="0.25">
      <c r="D6" s="13" t="s">
        <v>13</v>
      </c>
      <c r="E6" s="244"/>
      <c r="F6" s="244"/>
      <c r="G6" s="244"/>
    </row>
    <row r="7" spans="2:7" ht="18.75" customHeight="1" x14ac:dyDescent="0.25">
      <c r="D7" s="13" t="s">
        <v>14</v>
      </c>
      <c r="E7" s="244"/>
      <c r="F7" s="244"/>
      <c r="G7" s="244"/>
    </row>
    <row r="8" spans="2:7" ht="18.75" customHeight="1" x14ac:dyDescent="0.25">
      <c r="D8" s="13" t="s">
        <v>15</v>
      </c>
      <c r="E8" s="244"/>
      <c r="F8" s="244"/>
      <c r="G8" s="244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241" t="s">
        <v>337</v>
      </c>
      <c r="C12" s="112">
        <v>1</v>
      </c>
      <c r="D12" s="245" t="s">
        <v>91</v>
      </c>
      <c r="E12" s="161" t="s">
        <v>92</v>
      </c>
      <c r="F12" s="175" t="s">
        <v>93</v>
      </c>
      <c r="G12" s="163" t="s">
        <v>94</v>
      </c>
    </row>
    <row r="13" spans="2:7" ht="56.25" x14ac:dyDescent="0.25">
      <c r="B13" s="242"/>
      <c r="C13" s="119">
        <v>2</v>
      </c>
      <c r="D13" s="246"/>
      <c r="E13" s="150" t="s">
        <v>95</v>
      </c>
      <c r="F13" s="155" t="s">
        <v>96</v>
      </c>
      <c r="G13" s="154" t="s">
        <v>97</v>
      </c>
    </row>
    <row r="14" spans="2:7" ht="37.5" x14ac:dyDescent="0.25">
      <c r="B14" s="242"/>
      <c r="C14" s="119">
        <v>3</v>
      </c>
      <c r="D14" s="246"/>
      <c r="E14" s="150" t="s">
        <v>98</v>
      </c>
      <c r="F14" s="155" t="s">
        <v>99</v>
      </c>
      <c r="G14" s="154" t="s">
        <v>100</v>
      </c>
    </row>
    <row r="15" spans="2:7" ht="37.5" x14ac:dyDescent="0.25">
      <c r="B15" s="242"/>
      <c r="C15" s="119">
        <v>4</v>
      </c>
      <c r="D15" s="246"/>
      <c r="E15" s="150" t="s">
        <v>101</v>
      </c>
      <c r="F15" s="155" t="s">
        <v>102</v>
      </c>
      <c r="G15" s="154" t="s">
        <v>103</v>
      </c>
    </row>
    <row r="16" spans="2:7" ht="37.5" x14ac:dyDescent="0.25">
      <c r="B16" s="242"/>
      <c r="C16" s="119">
        <v>5</v>
      </c>
      <c r="D16" s="246"/>
      <c r="E16" s="150" t="s">
        <v>104</v>
      </c>
      <c r="F16" s="155" t="s">
        <v>105</v>
      </c>
      <c r="G16" s="154" t="s">
        <v>106</v>
      </c>
    </row>
    <row r="17" spans="2:7" ht="37.5" x14ac:dyDescent="0.25">
      <c r="B17" s="242"/>
      <c r="C17" s="119">
        <v>6</v>
      </c>
      <c r="D17" s="246"/>
      <c r="E17" s="150" t="s">
        <v>107</v>
      </c>
      <c r="F17" s="155" t="s">
        <v>108</v>
      </c>
      <c r="G17" s="154" t="s">
        <v>109</v>
      </c>
    </row>
    <row r="18" spans="2:7" ht="56.25" hidden="1" customHeight="1" x14ac:dyDescent="0.25">
      <c r="B18" s="242"/>
      <c r="C18" s="119">
        <v>7</v>
      </c>
      <c r="D18" s="246"/>
      <c r="E18" s="150" t="s">
        <v>107</v>
      </c>
      <c r="F18" s="155" t="s">
        <v>108</v>
      </c>
      <c r="G18" s="154" t="s">
        <v>109</v>
      </c>
    </row>
    <row r="19" spans="2:7" ht="37.5" x14ac:dyDescent="0.25">
      <c r="B19" s="242"/>
      <c r="C19" s="119">
        <v>8</v>
      </c>
      <c r="D19" s="246"/>
      <c r="E19" s="150" t="s">
        <v>110</v>
      </c>
      <c r="F19" s="155" t="s">
        <v>111</v>
      </c>
      <c r="G19" s="154" t="s">
        <v>112</v>
      </c>
    </row>
    <row r="20" spans="2:7" ht="38.25" thickBot="1" x14ac:dyDescent="0.3">
      <c r="B20" s="242"/>
      <c r="C20" s="159">
        <v>9</v>
      </c>
      <c r="D20" s="247"/>
      <c r="E20" s="164" t="s">
        <v>113</v>
      </c>
      <c r="F20" s="168" t="s">
        <v>93</v>
      </c>
      <c r="G20" s="166" t="s">
        <v>114</v>
      </c>
    </row>
    <row r="21" spans="2:7" ht="57" thickBot="1" x14ac:dyDescent="0.3">
      <c r="B21" s="242"/>
      <c r="C21" s="149">
        <v>10</v>
      </c>
      <c r="D21" s="176" t="s">
        <v>115</v>
      </c>
      <c r="E21" s="173" t="s">
        <v>116</v>
      </c>
      <c r="F21" s="167" t="s">
        <v>117</v>
      </c>
      <c r="G21" s="177" t="s">
        <v>118</v>
      </c>
    </row>
    <row r="22" spans="2:7" x14ac:dyDescent="0.25">
      <c r="B22" s="242"/>
      <c r="C22" s="112">
        <v>11</v>
      </c>
      <c r="D22" s="245" t="s">
        <v>119</v>
      </c>
      <c r="E22" s="161" t="s">
        <v>120</v>
      </c>
      <c r="F22" s="175" t="s">
        <v>121</v>
      </c>
      <c r="G22" s="163" t="s">
        <v>122</v>
      </c>
    </row>
    <row r="23" spans="2:7" ht="37.5" x14ac:dyDescent="0.25">
      <c r="B23" s="242"/>
      <c r="C23" s="119">
        <v>12</v>
      </c>
      <c r="D23" s="246"/>
      <c r="E23" s="150" t="s">
        <v>123</v>
      </c>
      <c r="F23" s="155" t="s">
        <v>124</v>
      </c>
      <c r="G23" s="154" t="s">
        <v>125</v>
      </c>
    </row>
    <row r="24" spans="2:7" x14ac:dyDescent="0.25">
      <c r="B24" s="242"/>
      <c r="C24" s="119">
        <v>13</v>
      </c>
      <c r="D24" s="246"/>
      <c r="E24" s="150" t="s">
        <v>126</v>
      </c>
      <c r="F24" s="155" t="s">
        <v>127</v>
      </c>
      <c r="G24" s="154" t="s">
        <v>128</v>
      </c>
    </row>
    <row r="25" spans="2:7" ht="38.25" thickBot="1" x14ac:dyDescent="0.3">
      <c r="B25" s="242"/>
      <c r="C25" s="159">
        <v>14</v>
      </c>
      <c r="D25" s="247"/>
      <c r="E25" s="164" t="s">
        <v>129</v>
      </c>
      <c r="F25" s="168" t="s">
        <v>130</v>
      </c>
      <c r="G25" s="166" t="s">
        <v>131</v>
      </c>
    </row>
    <row r="26" spans="2:7" x14ac:dyDescent="0.25">
      <c r="B26" s="242"/>
      <c r="C26" s="112">
        <v>15</v>
      </c>
      <c r="D26" s="245" t="s">
        <v>132</v>
      </c>
      <c r="E26" s="161" t="s">
        <v>133</v>
      </c>
      <c r="F26" s="175" t="s">
        <v>134</v>
      </c>
      <c r="G26" s="163" t="s">
        <v>135</v>
      </c>
    </row>
    <row r="27" spans="2:7" ht="37.5" x14ac:dyDescent="0.25">
      <c r="B27" s="242"/>
      <c r="C27" s="119">
        <v>16</v>
      </c>
      <c r="D27" s="246"/>
      <c r="E27" s="150" t="s">
        <v>136</v>
      </c>
      <c r="F27" s="155" t="s">
        <v>137</v>
      </c>
      <c r="G27" s="154" t="s">
        <v>138</v>
      </c>
    </row>
    <row r="28" spans="2:7" ht="37.5" x14ac:dyDescent="0.25">
      <c r="B28" s="242"/>
      <c r="C28" s="119">
        <v>17</v>
      </c>
      <c r="D28" s="246"/>
      <c r="E28" s="150" t="s">
        <v>139</v>
      </c>
      <c r="F28" s="155" t="s">
        <v>140</v>
      </c>
      <c r="G28" s="154" t="s">
        <v>141</v>
      </c>
    </row>
    <row r="29" spans="2:7" ht="37.5" x14ac:dyDescent="0.25">
      <c r="B29" s="242"/>
      <c r="C29" s="119">
        <v>18</v>
      </c>
      <c r="D29" s="246"/>
      <c r="E29" s="150" t="s">
        <v>142</v>
      </c>
      <c r="F29" s="155" t="s">
        <v>143</v>
      </c>
      <c r="G29" s="154" t="s">
        <v>144</v>
      </c>
    </row>
    <row r="30" spans="2:7" ht="37.5" x14ac:dyDescent="0.25">
      <c r="B30" s="242"/>
      <c r="C30" s="119">
        <v>19</v>
      </c>
      <c r="D30" s="246"/>
      <c r="E30" s="150" t="s">
        <v>145</v>
      </c>
      <c r="F30" s="155" t="s">
        <v>146</v>
      </c>
      <c r="G30" s="154" t="s">
        <v>147</v>
      </c>
    </row>
    <row r="31" spans="2:7" ht="37.5" x14ac:dyDescent="0.25">
      <c r="B31" s="242"/>
      <c r="C31" s="119">
        <v>20</v>
      </c>
      <c r="D31" s="246"/>
      <c r="E31" s="150" t="s">
        <v>148</v>
      </c>
      <c r="F31" s="155" t="s">
        <v>149</v>
      </c>
      <c r="G31" s="154" t="s">
        <v>150</v>
      </c>
    </row>
    <row r="32" spans="2:7" ht="38.25" thickBot="1" x14ac:dyDescent="0.3">
      <c r="B32" s="242"/>
      <c r="C32" s="159">
        <v>21</v>
      </c>
      <c r="D32" s="247"/>
      <c r="E32" s="164" t="s">
        <v>151</v>
      </c>
      <c r="F32" s="168" t="s">
        <v>152</v>
      </c>
      <c r="G32" s="166" t="s">
        <v>153</v>
      </c>
    </row>
    <row r="33" spans="2:7" x14ac:dyDescent="0.25">
      <c r="B33" s="242"/>
      <c r="C33" s="112">
        <v>22</v>
      </c>
      <c r="D33" s="245" t="s">
        <v>154</v>
      </c>
      <c r="E33" s="161" t="s">
        <v>155</v>
      </c>
      <c r="F33" s="175" t="s">
        <v>156</v>
      </c>
      <c r="G33" s="163" t="s">
        <v>157</v>
      </c>
    </row>
    <row r="34" spans="2:7" ht="37.5" x14ac:dyDescent="0.25">
      <c r="B34" s="242"/>
      <c r="C34" s="119">
        <v>23</v>
      </c>
      <c r="D34" s="246"/>
      <c r="E34" s="150" t="s">
        <v>158</v>
      </c>
      <c r="F34" s="155" t="s">
        <v>159</v>
      </c>
      <c r="G34" s="154" t="s">
        <v>160</v>
      </c>
    </row>
    <row r="35" spans="2:7" ht="38.25" thickBot="1" x14ac:dyDescent="0.3">
      <c r="B35" s="242"/>
      <c r="C35" s="159">
        <v>24</v>
      </c>
      <c r="D35" s="247"/>
      <c r="E35" s="164" t="s">
        <v>161</v>
      </c>
      <c r="F35" s="168" t="s">
        <v>60</v>
      </c>
      <c r="G35" s="166" t="s">
        <v>162</v>
      </c>
    </row>
    <row r="36" spans="2:7" ht="37.5" x14ac:dyDescent="0.25">
      <c r="B36" s="242"/>
      <c r="C36" s="112">
        <v>25</v>
      </c>
      <c r="D36" s="245" t="s">
        <v>163</v>
      </c>
      <c r="E36" s="161" t="s">
        <v>164</v>
      </c>
      <c r="F36" s="175" t="s">
        <v>165</v>
      </c>
      <c r="G36" s="163" t="s">
        <v>166</v>
      </c>
    </row>
    <row r="37" spans="2:7" ht="56.25" hidden="1" customHeight="1" x14ac:dyDescent="0.25">
      <c r="B37" s="242"/>
      <c r="C37" s="119">
        <v>26</v>
      </c>
      <c r="D37" s="246"/>
      <c r="E37" s="150" t="s">
        <v>167</v>
      </c>
      <c r="F37" s="155" t="s">
        <v>168</v>
      </c>
      <c r="G37" s="154" t="s">
        <v>169</v>
      </c>
    </row>
    <row r="38" spans="2:7" ht="37.5" x14ac:dyDescent="0.25">
      <c r="B38" s="243"/>
      <c r="C38" s="119">
        <v>27</v>
      </c>
      <c r="D38" s="248"/>
      <c r="E38" s="150" t="s">
        <v>167</v>
      </c>
      <c r="F38" s="155" t="s">
        <v>168</v>
      </c>
      <c r="G38" s="154" t="s">
        <v>169</v>
      </c>
    </row>
    <row r="39" spans="2:7" ht="38.25" thickBot="1" x14ac:dyDescent="0.3">
      <c r="B39" s="243"/>
      <c r="C39" s="159">
        <v>28</v>
      </c>
      <c r="D39" s="247"/>
      <c r="E39" s="164" t="s">
        <v>170</v>
      </c>
      <c r="F39" s="168" t="s">
        <v>171</v>
      </c>
      <c r="G39" s="166" t="s">
        <v>172</v>
      </c>
    </row>
    <row r="40" spans="2:7" x14ac:dyDescent="0.25">
      <c r="B40" s="258" t="s">
        <v>336</v>
      </c>
      <c r="C40" s="112">
        <v>29</v>
      </c>
      <c r="D40" s="256" t="s">
        <v>270</v>
      </c>
      <c r="E40" s="161" t="s">
        <v>271</v>
      </c>
      <c r="F40" s="162" t="s">
        <v>272</v>
      </c>
      <c r="G40" s="163" t="s">
        <v>273</v>
      </c>
    </row>
    <row r="41" spans="2:7" ht="37.5" hidden="1" customHeight="1" x14ac:dyDescent="0.25">
      <c r="B41" s="259"/>
      <c r="C41" s="119">
        <v>30</v>
      </c>
      <c r="D41" s="263"/>
      <c r="E41" s="150" t="s">
        <v>274</v>
      </c>
      <c r="F41" s="153" t="s">
        <v>275</v>
      </c>
      <c r="G41" s="152" t="s">
        <v>276</v>
      </c>
    </row>
    <row r="42" spans="2:7" ht="37.5" x14ac:dyDescent="0.25">
      <c r="B42" s="259"/>
      <c r="C42" s="119">
        <v>30</v>
      </c>
      <c r="D42" s="263"/>
      <c r="E42" s="150" t="s">
        <v>274</v>
      </c>
      <c r="F42" s="153" t="s">
        <v>275</v>
      </c>
      <c r="G42" s="152" t="s">
        <v>276</v>
      </c>
    </row>
    <row r="43" spans="2:7" ht="37.5" x14ac:dyDescent="0.25">
      <c r="B43" s="259"/>
      <c r="C43" s="119">
        <v>31</v>
      </c>
      <c r="D43" s="263"/>
      <c r="E43" s="150" t="s">
        <v>277</v>
      </c>
      <c r="F43" s="153" t="s">
        <v>278</v>
      </c>
      <c r="G43" s="152" t="s">
        <v>279</v>
      </c>
    </row>
    <row r="44" spans="2:7" ht="56.25" x14ac:dyDescent="0.25">
      <c r="B44" s="259"/>
      <c r="C44" s="119">
        <v>32</v>
      </c>
      <c r="D44" s="263"/>
      <c r="E44" s="150" t="s">
        <v>280</v>
      </c>
      <c r="F44" s="151" t="s">
        <v>281</v>
      </c>
      <c r="G44" s="154" t="s">
        <v>282</v>
      </c>
    </row>
    <row r="45" spans="2:7" ht="37.5" x14ac:dyDescent="0.25">
      <c r="B45" s="259"/>
      <c r="C45" s="119">
        <v>33</v>
      </c>
      <c r="D45" s="263"/>
      <c r="E45" s="150" t="s">
        <v>283</v>
      </c>
      <c r="F45" s="151" t="s">
        <v>284</v>
      </c>
      <c r="G45" s="154" t="s">
        <v>285</v>
      </c>
    </row>
    <row r="46" spans="2:7" ht="38.25" thickBot="1" x14ac:dyDescent="0.3">
      <c r="B46" s="259"/>
      <c r="C46" s="159">
        <v>34</v>
      </c>
      <c r="D46" s="257"/>
      <c r="E46" s="164" t="s">
        <v>286</v>
      </c>
      <c r="F46" s="165" t="s">
        <v>287</v>
      </c>
      <c r="G46" s="166" t="s">
        <v>288</v>
      </c>
    </row>
    <row r="47" spans="2:7" ht="37.5" x14ac:dyDescent="0.25">
      <c r="B47" s="259"/>
      <c r="C47" s="112">
        <v>35</v>
      </c>
      <c r="D47" s="256" t="s">
        <v>289</v>
      </c>
      <c r="E47" s="161" t="s">
        <v>290</v>
      </c>
      <c r="F47" s="162" t="s">
        <v>291</v>
      </c>
      <c r="G47" s="163" t="s">
        <v>292</v>
      </c>
    </row>
    <row r="48" spans="2:7" ht="19.5" thickBot="1" x14ac:dyDescent="0.3">
      <c r="B48" s="259"/>
      <c r="C48" s="159">
        <v>36</v>
      </c>
      <c r="D48" s="257"/>
      <c r="E48" s="164" t="s">
        <v>293</v>
      </c>
      <c r="F48" s="165" t="s">
        <v>294</v>
      </c>
      <c r="G48" s="166" t="s">
        <v>295</v>
      </c>
    </row>
    <row r="49" spans="2:7" x14ac:dyDescent="0.25">
      <c r="B49" s="259"/>
      <c r="C49" s="112">
        <v>37</v>
      </c>
      <c r="D49" s="256" t="s">
        <v>296</v>
      </c>
      <c r="E49" s="161" t="s">
        <v>297</v>
      </c>
      <c r="F49" s="162" t="s">
        <v>298</v>
      </c>
      <c r="G49" s="163" t="s">
        <v>299</v>
      </c>
    </row>
    <row r="50" spans="2:7" ht="38.25" thickBot="1" x14ac:dyDescent="0.3">
      <c r="B50" s="259"/>
      <c r="C50" s="159">
        <v>38</v>
      </c>
      <c r="D50" s="257"/>
      <c r="E50" s="164" t="s">
        <v>300</v>
      </c>
      <c r="F50" s="165" t="s">
        <v>301</v>
      </c>
      <c r="G50" s="166" t="s">
        <v>302</v>
      </c>
    </row>
    <row r="51" spans="2:7" x14ac:dyDescent="0.25">
      <c r="B51" s="259"/>
      <c r="C51" s="112">
        <v>39</v>
      </c>
      <c r="D51" s="256" t="s">
        <v>303</v>
      </c>
      <c r="E51" s="161" t="s">
        <v>304</v>
      </c>
      <c r="F51" s="162" t="s">
        <v>305</v>
      </c>
      <c r="G51" s="163" t="s">
        <v>306</v>
      </c>
    </row>
    <row r="52" spans="2:7" ht="37.5" x14ac:dyDescent="0.25">
      <c r="B52" s="259"/>
      <c r="C52" s="119">
        <v>40</v>
      </c>
      <c r="D52" s="263"/>
      <c r="E52" s="150" t="s">
        <v>307</v>
      </c>
      <c r="F52" s="153" t="s">
        <v>308</v>
      </c>
      <c r="G52" s="152" t="s">
        <v>309</v>
      </c>
    </row>
    <row r="53" spans="2:7" ht="37.5" x14ac:dyDescent="0.25">
      <c r="B53" s="259"/>
      <c r="C53" s="119">
        <v>41</v>
      </c>
      <c r="D53" s="263"/>
      <c r="E53" s="150" t="s">
        <v>310</v>
      </c>
      <c r="F53" s="153" t="s">
        <v>311</v>
      </c>
      <c r="G53" s="152" t="s">
        <v>312</v>
      </c>
    </row>
    <row r="54" spans="2:7" ht="56.25" x14ac:dyDescent="0.25">
      <c r="B54" s="259"/>
      <c r="C54" s="119">
        <v>42</v>
      </c>
      <c r="D54" s="263"/>
      <c r="E54" s="150" t="s">
        <v>313</v>
      </c>
      <c r="F54" s="151" t="s">
        <v>314</v>
      </c>
      <c r="G54" s="154" t="s">
        <v>315</v>
      </c>
    </row>
    <row r="55" spans="2:7" ht="37.5" x14ac:dyDescent="0.25">
      <c r="B55" s="259"/>
      <c r="C55" s="119">
        <v>43</v>
      </c>
      <c r="D55" s="263"/>
      <c r="E55" s="150" t="s">
        <v>316</v>
      </c>
      <c r="F55" s="151" t="s">
        <v>317</v>
      </c>
      <c r="G55" s="154" t="s">
        <v>318</v>
      </c>
    </row>
    <row r="56" spans="2:7" ht="38.25" thickBot="1" x14ac:dyDescent="0.3">
      <c r="B56" s="259"/>
      <c r="C56" s="159">
        <v>44</v>
      </c>
      <c r="D56" s="257"/>
      <c r="E56" s="164" t="s">
        <v>319</v>
      </c>
      <c r="F56" s="165" t="s">
        <v>320</v>
      </c>
      <c r="G56" s="166" t="s">
        <v>321</v>
      </c>
    </row>
    <row r="57" spans="2:7" x14ac:dyDescent="0.25">
      <c r="B57" s="259"/>
      <c r="C57" s="112">
        <v>45</v>
      </c>
      <c r="D57" s="256" t="s">
        <v>322</v>
      </c>
      <c r="E57" s="161" t="s">
        <v>323</v>
      </c>
      <c r="F57" s="162" t="s">
        <v>324</v>
      </c>
      <c r="G57" s="163" t="s">
        <v>325</v>
      </c>
    </row>
    <row r="58" spans="2:7" ht="38.25" thickBot="1" x14ac:dyDescent="0.3">
      <c r="B58" s="259"/>
      <c r="C58" s="159">
        <v>46</v>
      </c>
      <c r="D58" s="257"/>
      <c r="E58" s="164" t="s">
        <v>326</v>
      </c>
      <c r="F58" s="165" t="s">
        <v>327</v>
      </c>
      <c r="G58" s="166" t="s">
        <v>328</v>
      </c>
    </row>
    <row r="59" spans="2:7" x14ac:dyDescent="0.25">
      <c r="B59" s="259"/>
      <c r="C59" s="112">
        <v>47</v>
      </c>
      <c r="D59" s="256" t="s">
        <v>329</v>
      </c>
      <c r="E59" s="161" t="s">
        <v>330</v>
      </c>
      <c r="F59" s="162" t="s">
        <v>331</v>
      </c>
      <c r="G59" s="118" t="s">
        <v>332</v>
      </c>
    </row>
    <row r="60" spans="2:7" ht="38.25" thickBot="1" x14ac:dyDescent="0.3">
      <c r="B60" s="260"/>
      <c r="C60" s="149">
        <v>48</v>
      </c>
      <c r="D60" s="257"/>
      <c r="E60" s="164" t="s">
        <v>333</v>
      </c>
      <c r="F60" s="168" t="s">
        <v>334</v>
      </c>
      <c r="G60" s="166" t="s">
        <v>335</v>
      </c>
    </row>
    <row r="61" spans="2:7" ht="37.5" x14ac:dyDescent="0.25">
      <c r="B61" s="252" t="s">
        <v>485</v>
      </c>
      <c r="C61" s="178">
        <v>49</v>
      </c>
      <c r="D61" s="249" t="s">
        <v>408</v>
      </c>
      <c r="E61" s="161" t="s">
        <v>409</v>
      </c>
      <c r="F61" s="175" t="s">
        <v>410</v>
      </c>
      <c r="G61" s="163" t="s">
        <v>411</v>
      </c>
    </row>
    <row r="62" spans="2:7" ht="37.5" x14ac:dyDescent="0.25">
      <c r="B62" s="253"/>
      <c r="C62" s="179">
        <v>50</v>
      </c>
      <c r="D62" s="250"/>
      <c r="E62" s="150" t="s">
        <v>412</v>
      </c>
      <c r="F62" s="155" t="s">
        <v>413</v>
      </c>
      <c r="G62" s="154" t="s">
        <v>414</v>
      </c>
    </row>
    <row r="63" spans="2:7" ht="56.25" x14ac:dyDescent="0.25">
      <c r="B63" s="253"/>
      <c r="C63" s="179">
        <v>51</v>
      </c>
      <c r="D63" s="250"/>
      <c r="E63" s="150" t="s">
        <v>415</v>
      </c>
      <c r="F63" s="155" t="s">
        <v>416</v>
      </c>
      <c r="G63" s="154" t="s">
        <v>417</v>
      </c>
    </row>
    <row r="64" spans="2:7" ht="37.5" x14ac:dyDescent="0.25">
      <c r="B64" s="253"/>
      <c r="C64" s="179">
        <v>52</v>
      </c>
      <c r="D64" s="250"/>
      <c r="E64" s="150" t="s">
        <v>418</v>
      </c>
      <c r="F64" s="155" t="s">
        <v>419</v>
      </c>
      <c r="G64" s="154" t="s">
        <v>420</v>
      </c>
    </row>
    <row r="65" spans="2:7" ht="56.25" hidden="1" customHeight="1" x14ac:dyDescent="0.25">
      <c r="B65" s="253"/>
      <c r="C65" s="179">
        <v>53</v>
      </c>
      <c r="D65" s="250"/>
      <c r="E65" s="150" t="s">
        <v>421</v>
      </c>
      <c r="F65" s="155" t="s">
        <v>422</v>
      </c>
      <c r="G65" s="154" t="s">
        <v>423</v>
      </c>
    </row>
    <row r="66" spans="2:7" ht="56.25" customHeight="1" x14ac:dyDescent="0.25">
      <c r="B66" s="253"/>
      <c r="C66" s="179">
        <v>53</v>
      </c>
      <c r="D66" s="250"/>
      <c r="E66" s="150" t="s">
        <v>421</v>
      </c>
      <c r="F66" s="36" t="s">
        <v>422</v>
      </c>
      <c r="G66" s="111" t="s">
        <v>423</v>
      </c>
    </row>
    <row r="67" spans="2:7" ht="37.5" x14ac:dyDescent="0.25">
      <c r="B67" s="253"/>
      <c r="C67" s="179">
        <v>54</v>
      </c>
      <c r="D67" s="250"/>
      <c r="E67" s="150" t="s">
        <v>424</v>
      </c>
      <c r="F67" s="155" t="s">
        <v>425</v>
      </c>
      <c r="G67" s="154" t="s">
        <v>426</v>
      </c>
    </row>
    <row r="68" spans="2:7" ht="37.5" x14ac:dyDescent="0.25">
      <c r="B68" s="253"/>
      <c r="C68" s="179">
        <v>55</v>
      </c>
      <c r="D68" s="250"/>
      <c r="E68" s="150" t="s">
        <v>427</v>
      </c>
      <c r="F68" s="155" t="s">
        <v>428</v>
      </c>
      <c r="G68" s="154" t="s">
        <v>429</v>
      </c>
    </row>
    <row r="69" spans="2:7" ht="37.5" x14ac:dyDescent="0.25">
      <c r="B69" s="253"/>
      <c r="C69" s="179">
        <v>56</v>
      </c>
      <c r="D69" s="250"/>
      <c r="E69" s="150" t="s">
        <v>430</v>
      </c>
      <c r="F69" s="155" t="s">
        <v>431</v>
      </c>
      <c r="G69" s="154" t="s">
        <v>432</v>
      </c>
    </row>
    <row r="70" spans="2:7" ht="37.5" x14ac:dyDescent="0.25">
      <c r="B70" s="253"/>
      <c r="C70" s="179">
        <v>57</v>
      </c>
      <c r="D70" s="250"/>
      <c r="E70" s="150" t="s">
        <v>433</v>
      </c>
      <c r="F70" s="155" t="s">
        <v>434</v>
      </c>
      <c r="G70" s="154" t="s">
        <v>435</v>
      </c>
    </row>
    <row r="71" spans="2:7" ht="37.5" x14ac:dyDescent="0.25">
      <c r="B71" s="253"/>
      <c r="C71" s="179">
        <v>58</v>
      </c>
      <c r="D71" s="250"/>
      <c r="E71" s="150" t="s">
        <v>436</v>
      </c>
      <c r="F71" s="155" t="s">
        <v>437</v>
      </c>
      <c r="G71" s="154" t="s">
        <v>438</v>
      </c>
    </row>
    <row r="72" spans="2:7" ht="38.25" thickBot="1" x14ac:dyDescent="0.3">
      <c r="B72" s="253"/>
      <c r="C72" s="181">
        <v>59</v>
      </c>
      <c r="D72" s="251"/>
      <c r="E72" s="164" t="s">
        <v>439</v>
      </c>
      <c r="F72" s="168" t="s">
        <v>440</v>
      </c>
      <c r="G72" s="166" t="s">
        <v>441</v>
      </c>
    </row>
    <row r="73" spans="2:7" ht="37.5" x14ac:dyDescent="0.25">
      <c r="B73" s="253"/>
      <c r="C73" s="178">
        <v>60</v>
      </c>
      <c r="D73" s="261" t="s">
        <v>442</v>
      </c>
      <c r="E73" s="160" t="s">
        <v>443</v>
      </c>
      <c r="F73" s="158" t="s">
        <v>444</v>
      </c>
      <c r="G73" s="152" t="s">
        <v>445</v>
      </c>
    </row>
    <row r="74" spans="2:7" ht="56.25" x14ac:dyDescent="0.25">
      <c r="B74" s="253"/>
      <c r="C74" s="179">
        <v>61</v>
      </c>
      <c r="D74" s="250"/>
      <c r="E74" s="150" t="s">
        <v>446</v>
      </c>
      <c r="F74" s="155" t="s">
        <v>447</v>
      </c>
      <c r="G74" s="154" t="s">
        <v>448</v>
      </c>
    </row>
    <row r="75" spans="2:7" ht="56.25" x14ac:dyDescent="0.25">
      <c r="B75" s="253"/>
      <c r="C75" s="179">
        <v>62</v>
      </c>
      <c r="D75" s="250"/>
      <c r="E75" s="150" t="s">
        <v>449</v>
      </c>
      <c r="F75" s="155" t="s">
        <v>450</v>
      </c>
      <c r="G75" s="154" t="s">
        <v>451</v>
      </c>
    </row>
    <row r="76" spans="2:7" ht="35.25" customHeight="1" thickBot="1" x14ac:dyDescent="0.3">
      <c r="B76" s="253"/>
      <c r="C76" s="181">
        <v>63</v>
      </c>
      <c r="D76" s="251"/>
      <c r="E76" s="164" t="s">
        <v>452</v>
      </c>
      <c r="F76" s="155" t="s">
        <v>453</v>
      </c>
      <c r="G76" s="155" t="s">
        <v>454</v>
      </c>
    </row>
    <row r="77" spans="2:7" x14ac:dyDescent="0.25">
      <c r="B77" s="253"/>
      <c r="C77" s="178">
        <v>64</v>
      </c>
      <c r="D77" s="249" t="s">
        <v>455</v>
      </c>
      <c r="E77" s="233" t="s">
        <v>456</v>
      </c>
      <c r="F77" s="155" t="s">
        <v>631</v>
      </c>
      <c r="G77" s="155" t="s">
        <v>632</v>
      </c>
    </row>
    <row r="78" spans="2:7" ht="37.5" x14ac:dyDescent="0.25">
      <c r="B78" s="253"/>
      <c r="C78" s="232"/>
      <c r="D78" s="262"/>
      <c r="E78" s="150" t="s">
        <v>457</v>
      </c>
      <c r="F78" s="155" t="s">
        <v>633</v>
      </c>
      <c r="G78" s="155" t="s">
        <v>634</v>
      </c>
    </row>
    <row r="79" spans="2:7" ht="37.5" x14ac:dyDescent="0.25">
      <c r="B79" s="253"/>
      <c r="C79" s="232"/>
      <c r="D79" s="262"/>
      <c r="E79" s="150" t="s">
        <v>620</v>
      </c>
      <c r="F79" s="155" t="s">
        <v>635</v>
      </c>
      <c r="G79" s="155" t="s">
        <v>636</v>
      </c>
    </row>
    <row r="80" spans="2:7" ht="57" thickBot="1" x14ac:dyDescent="0.3">
      <c r="B80" s="253"/>
      <c r="C80" s="181">
        <v>65</v>
      </c>
      <c r="D80" s="251"/>
      <c r="E80" s="160" t="s">
        <v>621</v>
      </c>
      <c r="F80" s="168" t="s">
        <v>635</v>
      </c>
      <c r="G80" s="166" t="s">
        <v>458</v>
      </c>
    </row>
    <row r="81" spans="2:7" x14ac:dyDescent="0.25">
      <c r="B81" s="254"/>
      <c r="C81" s="178">
        <v>66</v>
      </c>
      <c r="D81" s="249" t="s">
        <v>459</v>
      </c>
      <c r="E81" s="161" t="s">
        <v>460</v>
      </c>
      <c r="F81" s="175" t="s">
        <v>461</v>
      </c>
      <c r="G81" s="163" t="s">
        <v>462</v>
      </c>
    </row>
    <row r="82" spans="2:7" ht="37.5" x14ac:dyDescent="0.25">
      <c r="B82" s="254"/>
      <c r="C82" s="179">
        <v>67</v>
      </c>
      <c r="D82" s="250"/>
      <c r="E82" s="150" t="s">
        <v>463</v>
      </c>
      <c r="F82" s="155" t="s">
        <v>464</v>
      </c>
      <c r="G82" s="154" t="s">
        <v>465</v>
      </c>
    </row>
    <row r="83" spans="2:7" ht="37.5" x14ac:dyDescent="0.25">
      <c r="B83" s="254"/>
      <c r="C83" s="179">
        <v>68</v>
      </c>
      <c r="D83" s="250"/>
      <c r="E83" s="150" t="s">
        <v>466</v>
      </c>
      <c r="F83" s="155" t="s">
        <v>467</v>
      </c>
      <c r="G83" s="154" t="s">
        <v>468</v>
      </c>
    </row>
    <row r="84" spans="2:7" ht="38.25" thickBot="1" x14ac:dyDescent="0.3">
      <c r="B84" s="254"/>
      <c r="C84" s="181">
        <v>69</v>
      </c>
      <c r="D84" s="251"/>
      <c r="E84" s="164" t="s">
        <v>469</v>
      </c>
      <c r="F84" s="168" t="s">
        <v>470</v>
      </c>
      <c r="G84" s="166" t="s">
        <v>471</v>
      </c>
    </row>
    <row r="85" spans="2:7" ht="37.5" x14ac:dyDescent="0.25">
      <c r="B85" s="254"/>
      <c r="C85" s="178">
        <v>70</v>
      </c>
      <c r="D85" s="249" t="s">
        <v>472</v>
      </c>
      <c r="E85" s="161" t="s">
        <v>473</v>
      </c>
      <c r="F85" s="175" t="s">
        <v>474</v>
      </c>
      <c r="G85" s="163" t="s">
        <v>475</v>
      </c>
    </row>
    <row r="86" spans="2:7" ht="37.5" x14ac:dyDescent="0.25">
      <c r="B86" s="254"/>
      <c r="C86" s="179">
        <v>71</v>
      </c>
      <c r="D86" s="250"/>
      <c r="E86" s="150" t="s">
        <v>476</v>
      </c>
      <c r="F86" s="155" t="s">
        <v>477</v>
      </c>
      <c r="G86" s="154" t="s">
        <v>478</v>
      </c>
    </row>
    <row r="87" spans="2:7" ht="37.5" x14ac:dyDescent="0.25">
      <c r="B87" s="254"/>
      <c r="C87" s="179">
        <v>72</v>
      </c>
      <c r="D87" s="250"/>
      <c r="E87" s="150" t="s">
        <v>479</v>
      </c>
      <c r="F87" s="155" t="s">
        <v>480</v>
      </c>
      <c r="G87" s="154" t="s">
        <v>481</v>
      </c>
    </row>
    <row r="88" spans="2:7" ht="38.25" thickBot="1" x14ac:dyDescent="0.3">
      <c r="B88" s="255"/>
      <c r="C88" s="180">
        <v>73</v>
      </c>
      <c r="D88" s="251"/>
      <c r="E88" s="164" t="s">
        <v>482</v>
      </c>
      <c r="F88" s="168" t="s">
        <v>483</v>
      </c>
      <c r="G88" s="166" t="s">
        <v>484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70" zoomScaleNormal="70" workbookViewId="0">
      <selection activeCell="F15" sqref="F15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x14ac:dyDescent="0.25">
      <c r="A2" s="272" t="s">
        <v>77</v>
      </c>
      <c r="B2" s="269"/>
      <c r="C2" s="270"/>
      <c r="D2" s="270"/>
      <c r="E2" s="270"/>
      <c r="F2" s="270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</row>
    <row r="3" spans="1:22" x14ac:dyDescent="0.25">
      <c r="A3" s="272" t="s">
        <v>78</v>
      </c>
      <c r="B3" s="269"/>
      <c r="C3" s="270"/>
      <c r="D3" s="270"/>
      <c r="E3" s="270"/>
      <c r="F3" s="270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1:22" x14ac:dyDescent="0.25">
      <c r="A4" s="268" t="s">
        <v>79</v>
      </c>
      <c r="B4" s="269"/>
      <c r="C4" s="270"/>
      <c r="D4" s="270"/>
      <c r="E4" s="270"/>
      <c r="F4" s="270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x14ac:dyDescent="0.25">
      <c r="A5" s="268" t="s">
        <v>83</v>
      </c>
      <c r="B5" s="269"/>
      <c r="C5" s="270"/>
      <c r="D5" s="270"/>
      <c r="E5" s="270"/>
      <c r="F5" s="270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</row>
    <row r="6" spans="1:22" x14ac:dyDescent="0.25">
      <c r="A6" s="268" t="s">
        <v>84</v>
      </c>
      <c r="B6" s="269"/>
      <c r="C6" s="270"/>
      <c r="D6" s="270"/>
      <c r="E6" s="270"/>
      <c r="F6" s="270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</row>
    <row r="7" spans="1:22" x14ac:dyDescent="0.25">
      <c r="A7" s="268" t="s">
        <v>80</v>
      </c>
      <c r="B7" s="269"/>
      <c r="C7" s="270"/>
      <c r="D7" s="270"/>
      <c r="E7" s="270"/>
      <c r="F7" s="270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</row>
    <row r="8" spans="1:22" x14ac:dyDescent="0.25">
      <c r="A8" s="272" t="s">
        <v>81</v>
      </c>
      <c r="B8" s="269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</row>
    <row r="9" spans="1:22" x14ac:dyDescent="0.25">
      <c r="A9" s="272" t="s">
        <v>70</v>
      </c>
      <c r="B9" s="269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spans="1:22" ht="30" customHeight="1" x14ac:dyDescent="0.25">
      <c r="A11" s="273" t="s">
        <v>71</v>
      </c>
      <c r="B11" s="273"/>
      <c r="C11" s="273"/>
      <c r="D11" s="273"/>
      <c r="E11" s="191">
        <v>8</v>
      </c>
      <c r="F11" s="88" t="s">
        <v>72</v>
      </c>
      <c r="G11" s="266">
        <v>8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f>COUNTIF(Q17:Q192,"*")</f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8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thickBot="1" x14ac:dyDescent="0.3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85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173</v>
      </c>
      <c r="C16" s="58" t="s">
        <v>174</v>
      </c>
      <c r="D16" s="58" t="s">
        <v>175</v>
      </c>
      <c r="E16" s="58" t="s">
        <v>176</v>
      </c>
      <c r="F16" s="51">
        <v>1</v>
      </c>
      <c r="G16" s="59" t="s">
        <v>177</v>
      </c>
      <c r="H16" s="57" t="s">
        <v>178</v>
      </c>
      <c r="I16" s="59"/>
      <c r="J16" s="59" t="s">
        <v>75</v>
      </c>
      <c r="K16" s="59" t="s">
        <v>581</v>
      </c>
      <c r="L16" s="59" t="s">
        <v>640</v>
      </c>
      <c r="M16" s="60" t="s">
        <v>86</v>
      </c>
      <c r="N16" s="132" t="s">
        <v>646</v>
      </c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179</v>
      </c>
      <c r="C17" s="58" t="s">
        <v>180</v>
      </c>
      <c r="D17" s="58" t="s">
        <v>175</v>
      </c>
      <c r="E17" s="58" t="s">
        <v>181</v>
      </c>
      <c r="F17" s="81">
        <v>1</v>
      </c>
      <c r="G17" s="59" t="s">
        <v>177</v>
      </c>
      <c r="H17" s="57" t="s">
        <v>182</v>
      </c>
      <c r="I17" s="59"/>
      <c r="J17" s="59" t="s">
        <v>75</v>
      </c>
      <c r="K17" s="59" t="s">
        <v>581</v>
      </c>
      <c r="L17" s="59" t="s">
        <v>640</v>
      </c>
      <c r="M17" s="60" t="s">
        <v>86</v>
      </c>
      <c r="N17" s="132" t="s">
        <v>646</v>
      </c>
    </row>
    <row r="18" spans="1:14" ht="118.5" customHeight="1" thickBot="1" x14ac:dyDescent="0.3">
      <c r="A18" s="200">
        <v>3</v>
      </c>
      <c r="B18" s="142" t="s">
        <v>183</v>
      </c>
      <c r="C18" s="143" t="s">
        <v>184</v>
      </c>
      <c r="D18" s="143" t="s">
        <v>175</v>
      </c>
      <c r="E18" s="143" t="s">
        <v>185</v>
      </c>
      <c r="F18" s="196">
        <v>1</v>
      </c>
      <c r="G18" s="49" t="s">
        <v>177</v>
      </c>
      <c r="H18" s="142" t="s">
        <v>186</v>
      </c>
      <c r="I18" s="79"/>
      <c r="J18" s="59" t="s">
        <v>75</v>
      </c>
      <c r="K18" s="59" t="s">
        <v>581</v>
      </c>
      <c r="L18" s="59" t="s">
        <v>640</v>
      </c>
      <c r="M18" s="60" t="s">
        <v>86</v>
      </c>
      <c r="N18" s="132" t="s">
        <v>646</v>
      </c>
    </row>
    <row r="19" spans="1:14" ht="75.75" hidden="1" customHeight="1" x14ac:dyDescent="0.25">
      <c r="A19" s="71">
        <v>4</v>
      </c>
      <c r="B19" s="57" t="s">
        <v>187</v>
      </c>
      <c r="C19" s="58" t="s">
        <v>188</v>
      </c>
      <c r="D19" s="58" t="s">
        <v>175</v>
      </c>
      <c r="E19" s="58" t="s">
        <v>189</v>
      </c>
      <c r="F19" s="51">
        <v>1</v>
      </c>
      <c r="G19" s="59" t="s">
        <v>177</v>
      </c>
      <c r="H19" s="57" t="s">
        <v>190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197">
        <v>5</v>
      </c>
      <c r="B20" s="69" t="s">
        <v>191</v>
      </c>
      <c r="C20" s="85" t="s">
        <v>192</v>
      </c>
      <c r="D20" s="85" t="s">
        <v>175</v>
      </c>
      <c r="E20" s="85" t="s">
        <v>193</v>
      </c>
      <c r="F20" s="192">
        <v>1</v>
      </c>
      <c r="G20" s="68" t="s">
        <v>177</v>
      </c>
      <c r="H20" s="69" t="s">
        <v>194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197">
        <v>6</v>
      </c>
      <c r="B21" s="69" t="s">
        <v>195</v>
      </c>
      <c r="C21" s="85" t="s">
        <v>196</v>
      </c>
      <c r="D21" s="85" t="s">
        <v>197</v>
      </c>
      <c r="E21" s="85" t="s">
        <v>176</v>
      </c>
      <c r="F21" s="192">
        <v>1</v>
      </c>
      <c r="G21" s="68" t="s">
        <v>177</v>
      </c>
      <c r="H21" s="68" t="s">
        <v>198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199</v>
      </c>
      <c r="C22" s="58" t="s">
        <v>200</v>
      </c>
      <c r="D22" s="58" t="s">
        <v>175</v>
      </c>
      <c r="E22" s="58"/>
      <c r="F22" s="51">
        <v>1</v>
      </c>
      <c r="G22" s="59" t="s">
        <v>66</v>
      </c>
      <c r="H22" s="59" t="s">
        <v>201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173</v>
      </c>
      <c r="C23" s="58" t="s">
        <v>174</v>
      </c>
      <c r="D23" s="58" t="s">
        <v>175</v>
      </c>
      <c r="E23" s="58" t="s">
        <v>202</v>
      </c>
      <c r="F23" s="51">
        <v>1</v>
      </c>
      <c r="G23" s="59" t="s">
        <v>177</v>
      </c>
      <c r="H23" s="57" t="s">
        <v>178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04"/>
      <c r="G24" s="27"/>
      <c r="H24" s="27"/>
      <c r="I24" s="27"/>
      <c r="J24" s="33"/>
      <c r="K24" s="18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02"/>
      <c r="G25" s="26"/>
      <c r="H25" s="26"/>
      <c r="I25" s="26"/>
      <c r="J25" s="124"/>
      <c r="K25" s="184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04"/>
      <c r="G26" s="27"/>
      <c r="H26" s="27"/>
      <c r="I26" s="27"/>
      <c r="J26" s="33"/>
      <c r="K26" s="18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02"/>
      <c r="G27" s="26"/>
      <c r="H27" s="26"/>
      <c r="I27" s="26"/>
      <c r="J27" s="124"/>
      <c r="K27" s="184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04"/>
      <c r="G28" s="27"/>
      <c r="H28" s="27"/>
      <c r="I28" s="27"/>
      <c r="J28" s="33"/>
      <c r="K28" s="18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02"/>
      <c r="G29" s="26"/>
      <c r="H29" s="26"/>
      <c r="I29" s="26"/>
      <c r="J29" s="124"/>
      <c r="K29" s="184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04"/>
      <c r="G30" s="27"/>
      <c r="H30" s="27"/>
      <c r="I30" s="27"/>
      <c r="J30" s="33"/>
      <c r="K30" s="18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02"/>
      <c r="G31" s="26"/>
      <c r="H31" s="26"/>
      <c r="I31" s="26"/>
      <c r="J31" s="124"/>
      <c r="K31" s="184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04"/>
      <c r="G32" s="27"/>
      <c r="H32" s="27"/>
      <c r="I32" s="27"/>
      <c r="J32" s="33"/>
      <c r="K32" s="18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02"/>
      <c r="G33" s="26"/>
      <c r="H33" s="26"/>
      <c r="I33" s="26"/>
      <c r="J33" s="124"/>
      <c r="K33" s="184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04"/>
      <c r="G34" s="27"/>
      <c r="H34" s="27"/>
      <c r="I34" s="27"/>
      <c r="J34" s="33"/>
      <c r="K34" s="18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02"/>
      <c r="G35" s="26"/>
      <c r="H35" s="26"/>
      <c r="I35" s="26"/>
      <c r="J35" s="124"/>
      <c r="K35" s="184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04"/>
      <c r="G36" s="27"/>
      <c r="H36" s="27"/>
      <c r="I36" s="27"/>
      <c r="J36" s="33"/>
      <c r="K36" s="18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02"/>
      <c r="G37" s="26"/>
      <c r="H37" s="26"/>
      <c r="I37" s="26"/>
      <c r="J37" s="124"/>
      <c r="K37" s="184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04"/>
      <c r="G38" s="27"/>
      <c r="H38" s="27"/>
      <c r="I38" s="27"/>
      <c r="J38" s="33"/>
      <c r="K38" s="18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02"/>
      <c r="G39" s="26"/>
      <c r="H39" s="26"/>
      <c r="I39" s="26"/>
      <c r="J39" s="124"/>
      <c r="K39" s="184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04"/>
      <c r="G40" s="27"/>
      <c r="H40" s="27"/>
      <c r="I40" s="27"/>
      <c r="J40" s="33"/>
      <c r="K40" s="185"/>
      <c r="L40" s="33"/>
      <c r="M40" s="33"/>
      <c r="N40" s="127"/>
    </row>
    <row r="41" spans="1:14" ht="90" thickBot="1" x14ac:dyDescent="0.3">
      <c r="A41" s="71">
        <v>4</v>
      </c>
      <c r="B41" s="57" t="s">
        <v>187</v>
      </c>
      <c r="C41" s="58" t="s">
        <v>188</v>
      </c>
      <c r="D41" s="58" t="s">
        <v>175</v>
      </c>
      <c r="E41" s="58" t="s">
        <v>189</v>
      </c>
      <c r="F41" s="51">
        <v>1</v>
      </c>
      <c r="G41" s="59" t="s">
        <v>177</v>
      </c>
      <c r="H41" s="57" t="s">
        <v>190</v>
      </c>
      <c r="I41" s="59"/>
      <c r="J41" s="59" t="s">
        <v>75</v>
      </c>
      <c r="K41" s="59" t="s">
        <v>581</v>
      </c>
      <c r="L41" s="59" t="s">
        <v>640</v>
      </c>
      <c r="M41" s="60" t="s">
        <v>86</v>
      </c>
      <c r="N41" s="132" t="s">
        <v>646</v>
      </c>
    </row>
    <row r="42" spans="1:14" ht="90" thickBot="1" x14ac:dyDescent="0.3">
      <c r="A42" s="71">
        <v>5</v>
      </c>
      <c r="B42" s="57" t="s">
        <v>191</v>
      </c>
      <c r="C42" s="58" t="s">
        <v>192</v>
      </c>
      <c r="D42" s="58" t="s">
        <v>175</v>
      </c>
      <c r="E42" s="58" t="s">
        <v>193</v>
      </c>
      <c r="F42" s="51">
        <v>1</v>
      </c>
      <c r="G42" s="59" t="s">
        <v>177</v>
      </c>
      <c r="H42" s="57" t="s">
        <v>194</v>
      </c>
      <c r="I42" s="59"/>
      <c r="J42" s="59" t="s">
        <v>75</v>
      </c>
      <c r="K42" s="59" t="s">
        <v>581</v>
      </c>
      <c r="L42" s="59" t="s">
        <v>640</v>
      </c>
      <c r="M42" s="60" t="s">
        <v>86</v>
      </c>
      <c r="N42" s="132" t="s">
        <v>646</v>
      </c>
    </row>
    <row r="43" spans="1:14" ht="102.75" thickBot="1" x14ac:dyDescent="0.3">
      <c r="A43" s="71">
        <v>6</v>
      </c>
      <c r="B43" s="57" t="s">
        <v>195</v>
      </c>
      <c r="C43" s="58" t="s">
        <v>196</v>
      </c>
      <c r="D43" s="58" t="s">
        <v>197</v>
      </c>
      <c r="E43" s="58" t="s">
        <v>176</v>
      </c>
      <c r="F43" s="51">
        <v>1</v>
      </c>
      <c r="G43" s="59" t="s">
        <v>177</v>
      </c>
      <c r="H43" s="59" t="s">
        <v>198</v>
      </c>
      <c r="I43" s="59"/>
      <c r="J43" s="59" t="s">
        <v>75</v>
      </c>
      <c r="K43" s="59" t="s">
        <v>581</v>
      </c>
      <c r="L43" s="59" t="s">
        <v>640</v>
      </c>
      <c r="M43" s="60" t="s">
        <v>86</v>
      </c>
      <c r="N43" s="132" t="s">
        <v>646</v>
      </c>
    </row>
    <row r="44" spans="1:14" ht="77.25" thickBot="1" x14ac:dyDescent="0.3">
      <c r="A44" s="200">
        <v>7</v>
      </c>
      <c r="B44" s="142" t="s">
        <v>199</v>
      </c>
      <c r="C44" s="143" t="s">
        <v>200</v>
      </c>
      <c r="D44" s="143" t="s">
        <v>175</v>
      </c>
      <c r="E44" s="143"/>
      <c r="F44" s="196">
        <v>1</v>
      </c>
      <c r="G44" s="49" t="s">
        <v>66</v>
      </c>
      <c r="H44" s="49" t="s">
        <v>201</v>
      </c>
      <c r="I44" s="49"/>
      <c r="J44" s="59" t="s">
        <v>75</v>
      </c>
      <c r="K44" s="59" t="s">
        <v>581</v>
      </c>
      <c r="L44" s="59" t="s">
        <v>640</v>
      </c>
      <c r="M44" s="60" t="s">
        <v>86</v>
      </c>
      <c r="N44" s="132" t="s">
        <v>646</v>
      </c>
    </row>
    <row r="45" spans="1:14" ht="141" thickBot="1" x14ac:dyDescent="0.3">
      <c r="A45" s="128">
        <v>8</v>
      </c>
      <c r="B45" s="57" t="s">
        <v>173</v>
      </c>
      <c r="C45" s="58" t="s">
        <v>174</v>
      </c>
      <c r="D45" s="58" t="s">
        <v>175</v>
      </c>
      <c r="E45" s="58" t="s">
        <v>202</v>
      </c>
      <c r="F45" s="51">
        <v>1</v>
      </c>
      <c r="G45" s="59" t="s">
        <v>177</v>
      </c>
      <c r="H45" s="57" t="s">
        <v>178</v>
      </c>
      <c r="I45" s="59"/>
      <c r="J45" s="59" t="s">
        <v>75</v>
      </c>
      <c r="K45" s="59" t="s">
        <v>581</v>
      </c>
      <c r="L45" s="59" t="s">
        <v>640</v>
      </c>
      <c r="M45" s="60" t="s">
        <v>86</v>
      </c>
      <c r="N45" s="132" t="s">
        <v>646</v>
      </c>
    </row>
    <row r="46" spans="1:14" ht="75.75" customHeight="1" x14ac:dyDescent="0.25">
      <c r="A46" s="34"/>
      <c r="B46" s="129"/>
      <c r="C46" s="130"/>
      <c r="D46" s="130"/>
      <c r="E46" s="130"/>
      <c r="F46" s="220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20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20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274"/>
      <c r="B49" s="276"/>
      <c r="C49" s="278"/>
      <c r="D49" s="278"/>
      <c r="E49" s="278"/>
      <c r="F49" s="207"/>
      <c r="G49" s="25"/>
      <c r="H49" s="25"/>
      <c r="I49" s="25"/>
      <c r="J49" s="280"/>
      <c r="K49" s="189"/>
      <c r="L49" s="280"/>
      <c r="M49" s="280"/>
      <c r="N49" s="282"/>
    </row>
    <row r="50" spans="1:14" ht="79.5" hidden="1" customHeight="1" x14ac:dyDescent="0.25">
      <c r="A50" s="275"/>
      <c r="B50" s="277"/>
      <c r="C50" s="279"/>
      <c r="D50" s="279"/>
      <c r="E50" s="279"/>
      <c r="F50" s="204"/>
      <c r="G50" s="27"/>
      <c r="H50" s="27"/>
      <c r="I50" s="27"/>
      <c r="J50" s="281"/>
      <c r="K50" s="185"/>
      <c r="L50" s="281"/>
      <c r="M50" s="281"/>
      <c r="N50" s="283"/>
    </row>
    <row r="51" spans="1:14" ht="75.75" hidden="1" customHeight="1" x14ac:dyDescent="0.25">
      <c r="A51" s="286"/>
      <c r="B51" s="287"/>
      <c r="C51" s="288"/>
      <c r="D51" s="288"/>
      <c r="E51" s="288"/>
      <c r="F51" s="202"/>
      <c r="G51" s="26"/>
      <c r="H51" s="26"/>
      <c r="I51" s="26"/>
      <c r="J51" s="284"/>
      <c r="K51" s="184"/>
      <c r="L51" s="284"/>
      <c r="M51" s="284"/>
      <c r="N51" s="285"/>
    </row>
    <row r="52" spans="1:14" ht="79.5" hidden="1" customHeight="1" x14ac:dyDescent="0.25">
      <c r="A52" s="275"/>
      <c r="B52" s="277"/>
      <c r="C52" s="279"/>
      <c r="D52" s="279"/>
      <c r="E52" s="279"/>
      <c r="F52" s="204"/>
      <c r="G52" s="27"/>
      <c r="H52" s="27"/>
      <c r="I52" s="27"/>
      <c r="J52" s="281"/>
      <c r="K52" s="185"/>
      <c r="L52" s="281"/>
      <c r="M52" s="281"/>
      <c r="N52" s="283"/>
    </row>
    <row r="53" spans="1:14" ht="75.75" hidden="1" customHeight="1" x14ac:dyDescent="0.25">
      <c r="A53" s="286"/>
      <c r="B53" s="287"/>
      <c r="C53" s="288"/>
      <c r="D53" s="288"/>
      <c r="E53" s="288"/>
      <c r="F53" s="202"/>
      <c r="G53" s="26"/>
      <c r="H53" s="26"/>
      <c r="I53" s="26"/>
      <c r="J53" s="284"/>
      <c r="K53" s="184"/>
      <c r="L53" s="284"/>
      <c r="M53" s="284"/>
      <c r="N53" s="285"/>
    </row>
    <row r="54" spans="1:14" ht="79.5" hidden="1" customHeight="1" x14ac:dyDescent="0.25">
      <c r="A54" s="275"/>
      <c r="B54" s="277"/>
      <c r="C54" s="279"/>
      <c r="D54" s="279"/>
      <c r="E54" s="279"/>
      <c r="F54" s="204"/>
      <c r="G54" s="27"/>
      <c r="H54" s="27"/>
      <c r="I54" s="27"/>
      <c r="J54" s="281"/>
      <c r="K54" s="185"/>
      <c r="L54" s="281"/>
      <c r="M54" s="281"/>
      <c r="N54" s="283"/>
    </row>
    <row r="55" spans="1:14" ht="75.75" hidden="1" customHeight="1" x14ac:dyDescent="0.25">
      <c r="A55" s="286"/>
      <c r="B55" s="287"/>
      <c r="C55" s="288"/>
      <c r="D55" s="288"/>
      <c r="E55" s="288"/>
      <c r="F55" s="202"/>
      <c r="G55" s="26"/>
      <c r="H55" s="26"/>
      <c r="I55" s="26"/>
      <c r="J55" s="284"/>
      <c r="K55" s="184"/>
      <c r="L55" s="284"/>
      <c r="M55" s="284"/>
      <c r="N55" s="285"/>
    </row>
    <row r="56" spans="1:14" ht="16.5" hidden="1" thickBot="1" x14ac:dyDescent="0.3">
      <c r="A56" s="275"/>
      <c r="B56" s="277"/>
      <c r="C56" s="279"/>
      <c r="D56" s="279"/>
      <c r="E56" s="279"/>
      <c r="F56" s="204"/>
      <c r="G56" s="27"/>
      <c r="H56" s="27"/>
      <c r="I56" s="27"/>
      <c r="J56" s="281"/>
      <c r="K56" s="185"/>
      <c r="L56" s="281"/>
      <c r="M56" s="281"/>
      <c r="N56" s="283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M55:M56"/>
    <mergeCell ref="N55:N56"/>
    <mergeCell ref="L53:L54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J51:J52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E49:E50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zoomScale="70" zoomScaleNormal="70" workbookViewId="0">
      <selection activeCell="F15" sqref="F15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x14ac:dyDescent="0.25">
      <c r="A2" s="272" t="s">
        <v>77</v>
      </c>
      <c r="B2" s="269"/>
      <c r="C2" s="270"/>
      <c r="D2" s="270"/>
      <c r="E2" s="270"/>
      <c r="F2" s="270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</row>
    <row r="3" spans="1:22" x14ac:dyDescent="0.25">
      <c r="A3" s="272" t="s">
        <v>78</v>
      </c>
      <c r="B3" s="269"/>
      <c r="C3" s="270"/>
      <c r="D3" s="270"/>
      <c r="E3" s="270"/>
      <c r="F3" s="270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1:22" x14ac:dyDescent="0.25">
      <c r="A4" s="268" t="s">
        <v>79</v>
      </c>
      <c r="B4" s="269"/>
      <c r="C4" s="270"/>
      <c r="D4" s="270"/>
      <c r="E4" s="270"/>
      <c r="F4" s="270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x14ac:dyDescent="0.25">
      <c r="A5" s="268" t="s">
        <v>83</v>
      </c>
      <c r="B5" s="269"/>
      <c r="C5" s="270"/>
      <c r="D5" s="270"/>
      <c r="E5" s="270"/>
      <c r="F5" s="270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</row>
    <row r="6" spans="1:22" x14ac:dyDescent="0.25">
      <c r="A6" s="268" t="s">
        <v>84</v>
      </c>
      <c r="B6" s="269"/>
      <c r="C6" s="270"/>
      <c r="D6" s="270"/>
      <c r="E6" s="270"/>
      <c r="F6" s="270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</row>
    <row r="7" spans="1:22" x14ac:dyDescent="0.25">
      <c r="A7" s="268" t="s">
        <v>80</v>
      </c>
      <c r="B7" s="269"/>
      <c r="C7" s="270"/>
      <c r="D7" s="270"/>
      <c r="E7" s="270"/>
      <c r="F7" s="270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</row>
    <row r="8" spans="1:22" x14ac:dyDescent="0.25">
      <c r="A8" s="272" t="s">
        <v>81</v>
      </c>
      <c r="B8" s="269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</row>
    <row r="9" spans="1:22" x14ac:dyDescent="0.25">
      <c r="A9" s="272" t="s">
        <v>70</v>
      </c>
      <c r="B9" s="269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spans="1:22" ht="30" customHeight="1" x14ac:dyDescent="0.25">
      <c r="A11" s="273" t="s">
        <v>71</v>
      </c>
      <c r="B11" s="273"/>
      <c r="C11" s="273"/>
      <c r="D11" s="273"/>
      <c r="E11" s="191">
        <v>2</v>
      </c>
      <c r="F11" s="88" t="s">
        <v>72</v>
      </c>
      <c r="G11" s="266">
        <v>2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2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85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203</v>
      </c>
      <c r="C17" s="58" t="s">
        <v>637</v>
      </c>
      <c r="D17" s="58" t="s">
        <v>204</v>
      </c>
      <c r="E17" s="58"/>
      <c r="F17" s="51">
        <v>1</v>
      </c>
      <c r="G17" s="59" t="s">
        <v>67</v>
      </c>
      <c r="H17" s="59" t="s">
        <v>205</v>
      </c>
      <c r="I17" s="59"/>
      <c r="J17" s="59" t="s">
        <v>75</v>
      </c>
      <c r="K17" s="59" t="s">
        <v>581</v>
      </c>
      <c r="L17" s="59" t="s">
        <v>640</v>
      </c>
      <c r="M17" s="59" t="s">
        <v>86</v>
      </c>
      <c r="N17" s="60" t="s">
        <v>646</v>
      </c>
    </row>
    <row r="18" spans="1:14" ht="75.75" customHeight="1" thickBot="1" x14ac:dyDescent="0.3">
      <c r="A18" s="50">
        <v>2</v>
      </c>
      <c r="B18" s="57" t="s">
        <v>647</v>
      </c>
      <c r="C18" s="58" t="s">
        <v>648</v>
      </c>
      <c r="D18" s="58" t="s">
        <v>204</v>
      </c>
      <c r="E18" s="58"/>
      <c r="F18" s="51">
        <v>1</v>
      </c>
      <c r="G18" s="59" t="s">
        <v>649</v>
      </c>
      <c r="H18" s="59" t="s">
        <v>205</v>
      </c>
      <c r="I18" s="59"/>
      <c r="J18" s="59" t="s">
        <v>75</v>
      </c>
      <c r="K18" s="59" t="s">
        <v>581</v>
      </c>
      <c r="L18" s="59" t="s">
        <v>640</v>
      </c>
      <c r="M18" s="59" t="s">
        <v>86</v>
      </c>
      <c r="N18" s="60" t="s">
        <v>646</v>
      </c>
    </row>
    <row r="19" spans="1:14" ht="75.75" customHeight="1" x14ac:dyDescent="0.25">
      <c r="A19" s="34"/>
      <c r="B19" s="129"/>
      <c r="C19" s="130"/>
      <c r="D19" s="130"/>
      <c r="E19" s="130"/>
      <c r="F19" s="220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20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20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20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274">
        <v>3</v>
      </c>
      <c r="B23" s="276" t="s">
        <v>42</v>
      </c>
      <c r="C23" s="278" t="s">
        <v>43</v>
      </c>
      <c r="D23" s="278" t="s">
        <v>37</v>
      </c>
      <c r="E23" s="278"/>
      <c r="F23" s="185">
        <v>1</v>
      </c>
      <c r="G23" s="25" t="s">
        <v>38</v>
      </c>
      <c r="H23" s="25" t="s">
        <v>39</v>
      </c>
      <c r="I23" s="33"/>
      <c r="J23" s="280"/>
      <c r="K23" s="189"/>
      <c r="L23" s="280"/>
      <c r="M23" s="280"/>
      <c r="N23" s="280"/>
    </row>
    <row r="24" spans="1:14" ht="89.25" hidden="1" customHeight="1" x14ac:dyDescent="0.25">
      <c r="A24" s="274"/>
      <c r="B24" s="276"/>
      <c r="C24" s="278"/>
      <c r="D24" s="278"/>
      <c r="E24" s="278"/>
      <c r="F24" s="204">
        <v>2</v>
      </c>
      <c r="G24" s="20" t="s">
        <v>40</v>
      </c>
      <c r="H24" s="20" t="s">
        <v>41</v>
      </c>
      <c r="I24" s="27"/>
      <c r="J24" s="280"/>
      <c r="K24" s="189"/>
      <c r="L24" s="280"/>
      <c r="M24" s="280"/>
      <c r="N24" s="280"/>
    </row>
    <row r="25" spans="1:14" ht="117.75" hidden="1" customHeight="1" x14ac:dyDescent="0.25">
      <c r="A25" s="275"/>
      <c r="B25" s="277"/>
      <c r="C25" s="279"/>
      <c r="D25" s="279"/>
      <c r="E25" s="279"/>
      <c r="F25" s="204">
        <v>3</v>
      </c>
      <c r="G25" s="27" t="s">
        <v>44</v>
      </c>
      <c r="H25" s="27" t="s">
        <v>45</v>
      </c>
      <c r="I25" s="27"/>
      <c r="J25" s="281"/>
      <c r="K25" s="185"/>
      <c r="L25" s="281"/>
      <c r="M25" s="281"/>
      <c r="N25" s="281"/>
    </row>
    <row r="26" spans="1:14" ht="75.75" hidden="1" customHeight="1" x14ac:dyDescent="0.25">
      <c r="A26" s="286"/>
      <c r="B26" s="287"/>
      <c r="C26" s="288"/>
      <c r="D26" s="288"/>
      <c r="E26" s="288"/>
      <c r="F26" s="202"/>
      <c r="G26" s="26"/>
      <c r="H26" s="26"/>
      <c r="I26" s="26"/>
      <c r="J26" s="284"/>
      <c r="K26" s="184"/>
      <c r="L26" s="284"/>
      <c r="M26" s="284"/>
      <c r="N26" s="285"/>
    </row>
    <row r="27" spans="1:14" ht="89.25" hidden="1" customHeight="1" x14ac:dyDescent="0.25">
      <c r="A27" s="275"/>
      <c r="B27" s="277"/>
      <c r="C27" s="279"/>
      <c r="D27" s="279"/>
      <c r="E27" s="279"/>
      <c r="F27" s="204"/>
      <c r="G27" s="27"/>
      <c r="H27" s="27"/>
      <c r="I27" s="27"/>
      <c r="J27" s="281"/>
      <c r="K27" s="185"/>
      <c r="L27" s="281"/>
      <c r="M27" s="281"/>
      <c r="N27" s="283"/>
    </row>
    <row r="28" spans="1:14" ht="38.25" hidden="1" customHeight="1" x14ac:dyDescent="0.25">
      <c r="A28" s="286"/>
      <c r="B28" s="287"/>
      <c r="C28" s="288"/>
      <c r="D28" s="288"/>
      <c r="E28" s="288"/>
      <c r="F28" s="202"/>
      <c r="G28" s="26"/>
      <c r="H28" s="26"/>
      <c r="I28" s="26"/>
      <c r="J28" s="284"/>
      <c r="K28" s="184"/>
      <c r="L28" s="284"/>
      <c r="M28" s="284"/>
      <c r="N28" s="284"/>
    </row>
    <row r="29" spans="1:14" ht="123" hidden="1" customHeight="1" x14ac:dyDescent="0.25">
      <c r="A29" s="275"/>
      <c r="B29" s="277"/>
      <c r="C29" s="279"/>
      <c r="D29" s="279"/>
      <c r="E29" s="279"/>
      <c r="F29" s="204"/>
      <c r="G29" s="27"/>
      <c r="H29" s="27"/>
      <c r="I29" s="27"/>
      <c r="J29" s="281"/>
      <c r="K29" s="185"/>
      <c r="L29" s="281"/>
      <c r="M29" s="281"/>
      <c r="N29" s="281"/>
    </row>
    <row r="30" spans="1:14" ht="75.75" hidden="1" customHeight="1" x14ac:dyDescent="0.25">
      <c r="A30" s="286"/>
      <c r="B30" s="287"/>
      <c r="C30" s="288"/>
      <c r="D30" s="288"/>
      <c r="E30" s="288"/>
      <c r="F30" s="202"/>
      <c r="G30" s="26"/>
      <c r="H30" s="26"/>
      <c r="I30" s="26"/>
      <c r="J30" s="284"/>
      <c r="K30" s="184"/>
      <c r="L30" s="284"/>
      <c r="M30" s="284"/>
      <c r="N30" s="285"/>
    </row>
    <row r="31" spans="1:14" ht="79.5" hidden="1" customHeight="1" x14ac:dyDescent="0.25">
      <c r="A31" s="275"/>
      <c r="B31" s="277"/>
      <c r="C31" s="279"/>
      <c r="D31" s="279"/>
      <c r="E31" s="279"/>
      <c r="F31" s="204"/>
      <c r="G31" s="27"/>
      <c r="H31" s="27"/>
      <c r="I31" s="27"/>
      <c r="J31" s="281"/>
      <c r="K31" s="185"/>
      <c r="L31" s="281"/>
      <c r="M31" s="281"/>
      <c r="N31" s="283"/>
    </row>
    <row r="32" spans="1:14" ht="38.25" hidden="1" customHeight="1" x14ac:dyDescent="0.25">
      <c r="A32" s="286"/>
      <c r="B32" s="287"/>
      <c r="C32" s="288"/>
      <c r="D32" s="288"/>
      <c r="E32" s="288"/>
      <c r="F32" s="202"/>
      <c r="G32" s="26"/>
      <c r="H32" s="26"/>
      <c r="I32" s="26"/>
      <c r="J32" s="284"/>
      <c r="K32" s="184"/>
      <c r="L32" s="284"/>
      <c r="M32" s="284"/>
      <c r="N32" s="284"/>
    </row>
    <row r="33" spans="1:14" ht="122.25" hidden="1" customHeight="1" x14ac:dyDescent="0.25">
      <c r="A33" s="275"/>
      <c r="B33" s="277"/>
      <c r="C33" s="279"/>
      <c r="D33" s="279"/>
      <c r="E33" s="279"/>
      <c r="F33" s="204"/>
      <c r="G33" s="27"/>
      <c r="H33" s="27"/>
      <c r="I33" s="27"/>
      <c r="J33" s="281"/>
      <c r="K33" s="185"/>
      <c r="L33" s="281"/>
      <c r="M33" s="281"/>
      <c r="N33" s="281"/>
    </row>
    <row r="34" spans="1:14" ht="75.75" hidden="1" customHeight="1" x14ac:dyDescent="0.25">
      <c r="A34" s="286"/>
      <c r="B34" s="287"/>
      <c r="C34" s="288"/>
      <c r="D34" s="288"/>
      <c r="E34" s="288"/>
      <c r="F34" s="202"/>
      <c r="G34" s="26"/>
      <c r="H34" s="26"/>
      <c r="I34" s="26"/>
      <c r="J34" s="284"/>
      <c r="K34" s="184"/>
      <c r="L34" s="284"/>
      <c r="M34" s="284"/>
      <c r="N34" s="285"/>
    </row>
    <row r="35" spans="1:14" ht="82.5" hidden="1" customHeight="1" x14ac:dyDescent="0.25">
      <c r="A35" s="275"/>
      <c r="B35" s="277"/>
      <c r="C35" s="279"/>
      <c r="D35" s="279"/>
      <c r="E35" s="279"/>
      <c r="F35" s="204"/>
      <c r="G35" s="27"/>
      <c r="H35" s="27"/>
      <c r="I35" s="27"/>
      <c r="J35" s="281"/>
      <c r="K35" s="185"/>
      <c r="L35" s="281"/>
      <c r="M35" s="281"/>
      <c r="N35" s="283"/>
    </row>
    <row r="36" spans="1:14" ht="38.25" hidden="1" customHeight="1" x14ac:dyDescent="0.25">
      <c r="A36" s="286"/>
      <c r="B36" s="287"/>
      <c r="C36" s="288"/>
      <c r="D36" s="288"/>
      <c r="E36" s="288"/>
      <c r="F36" s="202"/>
      <c r="G36" s="26"/>
      <c r="H36" s="26"/>
      <c r="I36" s="26"/>
      <c r="J36" s="284"/>
      <c r="K36" s="184"/>
      <c r="L36" s="284"/>
      <c r="M36" s="284"/>
      <c r="N36" s="284"/>
    </row>
    <row r="37" spans="1:14" ht="122.25" hidden="1" customHeight="1" x14ac:dyDescent="0.25">
      <c r="A37" s="275"/>
      <c r="B37" s="277"/>
      <c r="C37" s="279"/>
      <c r="D37" s="279"/>
      <c r="E37" s="279"/>
      <c r="F37" s="204"/>
      <c r="G37" s="27"/>
      <c r="H37" s="27"/>
      <c r="I37" s="27"/>
      <c r="J37" s="281"/>
      <c r="K37" s="185"/>
      <c r="L37" s="281"/>
      <c r="M37" s="281"/>
      <c r="N37" s="281"/>
    </row>
    <row r="38" spans="1:14" ht="75.75" hidden="1" customHeight="1" x14ac:dyDescent="0.25">
      <c r="A38" s="286"/>
      <c r="B38" s="287"/>
      <c r="C38" s="288"/>
      <c r="D38" s="288"/>
      <c r="E38" s="288"/>
      <c r="F38" s="202"/>
      <c r="G38" s="26"/>
      <c r="H38" s="26"/>
      <c r="I38" s="26"/>
      <c r="J38" s="284"/>
      <c r="K38" s="184"/>
      <c r="L38" s="284"/>
      <c r="M38" s="284"/>
      <c r="N38" s="285"/>
    </row>
    <row r="39" spans="1:14" ht="82.5" hidden="1" customHeight="1" x14ac:dyDescent="0.25">
      <c r="A39" s="275"/>
      <c r="B39" s="277"/>
      <c r="C39" s="279"/>
      <c r="D39" s="279"/>
      <c r="E39" s="279"/>
      <c r="F39" s="204"/>
      <c r="G39" s="27"/>
      <c r="H39" s="27"/>
      <c r="I39" s="27"/>
      <c r="J39" s="281"/>
      <c r="K39" s="185"/>
      <c r="L39" s="281"/>
      <c r="M39" s="281"/>
      <c r="N39" s="283"/>
    </row>
    <row r="40" spans="1:14" ht="38.25" hidden="1" customHeight="1" x14ac:dyDescent="0.25">
      <c r="A40" s="286"/>
      <c r="B40" s="287"/>
      <c r="C40" s="288"/>
      <c r="D40" s="288"/>
      <c r="E40" s="288"/>
      <c r="F40" s="202"/>
      <c r="G40" s="26"/>
      <c r="H40" s="26"/>
      <c r="I40" s="26"/>
      <c r="J40" s="284"/>
      <c r="K40" s="184"/>
      <c r="L40" s="284"/>
      <c r="M40" s="284"/>
      <c r="N40" s="284"/>
    </row>
    <row r="41" spans="1:14" ht="122.25" hidden="1" customHeight="1" x14ac:dyDescent="0.25">
      <c r="A41" s="275"/>
      <c r="B41" s="277"/>
      <c r="C41" s="279"/>
      <c r="D41" s="279"/>
      <c r="E41" s="279"/>
      <c r="F41" s="204"/>
      <c r="G41" s="27"/>
      <c r="H41" s="27"/>
      <c r="I41" s="27"/>
      <c r="J41" s="281"/>
      <c r="K41" s="185"/>
      <c r="L41" s="281"/>
      <c r="M41" s="281"/>
      <c r="N41" s="281"/>
    </row>
    <row r="42" spans="1:14" ht="75.75" hidden="1" customHeight="1" x14ac:dyDescent="0.25">
      <c r="A42" s="286"/>
      <c r="B42" s="287"/>
      <c r="C42" s="288"/>
      <c r="D42" s="288"/>
      <c r="E42" s="288"/>
      <c r="F42" s="202"/>
      <c r="G42" s="26"/>
      <c r="H42" s="26"/>
      <c r="I42" s="26"/>
      <c r="J42" s="284"/>
      <c r="K42" s="184"/>
      <c r="L42" s="284"/>
      <c r="M42" s="284"/>
      <c r="N42" s="285"/>
    </row>
    <row r="43" spans="1:14" ht="82.5" hidden="1" customHeight="1" x14ac:dyDescent="0.25">
      <c r="A43" s="275"/>
      <c r="B43" s="277"/>
      <c r="C43" s="279"/>
      <c r="D43" s="279"/>
      <c r="E43" s="279"/>
      <c r="F43" s="204"/>
      <c r="G43" s="27"/>
      <c r="H43" s="27"/>
      <c r="I43" s="27"/>
      <c r="J43" s="281"/>
      <c r="K43" s="185"/>
      <c r="L43" s="281"/>
      <c r="M43" s="281"/>
      <c r="N43" s="283"/>
    </row>
    <row r="44" spans="1:14" ht="75.75" hidden="1" customHeight="1" x14ac:dyDescent="0.25">
      <c r="A44" s="286"/>
      <c r="B44" s="287"/>
      <c r="C44" s="288"/>
      <c r="D44" s="288"/>
      <c r="E44" s="288"/>
      <c r="F44" s="202"/>
      <c r="G44" s="26"/>
      <c r="H44" s="26"/>
      <c r="I44" s="26"/>
      <c r="J44" s="284"/>
      <c r="K44" s="184"/>
      <c r="L44" s="284"/>
      <c r="M44" s="284"/>
      <c r="N44" s="285"/>
    </row>
    <row r="45" spans="1:14" ht="79.5" hidden="1" customHeight="1" x14ac:dyDescent="0.25">
      <c r="A45" s="275"/>
      <c r="B45" s="277"/>
      <c r="C45" s="279"/>
      <c r="D45" s="279"/>
      <c r="E45" s="279"/>
      <c r="F45" s="204"/>
      <c r="G45" s="27"/>
      <c r="H45" s="27"/>
      <c r="I45" s="27"/>
      <c r="J45" s="281"/>
      <c r="K45" s="185"/>
      <c r="L45" s="281"/>
      <c r="M45" s="281"/>
      <c r="N45" s="283"/>
    </row>
    <row r="46" spans="1:14" ht="75.75" hidden="1" customHeight="1" x14ac:dyDescent="0.25">
      <c r="A46" s="286"/>
      <c r="B46" s="287"/>
      <c r="C46" s="288"/>
      <c r="D46" s="288"/>
      <c r="E46" s="288"/>
      <c r="F46" s="202"/>
      <c r="G46" s="26"/>
      <c r="H46" s="26"/>
      <c r="I46" s="26"/>
      <c r="J46" s="284"/>
      <c r="K46" s="184"/>
      <c r="L46" s="284"/>
      <c r="M46" s="284"/>
      <c r="N46" s="285"/>
    </row>
    <row r="47" spans="1:14" ht="79.5" hidden="1" customHeight="1" x14ac:dyDescent="0.25">
      <c r="A47" s="275"/>
      <c r="B47" s="277"/>
      <c r="C47" s="279"/>
      <c r="D47" s="279"/>
      <c r="E47" s="279"/>
      <c r="F47" s="204"/>
      <c r="G47" s="27"/>
      <c r="H47" s="27"/>
      <c r="I47" s="27"/>
      <c r="J47" s="281"/>
      <c r="K47" s="185"/>
      <c r="L47" s="281"/>
      <c r="M47" s="281"/>
      <c r="N47" s="283"/>
    </row>
    <row r="48" spans="1:14" ht="75.75" hidden="1" customHeight="1" x14ac:dyDescent="0.25">
      <c r="A48" s="286"/>
      <c r="B48" s="287"/>
      <c r="C48" s="288"/>
      <c r="D48" s="288"/>
      <c r="E48" s="288"/>
      <c r="F48" s="202"/>
      <c r="G48" s="26"/>
      <c r="H48" s="26"/>
      <c r="I48" s="26"/>
      <c r="J48" s="284"/>
      <c r="K48" s="184"/>
      <c r="L48" s="284"/>
      <c r="M48" s="284"/>
      <c r="N48" s="285"/>
    </row>
    <row r="49" spans="1:14" ht="79.5" hidden="1" customHeight="1" x14ac:dyDescent="0.25">
      <c r="A49" s="275"/>
      <c r="B49" s="277"/>
      <c r="C49" s="279"/>
      <c r="D49" s="279"/>
      <c r="E49" s="279"/>
      <c r="F49" s="204"/>
      <c r="G49" s="27"/>
      <c r="H49" s="27"/>
      <c r="I49" s="27"/>
      <c r="J49" s="281"/>
      <c r="K49" s="185"/>
      <c r="L49" s="281"/>
      <c r="M49" s="281"/>
      <c r="N49" s="283"/>
    </row>
    <row r="50" spans="1:14" ht="75.75" hidden="1" customHeight="1" x14ac:dyDescent="0.25">
      <c r="A50" s="286"/>
      <c r="B50" s="287"/>
      <c r="C50" s="288"/>
      <c r="D50" s="288"/>
      <c r="E50" s="288"/>
      <c r="F50" s="202"/>
      <c r="G50" s="26"/>
      <c r="H50" s="26"/>
      <c r="I50" s="26"/>
      <c r="J50" s="284"/>
      <c r="K50" s="184"/>
      <c r="L50" s="284"/>
      <c r="M50" s="284"/>
      <c r="N50" s="285"/>
    </row>
    <row r="51" spans="1:14" ht="79.5" hidden="1" customHeight="1" x14ac:dyDescent="0.25">
      <c r="A51" s="275"/>
      <c r="B51" s="277"/>
      <c r="C51" s="279"/>
      <c r="D51" s="279"/>
      <c r="E51" s="279"/>
      <c r="F51" s="204"/>
      <c r="G51" s="27"/>
      <c r="H51" s="27"/>
      <c r="I51" s="27"/>
      <c r="J51" s="281"/>
      <c r="K51" s="185"/>
      <c r="L51" s="281"/>
      <c r="M51" s="281"/>
      <c r="N51" s="283"/>
    </row>
    <row r="52" spans="1:14" ht="75.75" hidden="1" customHeight="1" x14ac:dyDescent="0.25">
      <c r="A52" s="286"/>
      <c r="B52" s="287"/>
      <c r="C52" s="288"/>
      <c r="D52" s="288"/>
      <c r="E52" s="288"/>
      <c r="F52" s="202"/>
      <c r="G52" s="26"/>
      <c r="H52" s="26"/>
      <c r="I52" s="26"/>
      <c r="J52" s="284"/>
      <c r="K52" s="184"/>
      <c r="L52" s="284"/>
      <c r="M52" s="284"/>
      <c r="N52" s="285"/>
    </row>
    <row r="53" spans="1:14" ht="79.5" hidden="1" customHeight="1" x14ac:dyDescent="0.25">
      <c r="A53" s="275"/>
      <c r="B53" s="277"/>
      <c r="C53" s="279"/>
      <c r="D53" s="279"/>
      <c r="E53" s="279"/>
      <c r="F53" s="204"/>
      <c r="G53" s="27"/>
      <c r="H53" s="27"/>
      <c r="I53" s="27"/>
      <c r="J53" s="281"/>
      <c r="K53" s="185"/>
      <c r="L53" s="281"/>
      <c r="M53" s="281"/>
      <c r="N53" s="283"/>
    </row>
    <row r="54" spans="1:14" ht="75.75" hidden="1" customHeight="1" x14ac:dyDescent="0.25">
      <c r="A54" s="286"/>
      <c r="B54" s="287"/>
      <c r="C54" s="288"/>
      <c r="D54" s="288"/>
      <c r="E54" s="288"/>
      <c r="F54" s="202"/>
      <c r="G54" s="26"/>
      <c r="H54" s="26"/>
      <c r="I54" s="26"/>
      <c r="J54" s="284"/>
      <c r="K54" s="184"/>
      <c r="L54" s="284"/>
      <c r="M54" s="284"/>
      <c r="N54" s="285"/>
    </row>
    <row r="55" spans="1:14" ht="79.5" hidden="1" customHeight="1" x14ac:dyDescent="0.25">
      <c r="A55" s="275"/>
      <c r="B55" s="277"/>
      <c r="C55" s="279"/>
      <c r="D55" s="279"/>
      <c r="E55" s="279"/>
      <c r="F55" s="204"/>
      <c r="G55" s="27"/>
      <c r="H55" s="27"/>
      <c r="I55" s="27"/>
      <c r="J55" s="281"/>
      <c r="K55" s="185"/>
      <c r="L55" s="281"/>
      <c r="M55" s="281"/>
      <c r="N55" s="283"/>
    </row>
    <row r="56" spans="1:14" ht="75.75" hidden="1" customHeight="1" x14ac:dyDescent="0.25">
      <c r="A56" s="186"/>
      <c r="B56" s="187"/>
      <c r="C56" s="188"/>
      <c r="D56" s="188"/>
      <c r="E56" s="188"/>
      <c r="F56" s="202"/>
      <c r="G56" s="26"/>
      <c r="H56" s="26"/>
      <c r="I56" s="26"/>
      <c r="J56" s="184"/>
      <c r="K56" s="184"/>
      <c r="L56" s="184"/>
      <c r="M56" s="184"/>
      <c r="N56" s="183"/>
    </row>
    <row r="57" spans="1:14" ht="75.75" hidden="1" customHeight="1" x14ac:dyDescent="0.25">
      <c r="A57" s="286"/>
      <c r="B57" s="287"/>
      <c r="C57" s="288"/>
      <c r="D57" s="288"/>
      <c r="E57" s="288"/>
      <c r="F57" s="202"/>
      <c r="G57" s="26"/>
      <c r="H57" s="26"/>
      <c r="I57" s="26"/>
      <c r="J57" s="284"/>
      <c r="K57" s="184"/>
      <c r="L57" s="284"/>
      <c r="M57" s="284"/>
      <c r="N57" s="285"/>
    </row>
    <row r="58" spans="1:14" ht="79.5" hidden="1" customHeight="1" x14ac:dyDescent="0.25">
      <c r="A58" s="275"/>
      <c r="B58" s="277"/>
      <c r="C58" s="279"/>
      <c r="D58" s="279"/>
      <c r="E58" s="279"/>
      <c r="F58" s="204"/>
      <c r="G58" s="27"/>
      <c r="H58" s="27"/>
      <c r="I58" s="27"/>
      <c r="J58" s="281"/>
      <c r="K58" s="185"/>
      <c r="L58" s="281"/>
      <c r="M58" s="281"/>
      <c r="N58" s="283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N48:N49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M46:M47"/>
    <mergeCell ref="N46:N47"/>
    <mergeCell ref="A48:A49"/>
    <mergeCell ref="B48:B49"/>
    <mergeCell ref="C48:C49"/>
    <mergeCell ref="D48:D49"/>
    <mergeCell ref="E48:E49"/>
    <mergeCell ref="J48:J49"/>
    <mergeCell ref="L48:L49"/>
    <mergeCell ref="M48:M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N40:N41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M38:M39"/>
    <mergeCell ref="N38:N39"/>
    <mergeCell ref="A40:A41"/>
    <mergeCell ref="B40:B41"/>
    <mergeCell ref="C40:C41"/>
    <mergeCell ref="D40:D41"/>
    <mergeCell ref="E40:E41"/>
    <mergeCell ref="J40:J41"/>
    <mergeCell ref="L40:L41"/>
    <mergeCell ref="M40:M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N32:N33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M30:M31"/>
    <mergeCell ref="N30:N31"/>
    <mergeCell ref="A32:A33"/>
    <mergeCell ref="B32:B33"/>
    <mergeCell ref="C32:C33"/>
    <mergeCell ref="D32:D33"/>
    <mergeCell ref="E32:E33"/>
    <mergeCell ref="J32:J33"/>
    <mergeCell ref="L32:L33"/>
    <mergeCell ref="M32:M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J26:J27"/>
    <mergeCell ref="L26:L27"/>
    <mergeCell ref="M26:M27"/>
    <mergeCell ref="N26:N27"/>
    <mergeCell ref="A28:A29"/>
    <mergeCell ref="B28:B29"/>
    <mergeCell ref="C28:C29"/>
    <mergeCell ref="D28:D29"/>
    <mergeCell ref="E28:E29"/>
    <mergeCell ref="J28:J29"/>
    <mergeCell ref="E23:E25"/>
    <mergeCell ref="J23:J25"/>
    <mergeCell ref="L23:L25"/>
    <mergeCell ref="M23:M25"/>
    <mergeCell ref="N23:N25"/>
    <mergeCell ref="A26:A27"/>
    <mergeCell ref="B26:B27"/>
    <mergeCell ref="C26:C27"/>
    <mergeCell ref="D26:D27"/>
    <mergeCell ref="E26:E27"/>
    <mergeCell ref="A13:D13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zoomScale="70" zoomScaleNormal="70" workbookViewId="0">
      <selection activeCell="F15" sqref="F15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x14ac:dyDescent="0.25">
      <c r="A2" s="272" t="s">
        <v>77</v>
      </c>
      <c r="B2" s="269"/>
      <c r="C2" s="270"/>
      <c r="D2" s="270"/>
      <c r="E2" s="270"/>
      <c r="F2" s="270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</row>
    <row r="3" spans="1:22" x14ac:dyDescent="0.25">
      <c r="A3" s="272" t="s">
        <v>78</v>
      </c>
      <c r="B3" s="269"/>
      <c r="C3" s="270"/>
      <c r="D3" s="270"/>
      <c r="E3" s="270"/>
      <c r="F3" s="270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1:22" x14ac:dyDescent="0.25">
      <c r="A4" s="268" t="s">
        <v>79</v>
      </c>
      <c r="B4" s="269"/>
      <c r="C4" s="270"/>
      <c r="D4" s="270"/>
      <c r="E4" s="270"/>
      <c r="F4" s="270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x14ac:dyDescent="0.25">
      <c r="A5" s="268" t="s">
        <v>83</v>
      </c>
      <c r="B5" s="269"/>
      <c r="C5" s="270"/>
      <c r="D5" s="270"/>
      <c r="E5" s="270"/>
      <c r="F5" s="270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</row>
    <row r="6" spans="1:22" x14ac:dyDescent="0.25">
      <c r="A6" s="268" t="s">
        <v>84</v>
      </c>
      <c r="B6" s="269"/>
      <c r="C6" s="270"/>
      <c r="D6" s="270"/>
      <c r="E6" s="270"/>
      <c r="F6" s="270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</row>
    <row r="7" spans="1:22" x14ac:dyDescent="0.25">
      <c r="A7" s="268" t="s">
        <v>80</v>
      </c>
      <c r="B7" s="269"/>
      <c r="C7" s="270"/>
      <c r="D7" s="270"/>
      <c r="E7" s="270"/>
      <c r="F7" s="270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</row>
    <row r="8" spans="1:22" x14ac:dyDescent="0.25">
      <c r="A8" s="272" t="s">
        <v>81</v>
      </c>
      <c r="B8" s="269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</row>
    <row r="9" spans="1:22" x14ac:dyDescent="0.25">
      <c r="A9" s="272" t="s">
        <v>70</v>
      </c>
      <c r="B9" s="269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spans="1:22" ht="30" customHeight="1" x14ac:dyDescent="0.25">
      <c r="A11" s="273" t="s">
        <v>71</v>
      </c>
      <c r="B11" s="273"/>
      <c r="C11" s="273"/>
      <c r="D11" s="273"/>
      <c r="E11" s="191">
        <v>4</v>
      </c>
      <c r="F11" s="88" t="s">
        <v>72</v>
      </c>
      <c r="G11" s="266">
        <v>4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4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52.5" customHeight="1" x14ac:dyDescent="0.25">
      <c r="A17" s="289">
        <v>1</v>
      </c>
      <c r="B17" s="291" t="s">
        <v>206</v>
      </c>
      <c r="C17" s="293" t="s">
        <v>207</v>
      </c>
      <c r="D17" s="293" t="s">
        <v>208</v>
      </c>
      <c r="E17" s="293"/>
      <c r="F17" s="194">
        <v>1</v>
      </c>
      <c r="G17" s="35" t="s">
        <v>209</v>
      </c>
      <c r="H17" s="35" t="s">
        <v>210</v>
      </c>
      <c r="I17" s="35"/>
      <c r="J17" s="295" t="s">
        <v>75</v>
      </c>
      <c r="K17" s="295" t="s">
        <v>581</v>
      </c>
      <c r="L17" s="295" t="s">
        <v>640</v>
      </c>
      <c r="M17" s="295" t="s">
        <v>86</v>
      </c>
      <c r="N17" s="297" t="s">
        <v>646</v>
      </c>
    </row>
    <row r="18" spans="1:14" ht="52.5" customHeight="1" thickBot="1" x14ac:dyDescent="0.3">
      <c r="A18" s="290"/>
      <c r="B18" s="292"/>
      <c r="C18" s="294"/>
      <c r="D18" s="294"/>
      <c r="E18" s="294"/>
      <c r="F18" s="195">
        <v>2</v>
      </c>
      <c r="G18" s="37" t="s">
        <v>211</v>
      </c>
      <c r="H18" s="47" t="s">
        <v>212</v>
      </c>
      <c r="I18" s="37"/>
      <c r="J18" s="296"/>
      <c r="K18" s="309"/>
      <c r="L18" s="296"/>
      <c r="M18" s="296"/>
      <c r="N18" s="298"/>
    </row>
    <row r="19" spans="1:14" ht="95.25" customHeight="1" thickBot="1" x14ac:dyDescent="0.3">
      <c r="A19" s="50">
        <v>2</v>
      </c>
      <c r="B19" s="57" t="s">
        <v>213</v>
      </c>
      <c r="C19" s="58" t="s">
        <v>214</v>
      </c>
      <c r="D19" s="58" t="s">
        <v>215</v>
      </c>
      <c r="E19" s="58"/>
      <c r="F19" s="51">
        <v>1</v>
      </c>
      <c r="G19" s="59" t="s">
        <v>209</v>
      </c>
      <c r="H19" s="59" t="s">
        <v>62</v>
      </c>
      <c r="I19" s="59"/>
      <c r="J19" s="51" t="s">
        <v>75</v>
      </c>
      <c r="K19" s="51" t="s">
        <v>581</v>
      </c>
      <c r="L19" s="51" t="s">
        <v>640</v>
      </c>
      <c r="M19" s="51" t="s">
        <v>86</v>
      </c>
      <c r="N19" s="382" t="s">
        <v>646</v>
      </c>
    </row>
    <row r="20" spans="1:14" ht="38.25" hidden="1" customHeight="1" x14ac:dyDescent="0.25">
      <c r="A20" s="289">
        <v>3</v>
      </c>
      <c r="B20" s="291" t="s">
        <v>216</v>
      </c>
      <c r="C20" s="293" t="s">
        <v>217</v>
      </c>
      <c r="D20" s="293" t="s">
        <v>218</v>
      </c>
      <c r="E20" s="293"/>
      <c r="F20" s="194">
        <v>1</v>
      </c>
      <c r="G20" s="35" t="s">
        <v>219</v>
      </c>
      <c r="H20" s="35" t="s">
        <v>210</v>
      </c>
      <c r="I20" s="35"/>
      <c r="J20" s="295"/>
      <c r="K20" s="192"/>
      <c r="L20" s="295"/>
      <c r="M20" s="295"/>
      <c r="N20" s="297"/>
    </row>
    <row r="21" spans="1:14" ht="117.75" hidden="1" customHeight="1" x14ac:dyDescent="0.25">
      <c r="A21" s="290"/>
      <c r="B21" s="292"/>
      <c r="C21" s="294"/>
      <c r="D21" s="294"/>
      <c r="E21" s="294"/>
      <c r="F21" s="195">
        <v>2</v>
      </c>
      <c r="G21" s="37" t="s">
        <v>211</v>
      </c>
      <c r="H21" s="47" t="s">
        <v>212</v>
      </c>
      <c r="I21" s="37"/>
      <c r="J21" s="296"/>
      <c r="K21" s="193"/>
      <c r="L21" s="296"/>
      <c r="M21" s="296"/>
      <c r="N21" s="298"/>
    </row>
    <row r="22" spans="1:14" ht="89.25" hidden="1" customHeight="1" x14ac:dyDescent="0.25">
      <c r="A22" s="71">
        <v>4</v>
      </c>
      <c r="B22" s="57" t="s">
        <v>220</v>
      </c>
      <c r="C22" s="58" t="s">
        <v>221</v>
      </c>
      <c r="D22" s="83" t="s">
        <v>222</v>
      </c>
      <c r="E22" s="58"/>
      <c r="F22" s="51">
        <v>1</v>
      </c>
      <c r="G22" s="59" t="s">
        <v>219</v>
      </c>
      <c r="H22" s="59" t="s">
        <v>62</v>
      </c>
      <c r="I22" s="59"/>
      <c r="J22" s="59"/>
      <c r="K22" s="59"/>
      <c r="L22" s="59"/>
      <c r="M22" s="59"/>
      <c r="N22" s="60"/>
    </row>
    <row r="23" spans="1:14" ht="117.75" hidden="1" customHeight="1" x14ac:dyDescent="0.25">
      <c r="A23" s="34"/>
      <c r="B23" s="129"/>
      <c r="C23" s="130"/>
      <c r="D23" s="130"/>
      <c r="E23" s="130"/>
      <c r="F23" s="220"/>
      <c r="G23" s="28"/>
      <c r="H23" s="28"/>
      <c r="I23" s="28"/>
      <c r="J23" s="28"/>
      <c r="K23" s="28"/>
      <c r="L23" s="28"/>
      <c r="M23" s="28"/>
      <c r="N23" s="28"/>
    </row>
    <row r="24" spans="1:14" ht="75.75" hidden="1" customHeight="1" x14ac:dyDescent="0.25">
      <c r="A24" s="34"/>
      <c r="B24" s="129"/>
      <c r="C24" s="130"/>
      <c r="D24" s="130"/>
      <c r="E24" s="130"/>
      <c r="F24" s="220"/>
      <c r="G24" s="28"/>
      <c r="H24" s="28"/>
      <c r="I24" s="28"/>
      <c r="J24" s="28"/>
      <c r="K24" s="28"/>
      <c r="L24" s="28"/>
      <c r="M24" s="28"/>
      <c r="N24" s="28"/>
    </row>
    <row r="25" spans="1:14" ht="89.25" hidden="1" customHeight="1" x14ac:dyDescent="0.25">
      <c r="A25" s="34"/>
      <c r="B25" s="129"/>
      <c r="C25" s="130"/>
      <c r="D25" s="130"/>
      <c r="E25" s="130"/>
      <c r="F25" s="220"/>
      <c r="G25" s="28"/>
      <c r="H25" s="28"/>
      <c r="I25" s="28"/>
      <c r="J25" s="28"/>
      <c r="K25" s="28"/>
      <c r="L25" s="28"/>
      <c r="M25" s="28"/>
      <c r="N25" s="28"/>
    </row>
    <row r="26" spans="1:14" ht="38.25" hidden="1" customHeight="1" x14ac:dyDescent="0.25">
      <c r="A26" s="34"/>
      <c r="B26" s="129"/>
      <c r="C26" s="130"/>
      <c r="D26" s="130"/>
      <c r="E26" s="130"/>
      <c r="F26" s="220"/>
      <c r="G26" s="28"/>
      <c r="H26" s="28"/>
      <c r="I26" s="28"/>
      <c r="J26" s="28"/>
      <c r="K26" s="28"/>
      <c r="L26" s="28"/>
      <c r="M26" s="28"/>
      <c r="N26" s="28"/>
    </row>
    <row r="27" spans="1:14" ht="123" hidden="1" customHeight="1" x14ac:dyDescent="0.25">
      <c r="A27" s="34"/>
      <c r="B27" s="129"/>
      <c r="C27" s="130"/>
      <c r="D27" s="130"/>
      <c r="E27" s="130"/>
      <c r="F27" s="220"/>
      <c r="G27" s="28"/>
      <c r="H27" s="28"/>
      <c r="I27" s="28"/>
      <c r="J27" s="28"/>
      <c r="K27" s="28"/>
      <c r="L27" s="28"/>
      <c r="M27" s="28"/>
      <c r="N27" s="28"/>
    </row>
    <row r="28" spans="1:14" ht="75.75" hidden="1" customHeight="1" x14ac:dyDescent="0.25">
      <c r="A28" s="34"/>
      <c r="B28" s="129"/>
      <c r="C28" s="130"/>
      <c r="D28" s="130"/>
      <c r="E28" s="130"/>
      <c r="F28" s="220"/>
      <c r="G28" s="28"/>
      <c r="H28" s="28"/>
      <c r="I28" s="28"/>
      <c r="J28" s="28"/>
      <c r="K28" s="28"/>
      <c r="L28" s="28"/>
      <c r="M28" s="28"/>
      <c r="N28" s="28"/>
    </row>
    <row r="29" spans="1:14" ht="79.5" hidden="1" customHeight="1" x14ac:dyDescent="0.25">
      <c r="A29" s="34"/>
      <c r="B29" s="129"/>
      <c r="C29" s="130"/>
      <c r="D29" s="130"/>
      <c r="E29" s="130"/>
      <c r="F29" s="220"/>
      <c r="G29" s="28"/>
      <c r="H29" s="28"/>
      <c r="I29" s="28"/>
      <c r="J29" s="28"/>
      <c r="K29" s="28"/>
      <c r="L29" s="28"/>
      <c r="M29" s="28"/>
      <c r="N29" s="28"/>
    </row>
    <row r="30" spans="1:14" ht="38.25" hidden="1" customHeight="1" x14ac:dyDescent="0.25">
      <c r="A30" s="34"/>
      <c r="B30" s="129"/>
      <c r="C30" s="130"/>
      <c r="D30" s="130"/>
      <c r="E30" s="130"/>
      <c r="F30" s="220"/>
      <c r="G30" s="28"/>
      <c r="H30" s="28"/>
      <c r="I30" s="28"/>
      <c r="J30" s="28"/>
      <c r="K30" s="28"/>
      <c r="L30" s="28"/>
      <c r="M30" s="28"/>
      <c r="N30" s="28"/>
    </row>
    <row r="31" spans="1:14" ht="122.25" hidden="1" customHeight="1" x14ac:dyDescent="0.25">
      <c r="A31" s="34"/>
      <c r="B31" s="129"/>
      <c r="C31" s="130"/>
      <c r="D31" s="130"/>
      <c r="E31" s="130"/>
      <c r="F31" s="220"/>
      <c r="G31" s="28"/>
      <c r="H31" s="28"/>
      <c r="I31" s="28"/>
      <c r="J31" s="28"/>
      <c r="K31" s="28"/>
      <c r="L31" s="28"/>
      <c r="M31" s="28"/>
      <c r="N31" s="28"/>
    </row>
    <row r="32" spans="1:14" ht="75.75" hidden="1" customHeight="1" x14ac:dyDescent="0.25">
      <c r="A32" s="34"/>
      <c r="B32" s="129"/>
      <c r="C32" s="130"/>
      <c r="D32" s="130"/>
      <c r="E32" s="130"/>
      <c r="F32" s="220"/>
      <c r="G32" s="28"/>
      <c r="H32" s="28"/>
      <c r="I32" s="28"/>
      <c r="J32" s="28"/>
      <c r="K32" s="28"/>
      <c r="L32" s="28"/>
      <c r="M32" s="28"/>
      <c r="N32" s="28"/>
    </row>
    <row r="33" spans="1:14" ht="82.5" hidden="1" customHeight="1" x14ac:dyDescent="0.25">
      <c r="A33" s="34"/>
      <c r="B33" s="129"/>
      <c r="C33" s="130"/>
      <c r="D33" s="130"/>
      <c r="E33" s="130"/>
      <c r="F33" s="220"/>
      <c r="G33" s="28"/>
      <c r="H33" s="28"/>
      <c r="I33" s="28"/>
      <c r="J33" s="28"/>
      <c r="K33" s="28"/>
      <c r="L33" s="28"/>
      <c r="M33" s="28"/>
      <c r="N33" s="28"/>
    </row>
    <row r="34" spans="1:14" ht="38.25" hidden="1" customHeight="1" x14ac:dyDescent="0.25">
      <c r="A34" s="34"/>
      <c r="B34" s="129"/>
      <c r="C34" s="130"/>
      <c r="D34" s="130"/>
      <c r="E34" s="130"/>
      <c r="F34" s="220"/>
      <c r="G34" s="28"/>
      <c r="H34" s="28"/>
      <c r="I34" s="28"/>
      <c r="J34" s="28"/>
      <c r="K34" s="28"/>
      <c r="L34" s="28"/>
      <c r="M34" s="28"/>
      <c r="N34" s="28"/>
    </row>
    <row r="35" spans="1:14" ht="122.25" hidden="1" customHeight="1" x14ac:dyDescent="0.25">
      <c r="A35" s="34"/>
      <c r="B35" s="129"/>
      <c r="C35" s="130"/>
      <c r="D35" s="130"/>
      <c r="E35" s="130"/>
      <c r="F35" s="220"/>
      <c r="G35" s="28"/>
      <c r="H35" s="28"/>
      <c r="I35" s="28"/>
      <c r="J35" s="28"/>
      <c r="K35" s="28"/>
      <c r="L35" s="28"/>
      <c r="M35" s="28"/>
      <c r="N35" s="28"/>
    </row>
    <row r="36" spans="1:14" ht="75.75" hidden="1" customHeight="1" x14ac:dyDescent="0.25">
      <c r="A36" s="34"/>
      <c r="B36" s="129"/>
      <c r="C36" s="130"/>
      <c r="D36" s="130"/>
      <c r="E36" s="130"/>
      <c r="F36" s="220"/>
      <c r="G36" s="28"/>
      <c r="H36" s="28"/>
      <c r="I36" s="28"/>
      <c r="J36" s="28"/>
      <c r="K36" s="28"/>
      <c r="L36" s="28"/>
      <c r="M36" s="28"/>
      <c r="N36" s="28"/>
    </row>
    <row r="37" spans="1:14" ht="82.5" hidden="1" customHeight="1" x14ac:dyDescent="0.25">
      <c r="A37" s="34"/>
      <c r="B37" s="129"/>
      <c r="C37" s="130"/>
      <c r="D37" s="130"/>
      <c r="E37" s="130"/>
      <c r="F37" s="220"/>
      <c r="G37" s="28"/>
      <c r="H37" s="28"/>
      <c r="I37" s="28"/>
      <c r="J37" s="28"/>
      <c r="K37" s="28"/>
      <c r="L37" s="28"/>
      <c r="M37" s="28"/>
      <c r="N37" s="28"/>
    </row>
    <row r="38" spans="1:14" ht="38.25" hidden="1" customHeight="1" x14ac:dyDescent="0.25">
      <c r="A38" s="34"/>
      <c r="B38" s="129"/>
      <c r="C38" s="130"/>
      <c r="D38" s="130"/>
      <c r="E38" s="130"/>
      <c r="F38" s="220"/>
      <c r="G38" s="28"/>
      <c r="H38" s="28"/>
      <c r="I38" s="28"/>
      <c r="J38" s="28"/>
      <c r="K38" s="28"/>
      <c r="L38" s="28"/>
      <c r="M38" s="28"/>
      <c r="N38" s="28"/>
    </row>
    <row r="39" spans="1:14" ht="1.5" customHeight="1" thickBot="1" x14ac:dyDescent="0.3">
      <c r="A39" s="34"/>
      <c r="B39" s="129"/>
      <c r="C39" s="130"/>
      <c r="D39" s="130"/>
      <c r="E39" s="130"/>
      <c r="F39" s="220"/>
      <c r="G39" s="28"/>
      <c r="H39" s="28"/>
      <c r="I39" s="28"/>
      <c r="J39" s="28"/>
      <c r="K39" s="28"/>
      <c r="L39" s="28"/>
      <c r="M39" s="28"/>
      <c r="N39" s="28"/>
    </row>
    <row r="40" spans="1:14" s="28" customFormat="1" ht="75.75" customHeight="1" x14ac:dyDescent="0.25">
      <c r="A40" s="299">
        <v>3</v>
      </c>
      <c r="B40" s="301" t="s">
        <v>216</v>
      </c>
      <c r="C40" s="303" t="s">
        <v>217</v>
      </c>
      <c r="D40" s="303" t="s">
        <v>218</v>
      </c>
      <c r="E40" s="303"/>
      <c r="F40" s="194">
        <v>1</v>
      </c>
      <c r="G40" s="35" t="s">
        <v>219</v>
      </c>
      <c r="H40" s="35" t="s">
        <v>210</v>
      </c>
      <c r="I40" s="35"/>
      <c r="J40" s="295" t="s">
        <v>75</v>
      </c>
      <c r="K40" s="295" t="s">
        <v>581</v>
      </c>
      <c r="L40" s="295" t="s">
        <v>640</v>
      </c>
      <c r="M40" s="295" t="s">
        <v>86</v>
      </c>
      <c r="N40" s="297" t="s">
        <v>646</v>
      </c>
    </row>
    <row r="41" spans="1:14" s="28" customFormat="1" ht="75.75" customHeight="1" thickBot="1" x14ac:dyDescent="0.3">
      <c r="A41" s="300"/>
      <c r="B41" s="302"/>
      <c r="C41" s="304"/>
      <c r="D41" s="304"/>
      <c r="E41" s="304"/>
      <c r="F41" s="195">
        <v>2</v>
      </c>
      <c r="G41" s="37" t="s">
        <v>211</v>
      </c>
      <c r="H41" s="47" t="s">
        <v>212</v>
      </c>
      <c r="I41" s="37"/>
      <c r="J41" s="296"/>
      <c r="K41" s="309"/>
      <c r="L41" s="296"/>
      <c r="M41" s="296"/>
      <c r="N41" s="298"/>
    </row>
    <row r="42" spans="1:14" s="28" customFormat="1" ht="75.75" customHeight="1" thickBot="1" x14ac:dyDescent="0.3">
      <c r="A42" s="71">
        <v>4</v>
      </c>
      <c r="B42" s="57" t="s">
        <v>220</v>
      </c>
      <c r="C42" s="58" t="s">
        <v>221</v>
      </c>
      <c r="D42" s="83" t="s">
        <v>222</v>
      </c>
      <c r="E42" s="58"/>
      <c r="F42" s="51">
        <v>1</v>
      </c>
      <c r="G42" s="59" t="s">
        <v>219</v>
      </c>
      <c r="H42" s="59" t="s">
        <v>62</v>
      </c>
      <c r="I42" s="59"/>
      <c r="J42" s="51" t="s">
        <v>75</v>
      </c>
      <c r="K42" s="51" t="s">
        <v>581</v>
      </c>
      <c r="L42" s="51" t="s">
        <v>640</v>
      </c>
      <c r="M42" s="51" t="s">
        <v>86</v>
      </c>
      <c r="N42" s="382" t="s">
        <v>646</v>
      </c>
    </row>
    <row r="43" spans="1:14" ht="75.75" hidden="1" customHeight="1" x14ac:dyDescent="0.25">
      <c r="A43" s="274"/>
      <c r="B43" s="276"/>
      <c r="C43" s="278"/>
      <c r="D43" s="278"/>
      <c r="E43" s="278"/>
      <c r="F43" s="207"/>
      <c r="G43" s="25"/>
      <c r="H43" s="25"/>
      <c r="I43" s="25"/>
      <c r="J43" s="280"/>
      <c r="K43" s="189"/>
      <c r="L43" s="280"/>
      <c r="M43" s="280"/>
      <c r="N43" s="282"/>
    </row>
    <row r="44" spans="1:14" ht="79.5" hidden="1" customHeight="1" x14ac:dyDescent="0.25">
      <c r="A44" s="275"/>
      <c r="B44" s="277"/>
      <c r="C44" s="279"/>
      <c r="D44" s="279"/>
      <c r="E44" s="279"/>
      <c r="F44" s="204"/>
      <c r="G44" s="27"/>
      <c r="H44" s="27"/>
      <c r="I44" s="27"/>
      <c r="J44" s="281"/>
      <c r="K44" s="185"/>
      <c r="L44" s="281"/>
      <c r="M44" s="281"/>
      <c r="N44" s="283"/>
    </row>
    <row r="45" spans="1:14" ht="75.75" hidden="1" customHeight="1" x14ac:dyDescent="0.25">
      <c r="A45" s="286"/>
      <c r="B45" s="287"/>
      <c r="C45" s="288"/>
      <c r="D45" s="288"/>
      <c r="E45" s="288"/>
      <c r="F45" s="202"/>
      <c r="G45" s="26"/>
      <c r="H45" s="26"/>
      <c r="I45" s="26"/>
      <c r="J45" s="284"/>
      <c r="K45" s="184"/>
      <c r="L45" s="284"/>
      <c r="M45" s="284"/>
      <c r="N45" s="285"/>
    </row>
    <row r="46" spans="1:14" ht="79.5" hidden="1" customHeight="1" x14ac:dyDescent="0.25">
      <c r="A46" s="275"/>
      <c r="B46" s="277"/>
      <c r="C46" s="279"/>
      <c r="D46" s="279"/>
      <c r="E46" s="279"/>
      <c r="F46" s="204"/>
      <c r="G46" s="27"/>
      <c r="H46" s="27"/>
      <c r="I46" s="27"/>
      <c r="J46" s="281"/>
      <c r="K46" s="185"/>
      <c r="L46" s="281"/>
      <c r="M46" s="281"/>
      <c r="N46" s="283"/>
    </row>
    <row r="47" spans="1:14" ht="75.75" hidden="1" customHeight="1" x14ac:dyDescent="0.25">
      <c r="A47" s="286"/>
      <c r="B47" s="287"/>
      <c r="C47" s="288"/>
      <c r="D47" s="288"/>
      <c r="E47" s="288"/>
      <c r="F47" s="202"/>
      <c r="G47" s="26"/>
      <c r="H47" s="26"/>
      <c r="I47" s="26"/>
      <c r="J47" s="284"/>
      <c r="K47" s="184"/>
      <c r="L47" s="284"/>
      <c r="M47" s="284"/>
      <c r="N47" s="285"/>
    </row>
    <row r="48" spans="1:14" ht="79.5" hidden="1" customHeight="1" x14ac:dyDescent="0.25">
      <c r="A48" s="275"/>
      <c r="B48" s="277"/>
      <c r="C48" s="279"/>
      <c r="D48" s="279"/>
      <c r="E48" s="279"/>
      <c r="F48" s="204"/>
      <c r="G48" s="27"/>
      <c r="H48" s="27"/>
      <c r="I48" s="27"/>
      <c r="J48" s="281"/>
      <c r="K48" s="185"/>
      <c r="L48" s="281"/>
      <c r="M48" s="281"/>
      <c r="N48" s="283"/>
    </row>
    <row r="49" spans="1:14" ht="75.75" hidden="1" customHeight="1" x14ac:dyDescent="0.25">
      <c r="A49" s="286"/>
      <c r="B49" s="287"/>
      <c r="C49" s="288"/>
      <c r="D49" s="288"/>
      <c r="E49" s="288"/>
      <c r="F49" s="202"/>
      <c r="G49" s="26"/>
      <c r="H49" s="26"/>
      <c r="I49" s="26"/>
      <c r="J49" s="284"/>
      <c r="K49" s="184"/>
      <c r="L49" s="284"/>
      <c r="M49" s="284"/>
      <c r="N49" s="285"/>
    </row>
    <row r="50" spans="1:14" ht="79.5" hidden="1" customHeight="1" x14ac:dyDescent="0.25">
      <c r="A50" s="275"/>
      <c r="B50" s="277"/>
      <c r="C50" s="279"/>
      <c r="D50" s="279"/>
      <c r="E50" s="279"/>
      <c r="F50" s="204"/>
      <c r="G50" s="27"/>
      <c r="H50" s="27"/>
      <c r="I50" s="27"/>
      <c r="J50" s="281"/>
      <c r="K50" s="185"/>
      <c r="L50" s="281"/>
      <c r="M50" s="281"/>
      <c r="N50" s="283"/>
    </row>
    <row r="51" spans="1:14" ht="75.75" hidden="1" customHeight="1" x14ac:dyDescent="0.25">
      <c r="A51" s="286"/>
      <c r="B51" s="287"/>
      <c r="C51" s="288"/>
      <c r="D51" s="288"/>
      <c r="E51" s="288"/>
      <c r="F51" s="202"/>
      <c r="G51" s="26"/>
      <c r="H51" s="26"/>
      <c r="I51" s="26"/>
      <c r="J51" s="284"/>
      <c r="K51" s="184"/>
      <c r="L51" s="284"/>
      <c r="M51" s="284"/>
      <c r="N51" s="285"/>
    </row>
    <row r="52" spans="1:14" ht="79.5" hidden="1" customHeight="1" x14ac:dyDescent="0.25">
      <c r="A52" s="275"/>
      <c r="B52" s="277"/>
      <c r="C52" s="279"/>
      <c r="D52" s="279"/>
      <c r="E52" s="279"/>
      <c r="F52" s="204"/>
      <c r="G52" s="27"/>
      <c r="H52" s="27"/>
      <c r="I52" s="27"/>
      <c r="J52" s="281"/>
      <c r="K52" s="185"/>
      <c r="L52" s="281"/>
      <c r="M52" s="281"/>
      <c r="N52" s="283"/>
    </row>
    <row r="53" spans="1:14" ht="75.75" hidden="1" customHeight="1" x14ac:dyDescent="0.25">
      <c r="A53" s="286"/>
      <c r="B53" s="287"/>
      <c r="C53" s="288"/>
      <c r="D53" s="288"/>
      <c r="E53" s="288"/>
      <c r="F53" s="202"/>
      <c r="G53" s="26"/>
      <c r="H53" s="26"/>
      <c r="I53" s="26"/>
      <c r="J53" s="284"/>
      <c r="K53" s="184"/>
      <c r="L53" s="284"/>
      <c r="M53" s="284"/>
      <c r="N53" s="285"/>
    </row>
    <row r="54" spans="1:14" ht="79.5" hidden="1" customHeight="1" x14ac:dyDescent="0.25">
      <c r="A54" s="275"/>
      <c r="B54" s="277"/>
      <c r="C54" s="279"/>
      <c r="D54" s="279"/>
      <c r="E54" s="279"/>
      <c r="F54" s="204"/>
      <c r="G54" s="27"/>
      <c r="H54" s="27"/>
      <c r="I54" s="27"/>
      <c r="J54" s="281"/>
      <c r="K54" s="185"/>
      <c r="L54" s="281"/>
      <c r="M54" s="281"/>
      <c r="N54" s="283"/>
    </row>
    <row r="55" spans="1:14" ht="75.75" hidden="1" customHeight="1" x14ac:dyDescent="0.25">
      <c r="A55" s="186"/>
      <c r="B55" s="187"/>
      <c r="C55" s="188"/>
      <c r="D55" s="188"/>
      <c r="E55" s="188"/>
      <c r="F55" s="202"/>
      <c r="G55" s="26"/>
      <c r="H55" s="26"/>
      <c r="I55" s="26"/>
      <c r="J55" s="184"/>
      <c r="K55" s="184"/>
      <c r="L55" s="184"/>
      <c r="M55" s="184"/>
      <c r="N55" s="183"/>
    </row>
    <row r="56" spans="1:14" ht="75.75" hidden="1" customHeight="1" x14ac:dyDescent="0.25">
      <c r="A56" s="286"/>
      <c r="B56" s="287"/>
      <c r="C56" s="288"/>
      <c r="D56" s="288"/>
      <c r="E56" s="288"/>
      <c r="F56" s="202"/>
      <c r="G56" s="26"/>
      <c r="H56" s="26"/>
      <c r="I56" s="26"/>
      <c r="J56" s="284"/>
      <c r="K56" s="184"/>
      <c r="L56" s="284"/>
      <c r="M56" s="284"/>
      <c r="N56" s="285"/>
    </row>
    <row r="57" spans="1:14" ht="79.5" hidden="1" customHeight="1" x14ac:dyDescent="0.25">
      <c r="A57" s="275"/>
      <c r="B57" s="277"/>
      <c r="C57" s="279"/>
      <c r="D57" s="279"/>
      <c r="E57" s="279"/>
      <c r="F57" s="204"/>
      <c r="G57" s="27"/>
      <c r="H57" s="27"/>
      <c r="I57" s="27"/>
      <c r="J57" s="281"/>
      <c r="K57" s="185"/>
      <c r="L57" s="281"/>
      <c r="M57" s="281"/>
      <c r="N57" s="283"/>
    </row>
  </sheetData>
  <mergeCells count="118"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N56:N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M53:M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N45:N46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M45:M46"/>
    <mergeCell ref="L40:L41"/>
    <mergeCell ref="M40:M41"/>
    <mergeCell ref="N40:N41"/>
    <mergeCell ref="A43:A44"/>
    <mergeCell ref="B43:B44"/>
    <mergeCell ref="C43:C44"/>
    <mergeCell ref="D43:D44"/>
    <mergeCell ref="E43:E44"/>
    <mergeCell ref="J43:J44"/>
    <mergeCell ref="L43:L44"/>
    <mergeCell ref="L20:L21"/>
    <mergeCell ref="M20:M21"/>
    <mergeCell ref="N20:N21"/>
    <mergeCell ref="A40:A41"/>
    <mergeCell ref="B40:B41"/>
    <mergeCell ref="C40:C41"/>
    <mergeCell ref="D40:D41"/>
    <mergeCell ref="E40:E41"/>
    <mergeCell ref="J40:J41"/>
    <mergeCell ref="K40:K41"/>
    <mergeCell ref="A20:A21"/>
    <mergeCell ref="B20:B21"/>
    <mergeCell ref="C20:C21"/>
    <mergeCell ref="D20:D21"/>
    <mergeCell ref="E20:E21"/>
    <mergeCell ref="J20:J21"/>
    <mergeCell ref="E17:E18"/>
    <mergeCell ref="J17:J18"/>
    <mergeCell ref="K17:K18"/>
    <mergeCell ref="L17:L18"/>
    <mergeCell ref="M17:M18"/>
    <mergeCell ref="N17:N18"/>
    <mergeCell ref="A13:D13"/>
    <mergeCell ref="A14:D14"/>
    <mergeCell ref="A17:A18"/>
    <mergeCell ref="B17:B18"/>
    <mergeCell ref="C17:C18"/>
    <mergeCell ref="D17:D18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4" zoomScale="70" zoomScaleNormal="70" workbookViewId="0">
      <selection activeCell="F15" sqref="F15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</row>
    <row r="2" spans="1:22" x14ac:dyDescent="0.25">
      <c r="A2" s="272" t="s">
        <v>77</v>
      </c>
      <c r="B2" s="269"/>
      <c r="C2" s="270"/>
      <c r="D2" s="270"/>
      <c r="E2" s="270"/>
      <c r="F2" s="270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</row>
    <row r="3" spans="1:22" x14ac:dyDescent="0.25">
      <c r="A3" s="272" t="s">
        <v>78</v>
      </c>
      <c r="B3" s="269"/>
      <c r="C3" s="270"/>
      <c r="D3" s="270"/>
      <c r="E3" s="270"/>
      <c r="F3" s="270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</row>
    <row r="4" spans="1:22" x14ac:dyDescent="0.25">
      <c r="A4" s="268" t="s">
        <v>79</v>
      </c>
      <c r="B4" s="269"/>
      <c r="C4" s="270"/>
      <c r="D4" s="270"/>
      <c r="E4" s="270"/>
      <c r="F4" s="270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x14ac:dyDescent="0.25">
      <c r="A5" s="268" t="s">
        <v>83</v>
      </c>
      <c r="B5" s="269"/>
      <c r="C5" s="270"/>
      <c r="D5" s="270"/>
      <c r="E5" s="270"/>
      <c r="F5" s="270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</row>
    <row r="6" spans="1:22" x14ac:dyDescent="0.25">
      <c r="A6" s="268" t="s">
        <v>84</v>
      </c>
      <c r="B6" s="269"/>
      <c r="C6" s="270"/>
      <c r="D6" s="270"/>
      <c r="E6" s="270"/>
      <c r="F6" s="270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</row>
    <row r="7" spans="1:22" x14ac:dyDescent="0.25">
      <c r="A7" s="268" t="s">
        <v>80</v>
      </c>
      <c r="B7" s="269"/>
      <c r="C7" s="270"/>
      <c r="D7" s="270"/>
      <c r="E7" s="270"/>
      <c r="F7" s="270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</row>
    <row r="8" spans="1:22" x14ac:dyDescent="0.25">
      <c r="A8" s="272" t="s">
        <v>81</v>
      </c>
      <c r="B8" s="269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</row>
    <row r="9" spans="1:22" x14ac:dyDescent="0.25">
      <c r="A9" s="272" t="s">
        <v>70</v>
      </c>
      <c r="B9" s="269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</row>
    <row r="11" spans="1:22" ht="30" customHeight="1" x14ac:dyDescent="0.25">
      <c r="A11" s="273" t="s">
        <v>71</v>
      </c>
      <c r="B11" s="273"/>
      <c r="C11" s="273"/>
      <c r="D11" s="273"/>
      <c r="E11" s="191">
        <v>7</v>
      </c>
      <c r="F11" s="88" t="s">
        <v>72</v>
      </c>
      <c r="G11" s="266">
        <v>7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7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85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223</v>
      </c>
      <c r="C17" s="58" t="s">
        <v>224</v>
      </c>
      <c r="D17" s="58" t="s">
        <v>225</v>
      </c>
      <c r="E17" s="58" t="s">
        <v>226</v>
      </c>
      <c r="F17" s="51">
        <v>1</v>
      </c>
      <c r="G17" s="59" t="s">
        <v>227</v>
      </c>
      <c r="H17" s="57" t="s">
        <v>228</v>
      </c>
      <c r="I17" s="59"/>
      <c r="J17" s="51" t="s">
        <v>75</v>
      </c>
      <c r="K17" s="51" t="s">
        <v>581</v>
      </c>
      <c r="L17" s="51" t="s">
        <v>640</v>
      </c>
      <c r="M17" s="51" t="s">
        <v>86</v>
      </c>
      <c r="N17" s="382" t="s">
        <v>646</v>
      </c>
    </row>
    <row r="18" spans="1:14" ht="90" thickBot="1" x14ac:dyDescent="0.3">
      <c r="A18" s="50">
        <v>2</v>
      </c>
      <c r="B18" s="57" t="s">
        <v>229</v>
      </c>
      <c r="C18" s="58" t="s">
        <v>230</v>
      </c>
      <c r="D18" s="58" t="s">
        <v>225</v>
      </c>
      <c r="E18" s="58" t="s">
        <v>231</v>
      </c>
      <c r="F18" s="81">
        <v>1</v>
      </c>
      <c r="G18" s="59" t="s">
        <v>227</v>
      </c>
      <c r="H18" s="57" t="s">
        <v>182</v>
      </c>
      <c r="I18" s="59"/>
      <c r="J18" s="51" t="s">
        <v>75</v>
      </c>
      <c r="K18" s="51" t="s">
        <v>581</v>
      </c>
      <c r="L18" s="51" t="s">
        <v>640</v>
      </c>
      <c r="M18" s="51" t="s">
        <v>86</v>
      </c>
      <c r="N18" s="382" t="s">
        <v>646</v>
      </c>
    </row>
    <row r="19" spans="1:14" ht="90" thickBot="1" x14ac:dyDescent="0.3">
      <c r="A19" s="50">
        <v>3</v>
      </c>
      <c r="B19" s="57" t="s">
        <v>232</v>
      </c>
      <c r="C19" s="58" t="s">
        <v>233</v>
      </c>
      <c r="D19" s="58" t="s">
        <v>225</v>
      </c>
      <c r="E19" s="58" t="s">
        <v>185</v>
      </c>
      <c r="F19" s="51">
        <v>1</v>
      </c>
      <c r="G19" s="59" t="s">
        <v>227</v>
      </c>
      <c r="H19" s="57" t="s">
        <v>186</v>
      </c>
      <c r="I19" s="84"/>
      <c r="J19" s="51" t="s">
        <v>75</v>
      </c>
      <c r="K19" s="51" t="s">
        <v>581</v>
      </c>
      <c r="L19" s="51" t="s">
        <v>640</v>
      </c>
      <c r="M19" s="51" t="s">
        <v>86</v>
      </c>
      <c r="N19" s="382" t="s">
        <v>646</v>
      </c>
    </row>
    <row r="20" spans="1:14" ht="90" thickBot="1" x14ac:dyDescent="0.3">
      <c r="A20" s="50">
        <v>4</v>
      </c>
      <c r="B20" s="57" t="s">
        <v>234</v>
      </c>
      <c r="C20" s="58" t="s">
        <v>235</v>
      </c>
      <c r="D20" s="58" t="s">
        <v>225</v>
      </c>
      <c r="E20" s="58" t="s">
        <v>236</v>
      </c>
      <c r="F20" s="51">
        <v>1</v>
      </c>
      <c r="G20" s="59" t="s">
        <v>227</v>
      </c>
      <c r="H20" s="57" t="s">
        <v>190</v>
      </c>
      <c r="I20" s="59"/>
      <c r="J20" s="51" t="s">
        <v>75</v>
      </c>
      <c r="K20" s="51" t="s">
        <v>581</v>
      </c>
      <c r="L20" s="51" t="s">
        <v>640</v>
      </c>
      <c r="M20" s="51" t="s">
        <v>86</v>
      </c>
      <c r="N20" s="382" t="s">
        <v>646</v>
      </c>
    </row>
    <row r="21" spans="1:14" ht="90" thickBot="1" x14ac:dyDescent="0.3">
      <c r="A21" s="92">
        <v>5</v>
      </c>
      <c r="B21" s="69" t="s">
        <v>237</v>
      </c>
      <c r="C21" s="85" t="s">
        <v>238</v>
      </c>
      <c r="D21" s="85" t="s">
        <v>225</v>
      </c>
      <c r="E21" s="58" t="s">
        <v>239</v>
      </c>
      <c r="F21" s="192">
        <v>1</v>
      </c>
      <c r="G21" s="68" t="s">
        <v>227</v>
      </c>
      <c r="H21" s="69" t="s">
        <v>194</v>
      </c>
      <c r="I21" s="68"/>
      <c r="J21" s="51" t="s">
        <v>75</v>
      </c>
      <c r="K21" s="51" t="s">
        <v>581</v>
      </c>
      <c r="L21" s="51" t="s">
        <v>640</v>
      </c>
      <c r="M21" s="51" t="s">
        <v>86</v>
      </c>
      <c r="N21" s="382" t="s">
        <v>646</v>
      </c>
    </row>
    <row r="22" spans="1:14" ht="117.75" customHeight="1" thickBot="1" x14ac:dyDescent="0.3">
      <c r="A22" s="92">
        <v>6</v>
      </c>
      <c r="B22" s="69" t="s">
        <v>240</v>
      </c>
      <c r="C22" s="85" t="s">
        <v>241</v>
      </c>
      <c r="D22" s="85" t="s">
        <v>242</v>
      </c>
      <c r="E22" s="58" t="s">
        <v>226</v>
      </c>
      <c r="F22" s="192">
        <v>1</v>
      </c>
      <c r="G22" s="68" t="s">
        <v>227</v>
      </c>
      <c r="H22" s="68" t="s">
        <v>198</v>
      </c>
      <c r="I22" s="68"/>
      <c r="J22" s="51" t="s">
        <v>75</v>
      </c>
      <c r="K22" s="51" t="s">
        <v>581</v>
      </c>
      <c r="L22" s="51" t="s">
        <v>640</v>
      </c>
      <c r="M22" s="51" t="s">
        <v>86</v>
      </c>
      <c r="N22" s="382" t="s">
        <v>646</v>
      </c>
    </row>
    <row r="23" spans="1:14" ht="39" thickBot="1" x14ac:dyDescent="0.3">
      <c r="A23" s="144">
        <v>7</v>
      </c>
      <c r="B23" s="57" t="s">
        <v>243</v>
      </c>
      <c r="C23" s="58" t="s">
        <v>244</v>
      </c>
      <c r="D23" s="58" t="s">
        <v>225</v>
      </c>
      <c r="E23" s="58"/>
      <c r="F23" s="51">
        <v>1</v>
      </c>
      <c r="G23" s="59" t="s">
        <v>66</v>
      </c>
      <c r="H23" s="59" t="s">
        <v>201</v>
      </c>
      <c r="I23" s="59"/>
      <c r="J23" s="51" t="s">
        <v>75</v>
      </c>
      <c r="K23" s="51" t="s">
        <v>581</v>
      </c>
      <c r="L23" s="51" t="s">
        <v>640</v>
      </c>
      <c r="M23" s="51" t="s">
        <v>86</v>
      </c>
      <c r="N23" s="382" t="s">
        <v>646</v>
      </c>
    </row>
    <row r="24" spans="1:14" x14ac:dyDescent="0.25">
      <c r="A24" s="34"/>
      <c r="B24" s="129"/>
      <c r="C24" s="130"/>
      <c r="D24" s="130"/>
      <c r="E24" s="130"/>
      <c r="F24" s="220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20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20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20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20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20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20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20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20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20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20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20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20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20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20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20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20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20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20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20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20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20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20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20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20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20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20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20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20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20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20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20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20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20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20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20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20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20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20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20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20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20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20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20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20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20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20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10" zoomScale="85" zoomScaleNormal="85" workbookViewId="0">
      <selection activeCell="F15" sqref="F15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273" t="s">
        <v>71</v>
      </c>
      <c r="B11" s="273"/>
      <c r="C11" s="273"/>
      <c r="D11" s="273"/>
      <c r="E11" s="191">
        <f>COUNTIF((L17:L192),"*")</f>
        <v>3</v>
      </c>
      <c r="F11" s="88" t="s">
        <v>72</v>
      </c>
      <c r="G11" s="266">
        <v>3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3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289">
        <v>1</v>
      </c>
      <c r="B17" s="295" t="s">
        <v>245</v>
      </c>
      <c r="C17" s="311" t="s">
        <v>246</v>
      </c>
      <c r="D17" s="311" t="s">
        <v>247</v>
      </c>
      <c r="E17" s="313"/>
      <c r="F17" s="194">
        <v>1</v>
      </c>
      <c r="G17" s="35" t="s">
        <v>248</v>
      </c>
      <c r="H17" s="69" t="s">
        <v>249</v>
      </c>
      <c r="I17" s="35"/>
      <c r="J17" s="295" t="s">
        <v>75</v>
      </c>
      <c r="K17" s="295" t="s">
        <v>581</v>
      </c>
      <c r="L17" s="295" t="s">
        <v>640</v>
      </c>
      <c r="M17" s="295" t="s">
        <v>86</v>
      </c>
      <c r="N17" s="297" t="s">
        <v>646</v>
      </c>
    </row>
    <row r="18" spans="1:14" ht="75.75" customHeight="1" thickBot="1" x14ac:dyDescent="0.3">
      <c r="A18" s="310"/>
      <c r="B18" s="309"/>
      <c r="C18" s="312"/>
      <c r="D18" s="312"/>
      <c r="E18" s="314"/>
      <c r="F18" s="201">
        <v>2</v>
      </c>
      <c r="G18" s="38" t="s">
        <v>65</v>
      </c>
      <c r="H18" s="48" t="s">
        <v>250</v>
      </c>
      <c r="I18" s="38"/>
      <c r="J18" s="309"/>
      <c r="K18" s="309"/>
      <c r="L18" s="309"/>
      <c r="M18" s="309"/>
      <c r="N18" s="323"/>
    </row>
    <row r="19" spans="1:14" ht="89.25" customHeight="1" x14ac:dyDescent="0.25">
      <c r="A19" s="319">
        <v>2</v>
      </c>
      <c r="B19" s="320" t="s">
        <v>251</v>
      </c>
      <c r="C19" s="321" t="s">
        <v>252</v>
      </c>
      <c r="D19" s="321" t="s">
        <v>253</v>
      </c>
      <c r="E19" s="321"/>
      <c r="F19" s="198">
        <v>1</v>
      </c>
      <c r="G19" s="80" t="s">
        <v>248</v>
      </c>
      <c r="H19" s="93" t="s">
        <v>249</v>
      </c>
      <c r="I19" s="80"/>
      <c r="J19" s="295" t="s">
        <v>75</v>
      </c>
      <c r="K19" s="295" t="s">
        <v>581</v>
      </c>
      <c r="L19" s="295" t="s">
        <v>640</v>
      </c>
      <c r="M19" s="295" t="s">
        <v>86</v>
      </c>
      <c r="N19" s="297" t="s">
        <v>646</v>
      </c>
    </row>
    <row r="20" spans="1:14" ht="38.25" customHeight="1" thickBot="1" x14ac:dyDescent="0.3">
      <c r="A20" s="300"/>
      <c r="B20" s="306"/>
      <c r="C20" s="322"/>
      <c r="D20" s="322"/>
      <c r="E20" s="322"/>
      <c r="F20" s="195">
        <v>2</v>
      </c>
      <c r="G20" s="37" t="s">
        <v>65</v>
      </c>
      <c r="H20" s="383" t="s">
        <v>63</v>
      </c>
      <c r="I20" s="37"/>
      <c r="J20" s="309"/>
      <c r="K20" s="309"/>
      <c r="L20" s="309"/>
      <c r="M20" s="309"/>
      <c r="N20" s="323"/>
    </row>
    <row r="21" spans="1:14" ht="38.25" customHeight="1" x14ac:dyDescent="0.25">
      <c r="A21" s="299">
        <v>3</v>
      </c>
      <c r="B21" s="305" t="s">
        <v>254</v>
      </c>
      <c r="C21" s="317" t="s">
        <v>255</v>
      </c>
      <c r="D21" s="317" t="s">
        <v>247</v>
      </c>
      <c r="E21" s="317"/>
      <c r="F21" s="194">
        <v>1</v>
      </c>
      <c r="G21" s="35" t="s">
        <v>248</v>
      </c>
      <c r="H21" s="35" t="s">
        <v>249</v>
      </c>
      <c r="I21" s="35"/>
      <c r="J21" s="295" t="s">
        <v>75</v>
      </c>
      <c r="K21" s="295" t="s">
        <v>581</v>
      </c>
      <c r="L21" s="295" t="s">
        <v>640</v>
      </c>
      <c r="M21" s="295" t="s">
        <v>86</v>
      </c>
      <c r="N21" s="297" t="s">
        <v>646</v>
      </c>
    </row>
    <row r="22" spans="1:14" ht="51.75" thickBot="1" x14ac:dyDescent="0.3">
      <c r="A22" s="315"/>
      <c r="B22" s="316"/>
      <c r="C22" s="318"/>
      <c r="D22" s="318"/>
      <c r="E22" s="318"/>
      <c r="F22" s="199">
        <v>2</v>
      </c>
      <c r="G22" s="38" t="s">
        <v>64</v>
      </c>
      <c r="H22" s="38" t="s">
        <v>650</v>
      </c>
      <c r="I22" s="38"/>
      <c r="J22" s="309"/>
      <c r="K22" s="309"/>
      <c r="L22" s="309"/>
      <c r="M22" s="309"/>
      <c r="N22" s="323"/>
    </row>
    <row r="23" spans="1:14" ht="38.25" customHeight="1" x14ac:dyDescent="0.25">
      <c r="A23" s="34"/>
      <c r="B23" s="129"/>
      <c r="C23" s="130"/>
      <c r="D23" s="130"/>
      <c r="E23" s="130"/>
      <c r="F23" s="220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20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20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20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20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20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20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20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20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20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20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20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20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20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20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20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20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20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20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20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20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20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20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20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20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20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20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20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20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20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20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20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20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20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20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20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20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20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20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20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20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20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20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20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20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20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20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20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5" zoomScale="85" zoomScaleNormal="85" workbookViewId="0">
      <selection activeCell="F15" sqref="F15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3" width="11.28515625" customWidth="1"/>
    <col min="14" max="14" width="16.140625" customWidth="1"/>
  </cols>
  <sheetData>
    <row r="1" spans="1:22" x14ac:dyDescent="0.25">
      <c r="A1" s="272" t="s">
        <v>76</v>
      </c>
      <c r="B1" s="269"/>
      <c r="C1" s="270"/>
      <c r="D1" s="270"/>
      <c r="E1" s="270"/>
      <c r="F1" s="270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272" t="s">
        <v>77</v>
      </c>
      <c r="B2" s="269"/>
      <c r="C2" s="270"/>
      <c r="D2" s="270"/>
      <c r="E2" s="270"/>
      <c r="F2" s="270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272" t="s">
        <v>78</v>
      </c>
      <c r="B3" s="269"/>
      <c r="C3" s="270"/>
      <c r="D3" s="270"/>
      <c r="E3" s="270"/>
      <c r="F3" s="270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268" t="s">
        <v>79</v>
      </c>
      <c r="B4" s="269"/>
      <c r="C4" s="270"/>
      <c r="D4" s="270"/>
      <c r="E4" s="270"/>
      <c r="F4" s="270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268" t="s">
        <v>83</v>
      </c>
      <c r="B5" s="269"/>
      <c r="C5" s="270"/>
      <c r="D5" s="270"/>
      <c r="E5" s="270"/>
      <c r="F5" s="270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268" t="s">
        <v>84</v>
      </c>
      <c r="B6" s="269"/>
      <c r="C6" s="270"/>
      <c r="D6" s="270"/>
      <c r="E6" s="270"/>
      <c r="F6" s="270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268" t="s">
        <v>80</v>
      </c>
      <c r="B7" s="269"/>
      <c r="C7" s="270"/>
      <c r="D7" s="270"/>
      <c r="E7" s="270"/>
      <c r="F7" s="270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272" t="s">
        <v>81</v>
      </c>
      <c r="B8" s="269"/>
      <c r="C8" s="270"/>
      <c r="D8" s="270"/>
      <c r="E8" s="270"/>
      <c r="F8" s="270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272" t="s">
        <v>70</v>
      </c>
      <c r="B9" s="269"/>
      <c r="C9" s="270"/>
      <c r="D9" s="270"/>
      <c r="E9" s="270"/>
      <c r="F9" s="270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272" t="s">
        <v>82</v>
      </c>
      <c r="B10" s="269"/>
      <c r="C10" s="270"/>
      <c r="D10" s="270"/>
      <c r="E10" s="270"/>
      <c r="F10" s="270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273" t="s">
        <v>71</v>
      </c>
      <c r="B11" s="273"/>
      <c r="C11" s="273"/>
      <c r="D11" s="273"/>
      <c r="E11" s="191">
        <f>COUNTIF((L17:L192),"*")</f>
        <v>3</v>
      </c>
      <c r="F11" s="88" t="s">
        <v>72</v>
      </c>
      <c r="G11" s="266">
        <v>3</v>
      </c>
      <c r="H11" s="2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x14ac:dyDescent="0.25">
      <c r="A12" s="264" t="s">
        <v>73</v>
      </c>
      <c r="B12" s="265"/>
      <c r="C12" s="265"/>
      <c r="D12" s="265"/>
      <c r="E12" s="191">
        <v>0</v>
      </c>
      <c r="F12" s="88" t="s">
        <v>74</v>
      </c>
      <c r="G12" s="266" t="s">
        <v>640</v>
      </c>
      <c r="H12" s="2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264" t="s">
        <v>75</v>
      </c>
      <c r="B13" s="265"/>
      <c r="C13" s="265"/>
      <c r="D13" s="265"/>
      <c r="E13" s="191">
        <v>3</v>
      </c>
      <c r="F13" s="190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x14ac:dyDescent="0.25">
      <c r="A14" s="264" t="s">
        <v>645</v>
      </c>
      <c r="B14" s="265"/>
      <c r="C14" s="265"/>
      <c r="D14" s="265"/>
      <c r="E14" s="191"/>
      <c r="F14" s="190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85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63.75" x14ac:dyDescent="0.25">
      <c r="A17" s="289">
        <v>1</v>
      </c>
      <c r="B17" s="291" t="s">
        <v>256</v>
      </c>
      <c r="C17" s="313" t="s">
        <v>257</v>
      </c>
      <c r="D17" s="293" t="s">
        <v>258</v>
      </c>
      <c r="E17" s="293"/>
      <c r="F17" s="194">
        <v>1</v>
      </c>
      <c r="G17" s="35" t="s">
        <v>259</v>
      </c>
      <c r="H17" s="145" t="s">
        <v>260</v>
      </c>
      <c r="I17" s="35"/>
      <c r="J17" s="295" t="s">
        <v>75</v>
      </c>
      <c r="K17" s="295" t="s">
        <v>581</v>
      </c>
      <c r="L17" s="295" t="s">
        <v>640</v>
      </c>
      <c r="M17" s="295" t="s">
        <v>86</v>
      </c>
      <c r="N17" s="297" t="s">
        <v>646</v>
      </c>
    </row>
    <row r="18" spans="1:14" ht="77.25" thickBot="1" x14ac:dyDescent="0.3">
      <c r="A18" s="290"/>
      <c r="B18" s="292"/>
      <c r="C18" s="324"/>
      <c r="D18" s="294"/>
      <c r="E18" s="294"/>
      <c r="F18" s="195">
        <v>2</v>
      </c>
      <c r="G18" s="37" t="s">
        <v>261</v>
      </c>
      <c r="H18" s="37" t="s">
        <v>262</v>
      </c>
      <c r="I18" s="37"/>
      <c r="J18" s="309"/>
      <c r="K18" s="309"/>
      <c r="L18" s="309"/>
      <c r="M18" s="309"/>
      <c r="N18" s="323"/>
    </row>
    <row r="19" spans="1:14" ht="63.75" x14ac:dyDescent="0.25">
      <c r="A19" s="299">
        <v>2</v>
      </c>
      <c r="B19" s="301" t="s">
        <v>268</v>
      </c>
      <c r="C19" s="317" t="s">
        <v>263</v>
      </c>
      <c r="D19" s="303" t="s">
        <v>264</v>
      </c>
      <c r="E19" s="303"/>
      <c r="F19" s="194">
        <v>1</v>
      </c>
      <c r="G19" s="35" t="s">
        <v>259</v>
      </c>
      <c r="H19" s="145" t="s">
        <v>260</v>
      </c>
      <c r="I19" s="35"/>
      <c r="J19" s="295" t="s">
        <v>75</v>
      </c>
      <c r="K19" s="295" t="s">
        <v>581</v>
      </c>
      <c r="L19" s="295" t="s">
        <v>640</v>
      </c>
      <c r="M19" s="295" t="s">
        <v>86</v>
      </c>
      <c r="N19" s="297" t="s">
        <v>646</v>
      </c>
    </row>
    <row r="20" spans="1:14" ht="39" thickBot="1" x14ac:dyDescent="0.3">
      <c r="A20" s="300"/>
      <c r="B20" s="302"/>
      <c r="C20" s="322"/>
      <c r="D20" s="304"/>
      <c r="E20" s="304"/>
      <c r="F20" s="195">
        <v>2</v>
      </c>
      <c r="G20" s="37" t="s">
        <v>261</v>
      </c>
      <c r="H20" s="37" t="s">
        <v>62</v>
      </c>
      <c r="I20" s="146"/>
      <c r="J20" s="309"/>
      <c r="K20" s="309"/>
      <c r="L20" s="309"/>
      <c r="M20" s="309"/>
      <c r="N20" s="323"/>
    </row>
    <row r="21" spans="1:14" ht="63.75" x14ac:dyDescent="0.25">
      <c r="A21" s="325">
        <v>3</v>
      </c>
      <c r="B21" s="301" t="s">
        <v>269</v>
      </c>
      <c r="C21" s="317" t="s">
        <v>265</v>
      </c>
      <c r="D21" s="293" t="s">
        <v>258</v>
      </c>
      <c r="E21" s="329"/>
      <c r="F21" s="194">
        <v>1</v>
      </c>
      <c r="G21" s="35" t="s">
        <v>259</v>
      </c>
      <c r="H21" s="145" t="s">
        <v>260</v>
      </c>
      <c r="I21" s="147"/>
      <c r="J21" s="295" t="s">
        <v>75</v>
      </c>
      <c r="K21" s="295" t="s">
        <v>581</v>
      </c>
      <c r="L21" s="295" t="s">
        <v>640</v>
      </c>
      <c r="M21" s="295" t="s">
        <v>86</v>
      </c>
      <c r="N21" s="297" t="s">
        <v>646</v>
      </c>
    </row>
    <row r="22" spans="1:14" ht="39" thickBot="1" x14ac:dyDescent="0.3">
      <c r="A22" s="326"/>
      <c r="B22" s="327"/>
      <c r="C22" s="318"/>
      <c r="D22" s="328"/>
      <c r="E22" s="330"/>
      <c r="F22" s="199">
        <v>2</v>
      </c>
      <c r="G22" s="38" t="s">
        <v>266</v>
      </c>
      <c r="H22" s="38" t="s">
        <v>267</v>
      </c>
      <c r="I22" s="148"/>
      <c r="J22" s="309"/>
      <c r="K22" s="309"/>
      <c r="L22" s="309"/>
      <c r="M22" s="309"/>
      <c r="N22" s="323"/>
    </row>
    <row r="23" spans="1:14" ht="89.25" hidden="1" customHeight="1" x14ac:dyDescent="0.25">
      <c r="A23" s="34"/>
      <c r="B23" s="129"/>
      <c r="C23" s="130"/>
      <c r="D23" s="130"/>
      <c r="E23" s="130"/>
      <c r="F23" s="220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20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20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20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20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20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20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20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20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20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20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20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20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20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20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20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20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20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20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20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20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20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20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20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20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20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274">
        <v>6</v>
      </c>
      <c r="B49" s="276" t="s">
        <v>54</v>
      </c>
      <c r="C49" s="278" t="s">
        <v>55</v>
      </c>
      <c r="D49" s="278" t="s">
        <v>49</v>
      </c>
      <c r="E49" s="278"/>
      <c r="F49" s="185">
        <v>1</v>
      </c>
      <c r="G49" s="29" t="s">
        <v>35</v>
      </c>
      <c r="H49" s="29" t="s">
        <v>36</v>
      </c>
      <c r="I49" s="33"/>
      <c r="J49" s="280"/>
      <c r="K49" s="189"/>
      <c r="L49" s="280"/>
      <c r="M49" s="280"/>
      <c r="N49" s="280"/>
    </row>
    <row r="50" spans="1:14" ht="117.75" hidden="1" customHeight="1" x14ac:dyDescent="0.25">
      <c r="A50" s="275"/>
      <c r="B50" s="277"/>
      <c r="C50" s="279"/>
      <c r="D50" s="279"/>
      <c r="E50" s="279"/>
      <c r="F50" s="204">
        <v>2</v>
      </c>
      <c r="G50" s="32" t="s">
        <v>56</v>
      </c>
      <c r="H50" s="26" t="s">
        <v>53</v>
      </c>
      <c r="I50" s="27"/>
      <c r="J50" s="281"/>
      <c r="K50" s="185"/>
      <c r="L50" s="281"/>
      <c r="M50" s="281"/>
      <c r="N50" s="281"/>
    </row>
    <row r="51" spans="1:14" ht="38.25" hidden="1" customHeight="1" x14ac:dyDescent="0.25">
      <c r="A51" s="286"/>
      <c r="B51" s="287"/>
      <c r="C51" s="288"/>
      <c r="D51" s="288"/>
      <c r="E51" s="288"/>
      <c r="F51" s="202"/>
      <c r="G51" s="26"/>
      <c r="H51" s="26"/>
      <c r="I51" s="26"/>
      <c r="J51" s="284"/>
      <c r="K51" s="184"/>
      <c r="L51" s="284"/>
      <c r="M51" s="284"/>
      <c r="N51" s="284"/>
    </row>
    <row r="52" spans="1:14" ht="117.75" hidden="1" customHeight="1" x14ac:dyDescent="0.25">
      <c r="A52" s="275"/>
      <c r="B52" s="277"/>
      <c r="C52" s="279"/>
      <c r="D52" s="279"/>
      <c r="E52" s="279"/>
      <c r="F52" s="204"/>
      <c r="G52" s="27"/>
      <c r="H52" s="27"/>
      <c r="I52" s="27"/>
      <c r="J52" s="281"/>
      <c r="K52" s="185"/>
      <c r="L52" s="281"/>
      <c r="M52" s="281"/>
      <c r="N52" s="281"/>
    </row>
    <row r="53" spans="1:14" ht="81" hidden="1" customHeight="1" x14ac:dyDescent="0.25">
      <c r="A53" s="286"/>
      <c r="B53" s="287"/>
      <c r="C53" s="288"/>
      <c r="D53" s="288"/>
      <c r="E53" s="288"/>
      <c r="F53" s="202"/>
      <c r="G53" s="26"/>
      <c r="H53" s="26"/>
      <c r="I53" s="26"/>
      <c r="J53" s="284"/>
      <c r="K53" s="184"/>
      <c r="L53" s="284"/>
      <c r="M53" s="284"/>
      <c r="N53" s="285"/>
    </row>
    <row r="54" spans="1:14" ht="80.25" hidden="1" customHeight="1" x14ac:dyDescent="0.25">
      <c r="A54" s="275"/>
      <c r="B54" s="277"/>
      <c r="C54" s="279"/>
      <c r="D54" s="279"/>
      <c r="E54" s="279"/>
      <c r="F54" s="204"/>
      <c r="G54" s="27"/>
      <c r="H54" s="27"/>
      <c r="I54" s="27"/>
      <c r="J54" s="281"/>
      <c r="K54" s="185"/>
      <c r="L54" s="281"/>
      <c r="M54" s="281"/>
      <c r="N54" s="283"/>
    </row>
    <row r="55" spans="1:14" ht="81" hidden="1" customHeight="1" x14ac:dyDescent="0.25">
      <c r="A55" s="186"/>
      <c r="B55" s="187"/>
      <c r="C55" s="188"/>
      <c r="D55" s="188"/>
      <c r="E55" s="188"/>
      <c r="F55" s="202"/>
      <c r="G55" s="26"/>
      <c r="H55" s="26"/>
      <c r="I55" s="26"/>
      <c r="J55" s="184"/>
      <c r="K55" s="184"/>
      <c r="L55" s="184"/>
      <c r="M55" s="184"/>
      <c r="N55" s="183"/>
    </row>
    <row r="56" spans="1:14" ht="75.75" hidden="1" customHeight="1" x14ac:dyDescent="0.25">
      <c r="A56" s="286"/>
      <c r="B56" s="287"/>
      <c r="C56" s="288"/>
      <c r="D56" s="288"/>
      <c r="E56" s="288"/>
      <c r="F56" s="202"/>
      <c r="G56" s="26"/>
      <c r="H56" s="26"/>
      <c r="I56" s="26"/>
      <c r="J56" s="284"/>
      <c r="K56" s="184"/>
      <c r="L56" s="284"/>
      <c r="M56" s="284"/>
      <c r="N56" s="285"/>
    </row>
    <row r="57" spans="1:14" ht="16.5" hidden="1" thickBot="1" x14ac:dyDescent="0.3">
      <c r="A57" s="275"/>
      <c r="B57" s="277"/>
      <c r="C57" s="279"/>
      <c r="D57" s="279"/>
      <c r="E57" s="279"/>
      <c r="F57" s="204"/>
      <c r="G57" s="27"/>
      <c r="H57" s="27"/>
      <c r="I57" s="27"/>
      <c r="J57" s="281"/>
      <c r="K57" s="185"/>
      <c r="L57" s="281"/>
      <c r="M57" s="281"/>
      <c r="N57" s="283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J21:J22"/>
    <mergeCell ref="K21:K22"/>
    <mergeCell ref="L21:L22"/>
    <mergeCell ref="M21:M22"/>
    <mergeCell ref="N21:N22"/>
    <mergeCell ref="A49:A50"/>
    <mergeCell ref="B49:B50"/>
    <mergeCell ref="C49:C50"/>
    <mergeCell ref="D49:D50"/>
    <mergeCell ref="E49:E50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General</vt:lpstr>
      <vt:lpstr>GUI</vt:lpstr>
      <vt:lpstr>List of Testcases</vt:lpstr>
      <vt:lpstr>Testcase CreateBanner</vt:lpstr>
      <vt:lpstr>Testcase ViewBanner</vt:lpstr>
      <vt:lpstr>Testcase Show-Hide 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2017-04-19T17:36:40Z</dcterms:modified>
</cp:coreProperties>
</file>