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activeTab="3"/>
  </bookViews>
  <sheets>
    <sheet name="General" sheetId="1" r:id="rId1"/>
    <sheet name="GUI" sheetId="2" r:id="rId2"/>
    <sheet name="List of Testcases" sheetId="3" r:id="rId3"/>
    <sheet name="Testcase ViewNews" sheetId="4" r:id="rId4"/>
    <sheet name="Testcase PostNews" sheetId="6" r:id="rId5"/>
    <sheet name="Testcase ViewDrafts" sheetId="5" r:id="rId6"/>
    <sheet name="Testcase CreateDrafts" sheetId="8" r:id="rId7"/>
    <sheet name="Testcase EditDrafts" sheetId="9" r:id="rId8"/>
    <sheet name="Testcase DeleteDrafts" sheetId="10" r:id="rId9"/>
    <sheet name="Testcase TransferDrafts" sheetId="11" r:id="rId10"/>
    <sheet name="Testcase ApproveDrafts" sheetId="12" r:id="rId11"/>
    <sheet name="Testcase DeactiveNews" sheetId="13" r:id="rId12"/>
    <sheet name="Testcase SearchNews" sheetId="14" r:id="rId13"/>
    <sheet name="Testcase SortNews" sheetId="15" r:id="rId14"/>
    <sheet name="Testcase PushNews" sheetId="16" r:id="rId15"/>
    <sheet name="Testcase ShareNews" sheetId="17" r:id="rId16"/>
    <sheet name="Testcase Login-Logout" sheetId="20" r:id="rId17"/>
    <sheet name="Testcase Greate Accounts" sheetId="21" r:id="rId18"/>
    <sheet name="Testcase Edit Accounts" sheetId="22" r:id="rId19"/>
    <sheet name="Testcase Search Accounts" sheetId="23" r:id="rId20"/>
    <sheet name="Testcase Forget Password" sheetId="24" r:id="rId21"/>
    <sheet name="Testcase ViewProfile Accounts" sheetId="25" r:id="rId22"/>
    <sheet name="Testcase ViewList Accounts" sheetId="26" r:id="rId23"/>
    <sheet name="Testcase Authorize" sheetId="27" r:id="rId24"/>
    <sheet name="Deactivate-Activate Account" sheetId="28" r:id="rId25"/>
    <sheet name="Testcase ViewCategories" sheetId="29" r:id="rId26"/>
    <sheet name="Testcase AddCategories" sheetId="30" r:id="rId27"/>
    <sheet name="Testcase EditCategories" sheetId="31" r:id="rId28"/>
    <sheet name="Testcase DeleteCategories" sheetId="32" r:id="rId2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4" l="1"/>
  <c r="E13" i="32"/>
  <c r="E12" i="32"/>
  <c r="E13" i="31"/>
  <c r="E12" i="31"/>
  <c r="E13" i="30"/>
  <c r="E12" i="30"/>
  <c r="E13" i="29"/>
  <c r="E12" i="29"/>
  <c r="E13" i="17"/>
  <c r="E12" i="17"/>
  <c r="E13" i="16"/>
  <c r="E12" i="16"/>
  <c r="E13" i="15"/>
  <c r="E12" i="15"/>
  <c r="E13" i="14"/>
  <c r="E12" i="14"/>
  <c r="E13" i="13"/>
  <c r="E12" i="13"/>
  <c r="E13" i="12"/>
  <c r="E12" i="12"/>
  <c r="E13" i="11"/>
  <c r="E12" i="11"/>
  <c r="E13" i="10"/>
  <c r="E12" i="10"/>
  <c r="E13" i="9"/>
  <c r="E12" i="9"/>
  <c r="E13" i="8"/>
  <c r="E12" i="8"/>
  <c r="E13" i="5"/>
  <c r="E12" i="5"/>
  <c r="E13" i="4"/>
  <c r="E13" i="6"/>
  <c r="E12" i="6"/>
  <c r="E11" i="32" l="1"/>
  <c r="E11" i="31"/>
  <c r="E11" i="30"/>
  <c r="E11" i="29"/>
  <c r="E13" i="28"/>
  <c r="E12" i="28"/>
  <c r="E11" i="28"/>
  <c r="E13" i="27"/>
  <c r="E12" i="27"/>
  <c r="E11" i="27"/>
  <c r="E13" i="26"/>
  <c r="E12" i="26"/>
  <c r="E11" i="26"/>
  <c r="E13" i="25"/>
  <c r="E12" i="25"/>
  <c r="E11" i="25"/>
  <c r="E13" i="24"/>
  <c r="E12" i="24"/>
  <c r="E11" i="24"/>
  <c r="E13" i="23"/>
  <c r="E12" i="23"/>
  <c r="E11" i="23"/>
  <c r="E13" i="22"/>
  <c r="E12" i="22"/>
  <c r="E11" i="22"/>
  <c r="E13" i="21"/>
  <c r="E12" i="21"/>
  <c r="E11" i="21"/>
  <c r="E13" i="20"/>
  <c r="E12" i="20"/>
  <c r="E11" i="20"/>
  <c r="E11" i="9"/>
</calcChain>
</file>

<file path=xl/sharedStrings.xml><?xml version="1.0" encoding="utf-8"?>
<sst xmlns="http://schemas.openxmlformats.org/spreadsheetml/2006/main" count="2576" uniqueCount="1032">
  <si>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</si>
  <si>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</si>
  <si>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</si>
  <si>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</si>
  <si>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</si>
  <si>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</si>
  <si>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</si>
  <si>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Khoi Nguyen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</si>
  <si>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</si>
  <si>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</si>
  <si>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</si>
  <si>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</si>
  <si>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</si>
  <si>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</si>
  <si>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</si>
  <si>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</si>
  <si>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</si>
  <si>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</si>
  <si>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</si>
  <si>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</si>
  <si>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</si>
  <si>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</si>
  <si>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</si>
  <si>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View News</t>
  </si>
  <si>
    <t>TC-VLA-ViewNews-001</t>
  </si>
  <si>
    <t>ViewNews-Basic Flow (User)</t>
  </si>
  <si>
    <t>Allow the User view news in the website</t>
  </si>
  <si>
    <t>TC-VLA-ViewNews-002</t>
  </si>
  <si>
    <t>ViewNews-Basic Flow (Content Admin/Education staff)</t>
  </si>
  <si>
    <t>Allow the Content Admin/Education staff view news in the website</t>
  </si>
  <si>
    <t>TC-VLA-ViewNews-003</t>
  </si>
  <si>
    <t>ViewNews-Basic Flow (Editor)</t>
  </si>
  <si>
    <t>Allow the Editor view news in the website</t>
  </si>
  <si>
    <t>Post News</t>
  </si>
  <si>
    <t>TC-VLA-PostNews-001</t>
  </si>
  <si>
    <t xml:space="preserve">PostNews-Basic Flow  </t>
  </si>
  <si>
    <t>Allow the Content Admin post news approved on website</t>
  </si>
  <si>
    <t>TC-VLA-PostNews-002</t>
  </si>
  <si>
    <t>PostNews-A1 (Content Admin click button "Cancle").</t>
  </si>
  <si>
    <t xml:space="preserve">Content Admin cannot post news approved on website because Content Admin cancle action </t>
  </si>
  <si>
    <t>TC-VLA-PostNews-003</t>
  </si>
  <si>
    <t>PostNews-A2 (Content Admin does not choose news approved &amp; click "Post").</t>
  </si>
  <si>
    <t>Content Admin cannot post news approved on website because Content Admin doesn't choose news to post</t>
  </si>
  <si>
    <t xml:space="preserve"> View Drafts</t>
  </si>
  <si>
    <t>TC-VLA-ViewDrafts-001</t>
  </si>
  <si>
    <t>ViewDrafts-Basic Flow (Editor)</t>
  </si>
  <si>
    <t>Test that the Content Editor view drafts in the website</t>
  </si>
  <si>
    <t>TC-VLA-ViewDrafts-002</t>
  </si>
  <si>
    <t>ViewDrafts-Basic Flow (Content Admin/Education staff)</t>
  </si>
  <si>
    <t>Test that the Content Admin/Education staff view drafts in the website</t>
  </si>
  <si>
    <t xml:space="preserve"> Edit Drafts</t>
  </si>
  <si>
    <t>TC-VLA-EditDrafts-001</t>
  </si>
  <si>
    <t>EditDrafts-Basic Flow (Content Admin/Education Staff)</t>
  </si>
  <si>
    <t>Content Admin/Education Staff edit drafts</t>
  </si>
  <si>
    <t>TC-VLA-EditDrafts-002</t>
  </si>
  <si>
    <t>EditDrafts-A1 (Content Admin/Education Staff doesn's input Tittle).</t>
  </si>
  <si>
    <t>Content Admin/Education Staff cannot edit drafts because the required field Tittle contains empty string.</t>
  </si>
  <si>
    <t>TC-VLA-EditDrafts-003</t>
  </si>
  <si>
    <t>EditDrafts-A1 (Content Admin/Education Staff doesn's input Brief content).</t>
  </si>
  <si>
    <t>Content Admin/Education Staff cannot edit drafts because the required field Brief content contains empty string.</t>
  </si>
  <si>
    <t>TC-VLA-EditDrafts-004</t>
  </si>
  <si>
    <t>EditDrafts-A1 (Content Admin/Education Staff doesn's input Content).</t>
  </si>
  <si>
    <t>Content Admin/Education Staff cannot edit drafts because the required field Content contains empty string.</t>
  </si>
  <si>
    <t>TC-VLA-EditDrafts-005</t>
  </si>
  <si>
    <t>EditDrafts-A1 (Content Admin/Education Staff input wrong images format).</t>
  </si>
  <si>
    <t xml:space="preserve">Content Admin/Education Staff cannot edit drafts because Content Admin/Education Staff input wrong images format </t>
  </si>
  <si>
    <t>TC-VLA-EditDrafts-006</t>
  </si>
  <si>
    <t>EditDrafts-A1 (Content Admin/Education Staff input Tittle more than 100 characters ).</t>
  </si>
  <si>
    <t>Content Admin/Education Staff cannot edit drafts because Content Admin/Education Staff input beyond the limits of Tittle ( 101 characters )</t>
  </si>
  <si>
    <t>TC-VLA-EditDrafts-007</t>
  </si>
  <si>
    <t>EditDrafts-Basic Flow (Editor)</t>
  </si>
  <si>
    <t>Editor create drafts</t>
  </si>
  <si>
    <t>TC-VLA-EditDrafts-008</t>
  </si>
  <si>
    <t>EditDrafts-A1 (Editor doesn's input Tittle).</t>
  </si>
  <si>
    <t>Editor cannot edit drafts because the required field Tittle contains empty string.</t>
  </si>
  <si>
    <t>TC-VLA-EditDrafts-009</t>
  </si>
  <si>
    <t>EditDrafts-A1 (Editor doesn's input Brief content).</t>
  </si>
  <si>
    <t>Editor cannot edit drafts because the required field Brief content contains empty string.</t>
  </si>
  <si>
    <t>TC-VLA-EditDrafts-010</t>
  </si>
  <si>
    <t>EditDrafts-A1 (Editor doesn's input Content).</t>
  </si>
  <si>
    <t>Editor cannot edit drafts because the required field Content contains empty string.</t>
  </si>
  <si>
    <t>TC-VLA-EditDrafts-011</t>
  </si>
  <si>
    <t>EditDraftss-A1 (Editor input wrong images format).</t>
  </si>
  <si>
    <t xml:space="preserve">Editor cannot edit drafts because Content Admin/Editor/Education Staff input wrong images format </t>
  </si>
  <si>
    <t>TC-VLA-EditDrafts-012</t>
  </si>
  <si>
    <t>EditDrafts-A1 (Editor input Tittle more than 100 characters ).</t>
  </si>
  <si>
    <t>Editor cannot edit drafts because Editor input beyond the limits of Tittle ( 101 characters )</t>
  </si>
  <si>
    <t>TC-VLA-EditDrafts-013</t>
  </si>
  <si>
    <t>EditDrafts-A2 (Content Admin click button "Cancle").</t>
  </si>
  <si>
    <t>Content Admin/Education Staff cannot edit drafts because Content Admin/Education Staff cancle action</t>
  </si>
  <si>
    <t>TC-VLA-EditDrafts-014</t>
  </si>
  <si>
    <t>EditDrafts-A2 (Editor click button "Cancle").</t>
  </si>
  <si>
    <t>Editor cannot edit drafts because Editor cancle action</t>
  </si>
  <si>
    <t xml:space="preserve"> Delete Drafts</t>
  </si>
  <si>
    <t>TC-VLA-DeleteDrafts-001</t>
  </si>
  <si>
    <t>DeleteDrafts-Basic Flow  (Content Admin/Education staffs)</t>
  </si>
  <si>
    <t>Content Admin/Education Staff delete drafts</t>
  </si>
  <si>
    <t>TC-VLA-DeleteDrafts-002</t>
  </si>
  <si>
    <t>DeleteDrafts-A1 (Content Admin/Education staffs click button "Cancle").</t>
  </si>
  <si>
    <t xml:space="preserve">Content Admin/Education Staff cannot delete drafts because Content Admin/Education Staff cancle action </t>
  </si>
  <si>
    <t>TC-VLA-DeleteDrafts-003</t>
  </si>
  <si>
    <t>DeleteDrafts-A2 (Content Admin/Education staff does not choose draft &amp; click "Delete").</t>
  </si>
  <si>
    <t>Content Admin/Education Staff cannot delete  on website because Content Admin/Education Staff doesn't choose drafts to delete</t>
  </si>
  <si>
    <t>DeleteDrafts-Basic Flow  ( Editor )</t>
  </si>
  <si>
    <t>Editor delete drafts</t>
  </si>
  <si>
    <t>TC-VLA-DeleteDrafts-004</t>
  </si>
  <si>
    <t>DeleteDrafts-A1 (Editor click button "Cancle").</t>
  </si>
  <si>
    <t xml:space="preserve">Editor cannot delete drafts because Editor cancle action </t>
  </si>
  <si>
    <t>TC-VLA-DeleteDrafts-006</t>
  </si>
  <si>
    <t>DeleteDrafts-A2 (Editor does not choose draft &amp; click "Delete").</t>
  </si>
  <si>
    <t>Editor cannot delete  on website because Editor doesn't choose drafts to delete</t>
  </si>
  <si>
    <t xml:space="preserve"> Create Drafts</t>
  </si>
  <si>
    <t>TC-VLA-CreateDrafts-001</t>
  </si>
  <si>
    <t>CreateDrafts-Basic Flow (Content Admin/Education Staff)</t>
  </si>
  <si>
    <t>Content Admin/Education Staff create drafts</t>
  </si>
  <si>
    <t>TC-VLA-CreateDrafts-002</t>
  </si>
  <si>
    <t>CreateDrafts-A1 (Content Admin/Education Staff doesn's input Tittle).</t>
  </si>
  <si>
    <t>Content Admin/Education Staff cannot create drafts because the required field Tittle contains empty string.</t>
  </si>
  <si>
    <t>TC-VLA-CreateDrafts-003</t>
  </si>
  <si>
    <t>CreateDrafts-A1 (Content Admin/Education Staff doesn's input Brief content).</t>
  </si>
  <si>
    <t>Content Admin/Education Staff cannot create drafts because the required field Brief content contains empty string.</t>
  </si>
  <si>
    <t>TC-VLA-CreateDrafts-004</t>
  </si>
  <si>
    <t>CreateDrafts-A1 (Content Admin/Education Staff doesn's input Content).</t>
  </si>
  <si>
    <t>Content Admin/Education Staff cannot create drafts because the required field Content contains empty string.</t>
  </si>
  <si>
    <t>TC-VLA-CreateDrafts-005</t>
  </si>
  <si>
    <t>CreateDrafts-A1 (Content Admin/Education Staff input wrong images format).</t>
  </si>
  <si>
    <t xml:space="preserve">Content Admin/Education Staff cannot create drafts because Content Admin/Editor/Education Staff input wrong images format </t>
  </si>
  <si>
    <t>TC-VLA-CreateDrafts-006</t>
  </si>
  <si>
    <t>CreateDrafts-A1 (Content Admin/Education Staff input Tittle more than 100 characters ).</t>
  </si>
  <si>
    <t>Content Admin/Education Staff cannot create drafts because Content Admin/Education Staff input beyond the limits of Tittle ( 101 characters )</t>
  </si>
  <si>
    <t>TC-VLA-CreateDrafts-007</t>
  </si>
  <si>
    <t>CreateDrafts-Basic Flow (Editor)</t>
  </si>
  <si>
    <t>TC-VLA-CreateDrafts-008</t>
  </si>
  <si>
    <t>CreateDrafts-A1 (Editor doesn's input Tittle).</t>
  </si>
  <si>
    <t>Editor cannot create drafts because the required field Tittle contains empty string.</t>
  </si>
  <si>
    <t>TC-VLA-CreateDrafts-009</t>
  </si>
  <si>
    <t>CreateDrafts-A1 (Editor doesn's input Brief content).</t>
  </si>
  <si>
    <t>Editor cannot create drafts because the required field Brief content contains empty string.</t>
  </si>
  <si>
    <t>TC-VLA-CreateDrafts-010</t>
  </si>
  <si>
    <t>CreateDrafts-A1 (Editor doesn's input Content).</t>
  </si>
  <si>
    <t>Editor cannot create drafts because the required field Content contains empty string.</t>
  </si>
  <si>
    <t>TC-VLA-CreateDrafts-011</t>
  </si>
  <si>
    <t>CreateDrafts-A1 (Editor input wrong images format).</t>
  </si>
  <si>
    <t xml:space="preserve">Editor cannot create drafts because Content Admin/Editor/Education Staff input wrong images format </t>
  </si>
  <si>
    <t>TC-VLA-CreateDrafts-012</t>
  </si>
  <si>
    <t>CreateDrafts-A1 (Editor input Tittle more than 100 characters ).</t>
  </si>
  <si>
    <t>Editor cannot create drafts because Editor input beyond the limits of Tittle ( 101 characters )</t>
  </si>
  <si>
    <t>TC-VLA-CreateDrafts-013</t>
  </si>
  <si>
    <t>CreateDrafts-A2 (Content Admin click button "Cancle").</t>
  </si>
  <si>
    <t>Content Admin/Education Staff cannot create drafts because Content Admin/Education Staff cancle action</t>
  </si>
  <si>
    <t>TC-VLA-CreateDrafts-014</t>
  </si>
  <si>
    <t>CreateDrafts-A2 (Editor click button "Cancle").</t>
  </si>
  <si>
    <t>Editor cannot create drafts because Editor cancle action</t>
  </si>
  <si>
    <t xml:space="preserve"> Transfer Drafts</t>
  </si>
  <si>
    <t>TC-VLA-TransferDrafts-001</t>
  </si>
  <si>
    <t xml:space="preserve">TransferDrafts-Basic Flow ( Content Admin/Education Staff )  </t>
  </si>
  <si>
    <t>Content Admin/Education Staff transfer drafts to approve/edit</t>
  </si>
  <si>
    <t>TC-VLA-TransferDrafts-002</t>
  </si>
  <si>
    <t>TransferDrafts-A1 (Content Admin/Education Staff click button "Cancle").</t>
  </si>
  <si>
    <t xml:space="preserve">Content Admin/Education Staff cannot transfer drafts because Content Admin/Editor/Education Staff cancle action </t>
  </si>
  <si>
    <t>TC-VLA-TransferDrafts-003</t>
  </si>
  <si>
    <t>TransferDrafts-A1 (Content Admin/Education Staff doesn't choose person to transfer &amp; click button "OK").</t>
  </si>
  <si>
    <t xml:space="preserve">Content Admin/Education Staff cannot transfer drafts because Content Admin/Editor/Education Staff doesn't choose person to transfer </t>
  </si>
  <si>
    <t>TC-VLA-TransferDrafts-004</t>
  </si>
  <si>
    <t xml:space="preserve">TransferDrafts-Basic Flow ( Editor )  </t>
  </si>
  <si>
    <t>Editor transfer drafts to Content Admin</t>
  </si>
  <si>
    <t>ApproveDrafts</t>
  </si>
  <si>
    <t>TC-VLA-ApproveDrafts-001</t>
  </si>
  <si>
    <t xml:space="preserve">ApproveDrafts-Basic Flow  </t>
  </si>
  <si>
    <t>Content Admin approve drafts from who transfer</t>
  </si>
  <si>
    <t>TC-VLA-ApproveDrafts-002</t>
  </si>
  <si>
    <t>ApproveDrafts-A1 (Content Admin click button "Cancle").</t>
  </si>
  <si>
    <t xml:space="preserve">Content Admin cannot approve drafts because Content Admin cancle action </t>
  </si>
  <si>
    <t>DeactivateNews</t>
  </si>
  <si>
    <t>TC-VLA-DeactivateNews-001</t>
  </si>
  <si>
    <t xml:space="preserve">DeacivateNews-Basic Flow  </t>
  </si>
  <si>
    <t>Content Admin deactivate News</t>
  </si>
  <si>
    <t>TC-VLA-DeactivateNews-002</t>
  </si>
  <si>
    <t>DeactivateNews-A1 (Content Admins click button "Cancle").</t>
  </si>
  <si>
    <t xml:space="preserve">Content Admin cannot deactivate news because Content Admin cancle action </t>
  </si>
  <si>
    <t>TC-VLA-DeactivateNews-003</t>
  </si>
  <si>
    <t>DeactivateNews-A2 (Content Admin does not choose news &amp; click "Deactivate").</t>
  </si>
  <si>
    <t>Content Admin cannot deactive news on website because Content Admin doesn't choose news to deactivate</t>
  </si>
  <si>
    <t>Search News</t>
  </si>
  <si>
    <t>TC-VLA-SearchNews-001</t>
  </si>
  <si>
    <t>Sort News</t>
  </si>
  <si>
    <t>TC-VLA-SortNews-001</t>
  </si>
  <si>
    <t>SortNews-Basic Flow (User)</t>
  </si>
  <si>
    <t>Content Admin/Editor/Education Staff/User sort the new follow the alphabet, posted date.</t>
  </si>
  <si>
    <t>TC-VLA-SortNews-002</t>
  </si>
  <si>
    <t>SortNews-Basic Flow (Content Admin/Education Staff)</t>
  </si>
  <si>
    <t>TC-VLA-SortNews-003</t>
  </si>
  <si>
    <t>SortNews-Basic Flow (Editor)</t>
  </si>
  <si>
    <t>Push News</t>
  </si>
  <si>
    <t>TC-VLA-PushNews-001</t>
  </si>
  <si>
    <t xml:space="preserve">PushNews-Basic Flow  </t>
  </si>
  <si>
    <t>Content Admin push the news to homepage</t>
  </si>
  <si>
    <t>TC-VLA-PushNews-002</t>
  </si>
  <si>
    <t>PushNews-A1 (Content Admin click button "Cancle").</t>
  </si>
  <si>
    <t>The Content Admin cannot push news on website because Content Admin cancle action</t>
  </si>
  <si>
    <t>TC-VLA-PushNews-003</t>
  </si>
  <si>
    <t>PushNews-A1 (Content Admin does not choose location &amp; click "Push").</t>
  </si>
  <si>
    <t>Content Admin cannot push news on website because Content Admin doesn't choose location to post</t>
  </si>
  <si>
    <t>Share News</t>
  </si>
  <si>
    <t>TC-VLA-ShareNews-001</t>
  </si>
  <si>
    <t xml:space="preserve">ShareNews-Basic Flow  </t>
  </si>
  <si>
    <t>User share news to Facebook</t>
  </si>
  <si>
    <t>Manage News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</si>
  <si>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</si>
  <si>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</si>
  <si>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</si>
  <si>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</si>
  <si>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</si>
  <si>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</si>
  <si>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</si>
  <si>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</si>
  <si>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</si>
  <si>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</si>
  <si>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</si>
  <si>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</si>
  <si>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</si>
  <si>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r>
      <rPr>
        <b/>
        <sz val="12"/>
        <color theme="1"/>
        <rFont val="Times New Roman"/>
        <family val="1"/>
      </rPr>
      <t>TC-VLA-ViewNews-001</t>
    </r>
    <r>
      <rPr>
        <sz val="12"/>
        <color theme="1"/>
        <rFont val="Times New Roman"/>
        <family val="1"/>
      </rPr>
      <t>: ViewNews-Basic Flow ( User )</t>
    </r>
  </si>
  <si>
    <t>Test that the User view news in the website</t>
  </si>
  <si>
    <t>- The system must be connected to the internet.
- User in Homepage</t>
  </si>
  <si>
    <t xml:space="preserve">User choose news which need view </t>
  </si>
  <si>
    <t>The system get data form database</t>
  </si>
  <si>
    <t>The system show detail of that News</t>
  </si>
  <si>
    <r>
      <rPr>
        <b/>
        <sz val="12"/>
        <color theme="1"/>
        <rFont val="Times New Roman"/>
        <family val="1"/>
      </rPr>
      <t>TC-VLA-ViewNews-003</t>
    </r>
    <r>
      <rPr>
        <sz val="12"/>
        <color theme="1"/>
        <rFont val="Times New Roman"/>
        <family val="1"/>
      </rPr>
      <t>: ViewNews-Basic Flow  (Editor)</t>
    </r>
  </si>
  <si>
    <t>Test that the Editor view news in the website</t>
  </si>
  <si>
    <t>- The system must be connected to the internet.
- Editor login to website
- Editor in CMS page.</t>
  </si>
  <si>
    <t>Editor click button "Manage News"</t>
  </si>
  <si>
    <t>The system show manage GUI of Editor</t>
  </si>
  <si>
    <t>The system show "News" GUI of Editor</t>
  </si>
  <si>
    <t>Editor choose news which need view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</si>
  <si>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(Editor)</t>
    </r>
  </si>
  <si>
    <t>Test that the Content Admin/Editor/Education staff view drafts in the website</t>
  </si>
  <si>
    <t>-  The system must be connected to the internet.
- Editor login to website
- Editor in CMS page.</t>
  </si>
  <si>
    <t xml:space="preserve">
</t>
  </si>
  <si>
    <t>The system show detail of that Drafts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</si>
  <si>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(Positive)</t>
    </r>
  </si>
  <si>
    <t>- Content Admin must access website
- Content Admin must login
- The system must be connected to The internet</t>
  </si>
  <si>
    <r>
      <rPr>
        <b/>
        <sz val="12"/>
        <color theme="1"/>
        <rFont val="Times New Roman"/>
        <family val="1"/>
      </rPr>
      <t>TC-VLA-ViewDrafts-002:</t>
    </r>
    <r>
      <rPr>
        <sz val="12"/>
        <color theme="1"/>
        <rFont val="Times New Roman"/>
        <family val="1"/>
      </rPr>
      <t xml:space="preserve"> ViewDrafts-Basic Flow (Content Admin/Education staff)</t>
    </r>
  </si>
  <si>
    <t>- The system must be connected to the internet
- Content Admin/Education staff login to website
- Content Admin/Education staff in CMS page.</t>
  </si>
  <si>
    <t>Content Admin/Education staff click button "Manage News"</t>
  </si>
  <si>
    <t>The system show manage GUI of Content Admin/Education staff</t>
  </si>
  <si>
    <t>Content Admin/Education staff choose news which need view</t>
  </si>
  <si>
    <r>
      <rPr>
        <b/>
        <sz val="12"/>
        <color theme="1"/>
        <rFont val="Times New Roman"/>
        <family val="1"/>
      </rPr>
      <t>TC-VLA-PostNews-001:</t>
    </r>
    <r>
      <rPr>
        <sz val="12"/>
        <color theme="1"/>
        <rFont val="Times New Roman"/>
        <family val="1"/>
      </rPr>
      <t xml:space="preserve"> PostNews-Basic Flow</t>
    </r>
  </si>
  <si>
    <t>Test that the Content Admin post news approved on website</t>
  </si>
  <si>
    <t>- Content Admin must access website
- Content Admin must login
- The system must be connected to The internet
- Content Admin in CMS page</t>
  </si>
  <si>
    <t>Content Admin click button "Manage News"</t>
  </si>
  <si>
    <t>The system show manage GUI of Content Admin</t>
  </si>
  <si>
    <t>Content Admin click button "News"</t>
  </si>
  <si>
    <t>The system show "News" GUI of Content Admin</t>
  </si>
  <si>
    <t>Content Admin choose news which need to post &amp; click button "Post"</t>
  </si>
  <si>
    <t>System save data into database &amp; notify "Post successfully".</t>
  </si>
  <si>
    <r>
      <rPr>
        <b/>
        <sz val="12"/>
        <color theme="1"/>
        <rFont val="Times New Roman"/>
        <family val="1"/>
      </rPr>
      <t>TC-VLA-PostNews-002:</t>
    </r>
    <r>
      <rPr>
        <sz val="12"/>
        <color theme="1"/>
        <rFont val="Times New Roman"/>
        <family val="1"/>
      </rPr>
      <t xml:space="preserve"> PostNews-A1 (Content Admin click button "Cancle").</t>
    </r>
  </si>
  <si>
    <t xml:space="preserve">Test that the Content Admin cannot post news approved on website because Content Admin cancle action </t>
  </si>
  <si>
    <t>Content Admin choose news which need to post but click button "Cancle"</t>
  </si>
  <si>
    <t>System back to "News" page</t>
  </si>
  <si>
    <r>
      <rPr>
        <b/>
        <sz val="12"/>
        <color theme="1"/>
        <rFont val="Times New Roman"/>
        <family val="1"/>
      </rPr>
      <t>TC-VLA-PostNews-003:</t>
    </r>
    <r>
      <rPr>
        <sz val="12"/>
        <color theme="1"/>
        <rFont val="Times New Roman"/>
        <family val="1"/>
      </rPr>
      <t xml:space="preserve"> PostNews-A1 (Content Admin does not choose news approved &amp; click "Post").</t>
    </r>
  </si>
  <si>
    <t>Test that the Content Admin cannot post news approved on website because Content Admin doesn't choose news to post</t>
  </si>
  <si>
    <t>Content Admin have not choose news &amp; click button "Post"</t>
  </si>
  <si>
    <t>System notify error message "Please choose news to post!"</t>
  </si>
  <si>
    <r>
      <rPr>
        <b/>
        <sz val="12"/>
        <color theme="1"/>
        <rFont val="Times New Roman"/>
        <family val="1"/>
      </rPr>
      <t>TC-VLA-CreateDrafts-001</t>
    </r>
    <r>
      <rPr>
        <sz val="12"/>
        <color theme="1"/>
        <rFont val="Times New Roman"/>
        <family val="1"/>
      </rPr>
      <t>: CreateDrafts-Basic Flow (Content Admin/Education Staff)</t>
    </r>
  </si>
  <si>
    <t>Test that the Content Admin/Education Staff create drafts</t>
  </si>
  <si>
    <t xml:space="preserve">- The system must be connected to The internet
- Content Admin/Education staffs must login to website
- Content Admin/Education staff in CMS page
</t>
  </si>
  <si>
    <t>- Tittle : "Welcome to website"
- Brief content : "Website of BSS Team …"
- Content : "Hello every one , welcome to website of BSS team …"
- Imanges : "C:\Users\Khoi Nguyen\Pictures\Camera Roll\AB.png"</t>
  </si>
  <si>
    <t>Content Admin/Education staffs click button "Manage News"</t>
  </si>
  <si>
    <t>The system show manage GUI of Content Admin/Education staffs</t>
  </si>
  <si>
    <t>Content Admin/Education staff click button "Create Drafts"</t>
  </si>
  <si>
    <t>The system displays "Create drafts" screen.</t>
  </si>
  <si>
    <t>Content Admin/Education staff enters value for input fields on the screen (follows the values in column Test Data), and click button "Save".</t>
  </si>
  <si>
    <t>System save data into database &amp; notify "Save successfully".</t>
  </si>
  <si>
    <r>
      <rPr>
        <b/>
        <sz val="12"/>
        <color theme="1"/>
        <rFont val="Times New Roman"/>
        <family val="1"/>
      </rPr>
      <t>TC-VLA-CreateDrafts-002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</si>
  <si>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</si>
  <si>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- Tittle : ""
- Brief content : "Website of BSS Team …"
- Content : "Hello every one , welcome to website of BSS team …"
- Imanges : "C:\Users\Khoi Nguyen\Pictures\Camera Roll\AB.png"</t>
  </si>
  <si>
    <t>Content Admin/Education staff  enters value for input fields on the screen (follows the values in column Test Data), and click button "Save".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</si>
  <si>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Tittle."</t>
    </r>
  </si>
  <si>
    <r>
      <rPr>
        <b/>
        <sz val="12"/>
        <color theme="1"/>
        <rFont val="Times New Roman"/>
        <family val="1"/>
      </rPr>
      <t>TC-VLA-CreateDrafts-003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</si>
  <si>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</si>
  <si>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""
- Content : "Hello every one , welcome to website of BSS team …"
- Imanges : "C:\Users\Khoi Nguyen\Pictures\Camera Roll\AB.png"</t>
  </si>
  <si>
    <t>The system show manage GUI ofContent Admin/Education staffs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</si>
  <si>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Brief content."</t>
    </r>
  </si>
  <si>
    <r>
      <rPr>
        <b/>
        <sz val="12"/>
        <color theme="1"/>
        <rFont val="Times New Roman"/>
        <family val="1"/>
      </rPr>
      <t>TC-VLA-CreateDrafts-004</t>
    </r>
    <r>
      <rPr>
        <sz val="12"/>
        <color theme="1"/>
        <rFont val="Times New Roman"/>
        <family val="1"/>
      </rPr>
      <t>: CreateDrafts-A1 (Content Admin/Education Staff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</si>
  <si>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</si>
  <si>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"Website of BSS Team …"
- Content : ""
- Imanges : "C:\Users\Khoi Nguyen\Pictures\Camera Roll\AB.png"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</si>
  <si>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Content."</t>
    </r>
  </si>
  <si>
    <r>
      <rPr>
        <b/>
        <sz val="12"/>
        <color theme="1"/>
        <rFont val="Times New Roman"/>
        <family val="1"/>
      </rPr>
      <t>TC-VLA-CreateDrafts-005</t>
    </r>
    <r>
      <rPr>
        <sz val="12"/>
        <color theme="1"/>
        <rFont val="Times New Roman"/>
        <family val="1"/>
      </rPr>
      <t>: CreateDrafts-A1 (Content Admin/Education Staff input wrong images format ).</t>
    </r>
  </si>
  <si>
    <t>Test that the Content Admin/Education Staff cannot create drafts because Content Admin/Education Staff input wrong images format</t>
  </si>
  <si>
    <t>- Tittle : "Welcome to website"
- Brief content : "Website of BSS Team …"
- Content : "Hello every one , welcome to website of BSS team …"
- Imanges : "C:\Users\Khoi Nguyen\Pictures\Camera Roll\AB.doc"</t>
  </si>
  <si>
    <t>Content Admin/Education staffsclick button "Manage News"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</si>
  <si>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enter correct images format."</t>
    </r>
  </si>
  <si>
    <r>
      <rPr>
        <b/>
        <sz val="12"/>
        <color theme="1"/>
        <rFont val="Times New Roman"/>
        <family val="1"/>
      </rPr>
      <t>TC-VLA-CreateDrafts-006</t>
    </r>
    <r>
      <rPr>
        <sz val="12"/>
        <color theme="1"/>
        <rFont val="Times New Roman"/>
        <family val="1"/>
      </rPr>
      <t xml:space="preserve">: CreateDrafts-A1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</si>
  <si>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Content Admin/Education Staff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</si>
  <si>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t>- Tittle : "Trường Đại Học Văn Lang là một trong những trường Đại Học tốt ngoài công lập đầu tiên ở Thành phố HCM" 
- Brief content : "Website of BSS Team …"
- Content : "Hello every one , welcome to website of BSS team …"
- Imanges : "C:\Users\Khoi Nguyen\Pictures\Camera Roll\AB.doc"</t>
  </si>
  <si>
    <r>
      <t xml:space="preserve">System displays the error message </t>
    </r>
    <r>
      <rPr>
        <i/>
        <sz val="12"/>
        <color theme="1"/>
        <rFont val="Times New Roman"/>
        <family val="1"/>
      </rPr>
      <t>"Invalid data , please try again."</t>
    </r>
  </si>
  <si>
    <r>
      <rPr>
        <b/>
        <sz val="12"/>
        <color theme="1"/>
        <rFont val="Times New Roman"/>
        <family val="1"/>
      </rPr>
      <t>TC-VLA-CreateDrafts-007</t>
    </r>
    <r>
      <rPr>
        <sz val="12"/>
        <color theme="1"/>
        <rFont val="Times New Roman"/>
        <family val="1"/>
      </rPr>
      <t>: CreateDrafts-Basic Flow (Editor)</t>
    </r>
  </si>
  <si>
    <t>Test that the Editor create drafts</t>
  </si>
  <si>
    <t xml:space="preserve">- The system must be connected to The internet
- Editor must login to website
- Editor in CMS page
</t>
  </si>
  <si>
    <t>Editor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</si>
  <si>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TC-VLA-CreateDrafts-008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</si>
  <si>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</si>
  <si>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"Create Drafts"</t>
  </si>
  <si>
    <t>Editor 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</si>
  <si>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TC-VLA-CreateDrafts-009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</si>
  <si>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</si>
  <si>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TC-VLA-CreateDrafts-010</t>
    </r>
    <r>
      <rPr>
        <sz val="12"/>
        <color theme="1"/>
        <rFont val="Times New Roman"/>
        <family val="1"/>
      </rPr>
      <t>: CreateDrafts-A1 (Editor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</si>
  <si>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theEditor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</si>
  <si>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TC-VLA-CreateDrafts-011</t>
    </r>
    <r>
      <rPr>
        <sz val="12"/>
        <color theme="1"/>
        <rFont val="Times New Roman"/>
        <family val="1"/>
      </rPr>
      <t>: CreateDrafts-A1 (Editor input wrong images format ).</t>
    </r>
  </si>
  <si>
    <t>Test that the Content Admin/Education Staff cannot create drafts because Editor input wrong images format</t>
  </si>
  <si>
    <t xml:space="preserve">- The system must be connected to The internet
- Editor must login to website
-Editor in CMS page
</t>
  </si>
  <si>
    <r>
      <rPr>
        <b/>
        <sz val="12"/>
        <color theme="1"/>
        <rFont val="Times New Roman"/>
        <family val="1"/>
      </rPr>
      <t>TC-VLA-CreateDrafts-012</t>
    </r>
    <r>
      <rPr>
        <sz val="12"/>
        <color theme="1"/>
        <rFont val="Times New Roman"/>
        <family val="1"/>
      </rPr>
      <t xml:space="preserve">: CreateDrafts-A1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</si>
  <si>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Editor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</si>
  <si>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r>
      <rPr>
        <b/>
        <sz val="12"/>
        <color theme="1"/>
        <rFont val="Times New Roman"/>
        <family val="1"/>
      </rPr>
      <t>TC-VLA-CreateDrafts-013</t>
    </r>
    <r>
      <rPr>
        <sz val="12"/>
        <color theme="1"/>
        <rFont val="Times New Roman"/>
        <family val="1"/>
      </rPr>
      <t>: CreateDrafts-A2 (Content Admin click button "Cancle").</t>
    </r>
  </si>
  <si>
    <t xml:space="preserve">Test that the Content Admin/Education Staff cannot edit drafts because Content Admin/Education Staff cancle action </t>
  </si>
  <si>
    <t>Content Admin/Education staff enters value for input fields on the screen (follows the values in column Test Data), but click button "Cancle".</t>
  </si>
  <si>
    <t>System back to previous page</t>
  </si>
  <si>
    <r>
      <rPr>
        <b/>
        <sz val="12"/>
        <color theme="1"/>
        <rFont val="Times New Roman"/>
        <family val="1"/>
      </rPr>
      <t>TC-VLA-CreateDrafts-014</t>
    </r>
    <r>
      <rPr>
        <sz val="12"/>
        <color theme="1"/>
        <rFont val="Times New Roman"/>
        <family val="1"/>
      </rPr>
      <t>: CreateDrafts-A2 (Editor click button "Cancle").</t>
    </r>
  </si>
  <si>
    <t xml:space="preserve">Test that the Editor cannot edit drafts because Editor cancle action </t>
  </si>
  <si>
    <t>Editor enters value for input fields on the screen (follows the values in column Test Data), but click button "Cancle".</t>
  </si>
  <si>
    <r>
      <rPr>
        <b/>
        <sz val="12"/>
        <color theme="1"/>
        <rFont val="Times New Roman"/>
        <family val="1"/>
      </rPr>
      <t>TC-VLA-EditDrafts-001</t>
    </r>
    <r>
      <rPr>
        <sz val="12"/>
        <color theme="1"/>
        <rFont val="Times New Roman"/>
        <family val="1"/>
      </rPr>
      <t>: EditDrafts-Basic Flow (Content Admin/Education Staff)</t>
    </r>
  </si>
  <si>
    <t>Test that the Content Admin/Education Staff edit drafts</t>
  </si>
  <si>
    <t>Content Admin/Education staff click button "Edit Drafts"</t>
  </si>
  <si>
    <t>The system displays "Edit Drafts" screen.</t>
  </si>
  <si>
    <t>System save data into database &amp; notify "Edit successfully".</t>
  </si>
  <si>
    <r>
      <rPr>
        <b/>
        <sz val="12"/>
        <color theme="1"/>
        <rFont val="Times New Roman"/>
        <family val="1"/>
      </rPr>
      <t>TC-VLA-EditDrafts-002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</si>
  <si>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</si>
  <si>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TC-VLA-EditDrafts-003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</si>
  <si>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 xml:space="preserve">Brief content </t>
    </r>
    <r>
      <rPr>
        <sz val="12"/>
        <color theme="1"/>
        <rFont val="Times New Roman"/>
        <family val="1"/>
      </rPr>
      <t>contains empty string.</t>
    </r>
  </si>
  <si>
    <r>
      <rPr>
        <b/>
        <sz val="12"/>
        <color theme="1"/>
        <rFont val="Times New Roman"/>
        <family val="1"/>
      </rPr>
      <t>TC-VLA-EditDrafts-004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</si>
  <si>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</si>
  <si>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TC-VLA-EditDrafts-005</t>
    </r>
    <r>
      <rPr>
        <sz val="12"/>
        <color theme="1"/>
        <rFont val="Times New Roman"/>
        <family val="1"/>
      </rPr>
      <t>: EditDrafts-A1 (Content Admin/Education Staff input wrong images format ).</t>
    </r>
  </si>
  <si>
    <t>Test that the Content Admin/Education Staff cannot edit drafts because Content Admin/Education Staff input wrong images format</t>
  </si>
  <si>
    <r>
      <rPr>
        <b/>
        <sz val="12"/>
        <color theme="1"/>
        <rFont val="Times New Roman"/>
        <family val="1"/>
      </rPr>
      <t>TC-VLA-EditDrafts-006</t>
    </r>
    <r>
      <rPr>
        <sz val="12"/>
        <color theme="1"/>
        <rFont val="Times New Roman"/>
        <family val="1"/>
      </rPr>
      <t xml:space="preserve">: EditDrafts-A1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</si>
  <si>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Content Admin/Education Staff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</t>
    </r>
    <r>
      <rPr>
        <b/>
        <sz val="12"/>
        <color theme="1"/>
        <rFont val="Times New Roman"/>
        <family val="1"/>
      </rPr>
      <t xml:space="preserve"> 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</si>
  <si>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TC-VLA-EditDrafts-007</t>
    </r>
    <r>
      <rPr>
        <sz val="12"/>
        <color theme="1"/>
        <rFont val="Times New Roman"/>
        <family val="1"/>
      </rPr>
      <t>: EditDrafts-Basic Flow (Editor)</t>
    </r>
  </si>
  <si>
    <t>Test that the Editor edit drafts</t>
  </si>
  <si>
    <r>
      <rPr>
        <b/>
        <sz val="12"/>
        <color theme="1"/>
        <rFont val="Times New Roman"/>
        <family val="1"/>
      </rPr>
      <t>TC-VLA-EditDrafts-008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</si>
  <si>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</si>
  <si>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"Edit Drafts"</t>
  </si>
  <si>
    <r>
      <rPr>
        <b/>
        <sz val="12"/>
        <color theme="1"/>
        <rFont val="Times New Roman"/>
        <family val="1"/>
      </rPr>
      <t>TC-VLA-EditDrafts-009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</si>
  <si>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</si>
  <si>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TC-VLA-EditDrafts-010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</si>
  <si>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>Test that theEditor cannot edit drafts because the required field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</si>
  <si>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TC-VLA-EditDrafts-011</t>
    </r>
    <r>
      <rPr>
        <sz val="12"/>
        <color theme="1"/>
        <rFont val="Times New Roman"/>
        <family val="1"/>
      </rPr>
      <t>: EditDrafts-A1 (Editor input wrong images format ).</t>
    </r>
  </si>
  <si>
    <t>Test that the Content Admin/Education Staff cannot edit drafts because Editor input wrong images format</t>
  </si>
  <si>
    <r>
      <rPr>
        <b/>
        <sz val="12"/>
        <color theme="1"/>
        <rFont val="Times New Roman"/>
        <family val="1"/>
      </rPr>
      <t>TC-VLA-EditDrafts-012</t>
    </r>
    <r>
      <rPr>
        <sz val="12"/>
        <color theme="1"/>
        <rFont val="Times New Roman"/>
        <family val="1"/>
      </rPr>
      <t xml:space="preserve">: EditDrafts-A1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</si>
  <si>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Editor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 </t>
    </r>
    <r>
      <rPr>
        <b/>
        <sz val="12"/>
        <color theme="1"/>
        <rFont val="Times New Roman"/>
        <family val="1"/>
      </rPr>
      <t>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</si>
  <si>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TC-VLA-EditDrafts-013</t>
    </r>
    <r>
      <rPr>
        <sz val="12"/>
        <color theme="1"/>
        <rFont val="Times New Roman"/>
        <family val="1"/>
      </rPr>
      <t>: EditDrafts-A2 (Content Admin click button "Cancle").</t>
    </r>
  </si>
  <si>
    <r>
      <rPr>
        <b/>
        <sz val="12"/>
        <color theme="1"/>
        <rFont val="Times New Roman"/>
        <family val="1"/>
      </rPr>
      <t>TC-VLA-EditDrafts-014</t>
    </r>
    <r>
      <rPr>
        <sz val="12"/>
        <color theme="1"/>
        <rFont val="Times New Roman"/>
        <family val="1"/>
      </rPr>
      <t>: EditDrafts-A2 (Editor click button "Cancle").</t>
    </r>
  </si>
  <si>
    <r>
      <rPr>
        <b/>
        <sz val="12"/>
        <color theme="1"/>
        <rFont val="Times New Roman"/>
        <family val="1"/>
      </rPr>
      <t>TC-VLA-DeleteDrafts-001</t>
    </r>
    <r>
      <rPr>
        <sz val="12"/>
        <color theme="1"/>
        <rFont val="Times New Roman"/>
        <family val="1"/>
      </rPr>
      <t>: DeleteDrafts-Basic Flow (Content Admin/Education Staff)</t>
    </r>
  </si>
  <si>
    <t>Test that the Content Admin/Education Staff delete drafts</t>
  </si>
  <si>
    <t xml:space="preserve">- The system must be connected to The internet
- Content Admin/Education Staff must login to website
- Content Admin/Education Staff in CMS page
</t>
  </si>
  <si>
    <t>Content Admin/Education staff choose draft which need delete &amp; click button "Delete"</t>
  </si>
  <si>
    <t>The system displays alert dialog "OK|Cancle"</t>
  </si>
  <si>
    <t>Content Admin/Education staff click "OK"</t>
  </si>
  <si>
    <t>System delete this draft, update data into database &amp; notify "Delete successfully".</t>
  </si>
  <si>
    <r>
      <rPr>
        <b/>
        <sz val="12"/>
        <color theme="1"/>
        <rFont val="Times New Roman"/>
        <family val="1"/>
      </rPr>
      <t>TC-VLA-DeleteDrafts-002</t>
    </r>
    <r>
      <rPr>
        <sz val="12"/>
        <color theme="1"/>
        <rFont val="Times New Roman"/>
        <family val="1"/>
      </rPr>
      <t>: DeleteDrafts-A1 (Content Admin/Education staffs click button "Cancle").</t>
    </r>
  </si>
  <si>
    <t xml:space="preserve">Test that the Content Admin/Education Staff cannot delete drafts because Content Admin/Education Staff cancle action </t>
  </si>
  <si>
    <t>Content Admin/Education staff click "Cancle"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</si>
  <si>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DeleteDrafts-A2 (Content Admin/Education staff does not choose draft &amp; click "Delete").</t>
    </r>
  </si>
  <si>
    <t>Test that the Content Admin/Education Staff cannot delete  on website because Content Admin doesn't choose drafts to delete</t>
  </si>
  <si>
    <t>Content Admin/Education staff click button "Delete"</t>
  </si>
  <si>
    <t>System notify error message "Please choose drafts to delete!"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</si>
  <si>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DeleteDrafts-Basic Flow (Editor)</t>
    </r>
  </si>
  <si>
    <t>Test that the Editor delete drafts</t>
  </si>
  <si>
    <t>Editorchoose draft which need delete &amp; click button "Delete"</t>
  </si>
  <si>
    <t>Editor click "OK"</t>
  </si>
  <si>
    <r>
      <rPr>
        <b/>
        <sz val="12"/>
        <color theme="1"/>
        <rFont val="Times New Roman"/>
        <family val="1"/>
      </rPr>
      <t>TC-VLA-DeleteDrafts-004</t>
    </r>
    <r>
      <rPr>
        <sz val="12"/>
        <color theme="1"/>
        <rFont val="Times New Roman"/>
        <family val="1"/>
      </rPr>
      <t>: DeleteDrafts-A1 (Editor click button "Cancle").</t>
    </r>
  </si>
  <si>
    <t xml:space="preserve">Test that the Editor cannot delete drafts because Content Admin/Education Staff cancle action </t>
  </si>
  <si>
    <t>Editorclick button "Manage News"</t>
  </si>
  <si>
    <t>Editor choose draft which need delete &amp; click button "Delete"</t>
  </si>
  <si>
    <t>Editor click "Cancle"</t>
  </si>
  <si>
    <r>
      <rPr>
        <b/>
        <sz val="12"/>
        <color theme="1"/>
        <rFont val="Times New Roman"/>
        <family val="1"/>
      </rPr>
      <t>TC-VLA-DeleteDrafts-006</t>
    </r>
    <r>
      <rPr>
        <sz val="12"/>
        <color theme="1"/>
        <rFont val="Times New Roman"/>
        <family val="1"/>
      </rPr>
      <t>: DeleteDrafts-A2 (Editor does not choose draft &amp; click "Delete").</t>
    </r>
  </si>
  <si>
    <t>Test that the Editor cannot delete  on website because Content Admin doesn't choose drafts to delete</t>
  </si>
  <si>
    <t>Editor click button "Delete"</t>
  </si>
  <si>
    <r>
      <rPr>
        <b/>
        <sz val="12"/>
        <color theme="1"/>
        <rFont val="Times New Roman"/>
        <family val="1"/>
      </rPr>
      <t>TC-VLA-TransferDrafts-001</t>
    </r>
    <r>
      <rPr>
        <sz val="12"/>
        <color theme="1"/>
        <rFont val="Times New Roman"/>
        <family val="1"/>
      </rPr>
      <t>: TransferDrafts-Basic Flow (Content Admin/Education Staff)</t>
    </r>
  </si>
  <si>
    <t xml:space="preserve">- The system must be connected to The internet
- Content Admin/Education Staff must login to website
- Content Admin/Education Staf in CMS page
</t>
  </si>
  <si>
    <t>Content Admin/Education Staff choose a drafts which need transfer &amp; click button "Transfer"</t>
  </si>
  <si>
    <t>The system displays "Transfer" GUI</t>
  </si>
  <si>
    <t>Content Admin/Education Staff choose person/write comment &amp; click button "OK"</t>
  </si>
  <si>
    <t>System transfer that drafts to chosen person , save data into database &amp; notify "Transfer successfully".</t>
  </si>
  <si>
    <r>
      <rPr>
        <b/>
        <sz val="12"/>
        <color theme="1"/>
        <rFont val="Times New Roman"/>
        <family val="1"/>
      </rPr>
      <t>TC-VLA-TransferDrafts-002</t>
    </r>
    <r>
      <rPr>
        <sz val="12"/>
        <color theme="1"/>
        <rFont val="Times New Roman"/>
        <family val="1"/>
      </rPr>
      <t>: TransferDrafts-A1 (Content Admin/Education Staff click button "Cancle").</t>
    </r>
  </si>
  <si>
    <t xml:space="preserve">Content Admin/Education Staff cannot transfer drafts because Content Admin/Education Staff cancle action </t>
  </si>
  <si>
    <t xml:space="preserve">- The system must be connected to The internet
- Content Admin must login to website
- Content Admin in CMS page
</t>
  </si>
  <si>
    <t>Content Admin/Education Staff choose person/write comment but click button "Cancle"</t>
  </si>
  <si>
    <r>
      <rPr>
        <b/>
        <sz val="12"/>
        <color theme="1"/>
        <rFont val="Times New Roman"/>
        <family val="1"/>
      </rPr>
      <t>TC-VLA-TransferDrafts-003</t>
    </r>
    <r>
      <rPr>
        <sz val="12"/>
        <color theme="1"/>
        <rFont val="Times New Roman"/>
        <family val="1"/>
      </rPr>
      <t>: TransferDrafts-A1 (Content Admin/Education Staff doesn't choose person to transfer &amp; click button "OK").</t>
    </r>
  </si>
  <si>
    <t xml:space="preserve">Content Admin/Education Staff cannot transfer drafts because Content Admin/Education Staff doesn't choose person to transfer </t>
  </si>
  <si>
    <t xml:space="preserve">- The system must be connected to The internet
- Content Admin/Education Staf must login to website
- Content Admin/Education Staf in CMS page
</t>
  </si>
  <si>
    <t>Content Admin/Education Staff click button "OK"</t>
  </si>
  <si>
    <t>System notify error message "Please choose person to transfer!"</t>
  </si>
  <si>
    <r>
      <rPr>
        <b/>
        <sz val="12"/>
        <color theme="1"/>
        <rFont val="Times New Roman"/>
        <family val="1"/>
      </rPr>
      <t>TC-VLA-TransferDrafts-004</t>
    </r>
    <r>
      <rPr>
        <sz val="12"/>
        <color theme="1"/>
        <rFont val="Times New Roman"/>
        <family val="1"/>
      </rPr>
      <t>: TransferDrafts-Basic Flow (Editor)</t>
    </r>
  </si>
  <si>
    <t>Editor choose a drafts which need transfer &amp; click button "Transfer"</t>
  </si>
  <si>
    <t>System transfer that drafts to Content Admin , save data into database &amp; notify "Transfer successfully".</t>
  </si>
  <si>
    <r>
      <rPr>
        <b/>
        <sz val="12"/>
        <color theme="1"/>
        <rFont val="Times New Roman"/>
        <family val="1"/>
      </rPr>
      <t>TC-VLA-ApproveDrafts-001</t>
    </r>
    <r>
      <rPr>
        <sz val="12"/>
        <color theme="1"/>
        <rFont val="Times New Roman"/>
        <family val="1"/>
      </rPr>
      <t xml:space="preserve">: ApproveDrafts-Basic Flow </t>
    </r>
  </si>
  <si>
    <t>Content Admin approve drafts from Content Admin transfer</t>
  </si>
  <si>
    <t>Content Admin choose draft which need approve &amp; click button "Approve"</t>
  </si>
  <si>
    <r>
      <rPr>
        <b/>
        <sz val="12"/>
        <color theme="1"/>
        <rFont val="Times New Roman"/>
        <family val="1"/>
      </rPr>
      <t>TC-VLA-ApproveDrafts-002</t>
    </r>
    <r>
      <rPr>
        <sz val="12"/>
        <color theme="1"/>
        <rFont val="Times New Roman"/>
        <family val="1"/>
      </rPr>
      <t>: ApproveDrafts-A1 (Content Admin click button "Cancle").</t>
    </r>
  </si>
  <si>
    <t xml:space="preserve">Content Admin cannot approve drafts because Content Admin cancle action  </t>
  </si>
  <si>
    <t xml:space="preserve">- The system must be connected to the internet 
- Content Admin must login to website
- Content Admin in CMS page
</t>
  </si>
  <si>
    <t>Content Admin choose draft which need approve but click button "Cancle"</t>
  </si>
  <si>
    <r>
      <rPr>
        <b/>
        <sz val="12"/>
        <color theme="1"/>
        <rFont val="Times New Roman"/>
        <family val="1"/>
      </rPr>
      <t>TC-VLA-DeactivateNews-001</t>
    </r>
    <r>
      <rPr>
        <sz val="12"/>
        <color theme="1"/>
        <rFont val="Times New Roman"/>
        <family val="1"/>
      </rPr>
      <t>: DeactivateNews-Basic Flow (Positive)</t>
    </r>
  </si>
  <si>
    <t>Test that the Content Admin deactivate News</t>
  </si>
  <si>
    <t>Content Admin choose news which need deactivate &amp; click button "Deactivate"</t>
  </si>
  <si>
    <t>Content Admin click "OK"</t>
  </si>
  <si>
    <t>System update data into database &amp; notify "deactivate successfully".</t>
  </si>
  <si>
    <r>
      <rPr>
        <b/>
        <sz val="12"/>
        <color theme="1"/>
        <rFont val="Times New Roman"/>
        <family val="1"/>
      </rPr>
      <t>TC-VLA-DeactivateNews-002</t>
    </r>
    <r>
      <rPr>
        <sz val="12"/>
        <color theme="1"/>
        <rFont val="Times New Roman"/>
        <family val="1"/>
      </rPr>
      <t>: DeactivateNews-A1 (Content Admins click button "Cancle").</t>
    </r>
  </si>
  <si>
    <t xml:space="preserve">Test that the Content Admin cannot deactivate news because Content Admin cancle action </t>
  </si>
  <si>
    <t>Content Admin click "Cancle"</t>
  </si>
  <si>
    <r>
      <rPr>
        <b/>
        <sz val="12"/>
        <color theme="1"/>
        <rFont val="Times New Roman"/>
        <family val="1"/>
      </rPr>
      <t>TC-VLA-DeactivateNews-003</t>
    </r>
    <r>
      <rPr>
        <sz val="12"/>
        <color theme="1"/>
        <rFont val="Times New Roman"/>
        <family val="1"/>
      </rPr>
      <t>: DeactivateNews-A2 (Content Admin does not choose news &amp; click "Deactivate").</t>
    </r>
  </si>
  <si>
    <t>Test that the Content Admin cannot deactive news on website because Content Admin doesn't choose news to deactivate</t>
  </si>
  <si>
    <t>Content Admin click button "Deactivate"</t>
  </si>
  <si>
    <t>System notify error message "Please choose news to deactivate!"</t>
  </si>
  <si>
    <r>
      <rPr>
        <b/>
        <sz val="12"/>
        <color theme="1"/>
        <rFont val="Times New Roman"/>
        <family val="1"/>
      </rPr>
      <t>TC-VLA-SearchNews-001</t>
    </r>
    <r>
      <rPr>
        <sz val="12"/>
        <color theme="1"/>
        <rFont val="Times New Roman"/>
        <family val="1"/>
      </rPr>
      <t>: SearchNews-Basic Flow (User)</t>
    </r>
  </si>
  <si>
    <t>Test that the User search the news which they want to view</t>
  </si>
  <si>
    <t xml:space="preserve">- The system must be connected to The internet
- User must access website
</t>
  </si>
  <si>
    <t>User input information need to search &amp; click button "Search"</t>
  </si>
  <si>
    <t>The system show that news</t>
  </si>
  <si>
    <t>Test that the Content Admin/Editor/Education staff/User search the news which they want to view</t>
  </si>
  <si>
    <r>
      <rPr>
        <b/>
        <sz val="12"/>
        <color theme="1"/>
        <rFont val="Times New Roman"/>
        <family val="1"/>
      </rPr>
      <t>TC-VLA-SearchNews-002</t>
    </r>
    <r>
      <rPr>
        <sz val="12"/>
        <color theme="1"/>
        <rFont val="Times New Roman"/>
        <family val="1"/>
      </rPr>
      <t>: SearchNews-Basic Flow (Content Admin/Education Staff)</t>
    </r>
  </si>
  <si>
    <t>Test that the Content Admin/Education staff search the news which they want to view</t>
  </si>
  <si>
    <t>- The system must be connected to The internet
- Content Admin/Education Staff must login to website
- Content Admin/Education Staff in CMS page</t>
  </si>
  <si>
    <t>Content Admin/Education Staff click button "Manage News"</t>
  </si>
  <si>
    <t>The system show manage GUI of Content Admin/Education Staff</t>
  </si>
  <si>
    <t>Content Admin/Education Staff input information need to search &amp; click button "Search"</t>
  </si>
  <si>
    <r>
      <rPr>
        <b/>
        <sz val="12"/>
        <color theme="1"/>
        <rFont val="Times New Roman"/>
        <family val="1"/>
      </rPr>
      <t>TC-VLA-SearchNews-003</t>
    </r>
    <r>
      <rPr>
        <sz val="12"/>
        <color theme="1"/>
        <rFont val="Times New Roman"/>
        <family val="1"/>
      </rPr>
      <t>: SearchNews-Basic Flow (Editor)</t>
    </r>
  </si>
  <si>
    <t>Test that the Editor search the news which they want to view</t>
  </si>
  <si>
    <t>- The system must be connected to The internet
- Editor must login to website
- Editor in CMS page</t>
  </si>
  <si>
    <t>TC-VLA-SearchNews-002</t>
  </si>
  <si>
    <t>TC-VLA-SearchNews-003</t>
  </si>
  <si>
    <t>SearchNews-Basic Flow (Content Admin/Education Staff)</t>
  </si>
  <si>
    <t>SearchNews-Basic Flow  (User)</t>
  </si>
  <si>
    <t>User search the news which they want to view</t>
  </si>
  <si>
    <t>Content Admin/Education Staff search the news which they want to view</t>
  </si>
  <si>
    <t>SearchNews-Basic Flow  (Editor)</t>
  </si>
  <si>
    <t>Editor search the news which they want to view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</si>
  <si>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(User)</t>
    </r>
  </si>
  <si>
    <t>Test that the User sort the new follow the alphabet, posted date.</t>
  </si>
  <si>
    <t>- The system must be connected to The internet
- User must access website
- User in Homepage</t>
  </si>
  <si>
    <t>User click button "Sort"</t>
  </si>
  <si>
    <t>The system show method to sort</t>
  </si>
  <si>
    <t>User choose method to sort</t>
  </si>
  <si>
    <t>The system show news follow that sort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</si>
  <si>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(Positive)</t>
    </r>
  </si>
  <si>
    <t>Test that the Content Admin/Editor/Education Staff/User sort the new follow the alphabet, posted date.</t>
  </si>
  <si>
    <r>
      <rPr>
        <b/>
        <sz val="12"/>
        <color theme="1"/>
        <rFont val="Times New Roman"/>
        <family val="1"/>
      </rPr>
      <t>TC-VLA-SortNews-002</t>
    </r>
    <r>
      <rPr>
        <sz val="12"/>
        <color theme="1"/>
        <rFont val="Times New Roman"/>
        <family val="1"/>
      </rPr>
      <t>: SortNews-Basic Flow (Content Admin/Education staff)</t>
    </r>
  </si>
  <si>
    <t>Test that the Content Admin/Education Staff sort the new follow the alphabet, posted date.</t>
  </si>
  <si>
    <t>- The system must be connected to The internet
- Content Admin/Education Staff must login to website
- Content Admin/Editor/Education Staff in CMS page</t>
  </si>
  <si>
    <t>Content Admin/Education Staff click button "Sort"</t>
  </si>
  <si>
    <t>Content Admin/Education Staff choose method to sort</t>
  </si>
  <si>
    <r>
      <rPr>
        <b/>
        <sz val="12"/>
        <color theme="1"/>
        <rFont val="Times New Roman"/>
        <family val="1"/>
      </rPr>
      <t>TC-VLA-SortNews-003</t>
    </r>
    <r>
      <rPr>
        <sz val="12"/>
        <color theme="1"/>
        <rFont val="Times New Roman"/>
        <family val="1"/>
      </rPr>
      <t>: SortNews-Basic Flow (Editor)</t>
    </r>
  </si>
  <si>
    <t>Editor click button "Sort"</t>
  </si>
  <si>
    <t>Editor choose method to sort</t>
  </si>
  <si>
    <r>
      <rPr>
        <b/>
        <sz val="12"/>
        <color theme="1"/>
        <rFont val="Times New Roman"/>
        <family val="1"/>
      </rPr>
      <t>TC-VLA-PushNews-001</t>
    </r>
    <r>
      <rPr>
        <sz val="12"/>
        <color theme="1"/>
        <rFont val="Times New Roman"/>
        <family val="1"/>
      </rPr>
      <t xml:space="preserve">: PushNews-Basic Flow </t>
    </r>
  </si>
  <si>
    <t>Content Admin click button "PushNews"</t>
  </si>
  <si>
    <t>The system show "PushNews" GUI of Content Admin</t>
  </si>
  <si>
    <t>Content Admin choose news which need to Push/choose location &amp; click button "Push"</t>
  </si>
  <si>
    <t>System save data into database &amp; notify "Push successfully".</t>
  </si>
  <si>
    <r>
      <rPr>
        <b/>
        <sz val="12"/>
        <color theme="1"/>
        <rFont val="Times New Roman"/>
        <family val="1"/>
      </rPr>
      <t>TC-VLA-PushNews-002</t>
    </r>
    <r>
      <rPr>
        <sz val="12"/>
        <color theme="1"/>
        <rFont val="Times New Roman"/>
        <family val="1"/>
      </rPr>
      <t>: PushNews-A1 (Content Admin click button "Cancle").</t>
    </r>
  </si>
  <si>
    <t xml:space="preserve">Test that the Content Admin cannot push news on website because Content Admin cancle action </t>
  </si>
  <si>
    <t>Content Admin choose news which need to Push/choose location but click button "Cancle"</t>
  </si>
  <si>
    <r>
      <rPr>
        <b/>
        <sz val="12"/>
        <color theme="1"/>
        <rFont val="Times New Roman"/>
        <family val="1"/>
      </rPr>
      <t>TC-VLA-PushNews-003</t>
    </r>
    <r>
      <rPr>
        <sz val="12"/>
        <color theme="1"/>
        <rFont val="Times New Roman"/>
        <family val="1"/>
      </rPr>
      <t>: PushNews-A1 (Content Admin does not choose location &amp; click "Push").</t>
    </r>
  </si>
  <si>
    <t>Test that the Content Admin cannot push news on website because Content Admin doesn't choose location to Push</t>
  </si>
  <si>
    <t>Content Admin doesn't choose pushing location but click button "OK"</t>
  </si>
  <si>
    <t>System notify error message "Please choose location to push!"</t>
  </si>
  <si>
    <r>
      <rPr>
        <b/>
        <sz val="12"/>
        <color theme="1"/>
        <rFont val="Times New Roman"/>
        <family val="1"/>
      </rPr>
      <t>TC-VLA-ShareNews-001</t>
    </r>
    <r>
      <rPr>
        <sz val="12"/>
        <color theme="1"/>
        <rFont val="Times New Roman"/>
        <family val="1"/>
      </rPr>
      <t>: ShareNews-Basic Flow (Positive)</t>
    </r>
  </si>
  <si>
    <t>Test that the User share news to Facebook</t>
  </si>
  <si>
    <t>- User must have account Facebook
- The system must be connected to The internet
- User are reading news</t>
  </si>
  <si>
    <t>User click button "Share"</t>
  </si>
  <si>
    <t>The system call Facebook SDK</t>
  </si>
  <si>
    <t>Facebook require user login</t>
  </si>
  <si>
    <t>User login Facebook</t>
  </si>
  <si>
    <t>Facebook show "Share" GUI</t>
  </si>
  <si>
    <t>User click button "Share" on Facebook</t>
  </si>
  <si>
    <t>News appear on user’s Facebook</t>
  </si>
  <si>
    <t>Content Admin, System Admin, Editor, Education Staff: Login</t>
  </si>
  <si>
    <t>TC-VLA-Login-001</t>
  </si>
  <si>
    <t>Login-Basic Flow (Positive)</t>
  </si>
  <si>
    <t>Content Admin, System Admin, Editor, Education Staff login website successfully.</t>
  </si>
  <si>
    <t>TC-VLA-Login-002</t>
  </si>
  <si>
    <t>Login-A1 (Error in the validation of account details - field Username contains wrong information).</t>
  </si>
  <si>
    <t>Content Admin, System Admin, Editor, Education Staff login unsuccessfully because the required field Username contains wrong information.</t>
  </si>
  <si>
    <t>TC-VLA-Login-003</t>
  </si>
  <si>
    <t>Login-A1 (Error in the validation of account details - field Username contains wrong format).</t>
  </si>
  <si>
    <t>Content Admin, System Admin, Editor, Education Staff login unsuccessfully because the required field Username is not email.</t>
  </si>
  <si>
    <t>TC-VLA-Login-004</t>
  </si>
  <si>
    <t>Login-A1 (Error in the validation of account details - field Password contains wrong information).</t>
  </si>
  <si>
    <t>Content Admin, System Admin, Editor, Education Staff login unsuccessfully because Password is wrong.</t>
  </si>
  <si>
    <t>TC-VLA-Login-005</t>
  </si>
  <si>
    <t>Login-A1 (Error in the validation of account details - field Password contains empty string).</t>
  </si>
  <si>
    <t>Content Admin, System Admin, Editor, Education Staff login unsuccessfully because the required field contains empty string.</t>
  </si>
  <si>
    <t>TC-VLA-Login-006</t>
  </si>
  <si>
    <t>Login-A2 (Clicks Cancel).</t>
  </si>
  <si>
    <t>Content Admin, System Admin, Editor, Education Staff login unsuccessfully because clicks "Cancel" button.</t>
  </si>
  <si>
    <t>TC-VLA-Login-007</t>
  </si>
  <si>
    <t>Login-A1 (Error in connecting network when users login website).</t>
  </si>
  <si>
    <t>Content Admin, System Admin, Editor, Education Staff login unsuccessfully because can not connect network.</t>
  </si>
  <si>
    <t>Content Admin, System Admin, Editor, Education Staff: Logout</t>
  </si>
  <si>
    <t>TC-VLA-Logout-001</t>
  </si>
  <si>
    <t>Logout-Basic Flow (Positive)</t>
  </si>
  <si>
    <t>Content Admin, System Admin, Editor, Education Staff logout website successfully.</t>
  </si>
  <si>
    <t>TC-VLA-Logout-002</t>
  </si>
  <si>
    <t>Logout-A1 (Error in connecting network when users logout website)</t>
  </si>
  <si>
    <t>Content Admin, System Admin, Editor, Education Staff logout website unsuccessfully because can not connect net work.</t>
  </si>
  <si>
    <t>System Admin: Create Account</t>
  </si>
  <si>
    <t>TC-VLA-CreateAC-001</t>
  </si>
  <si>
    <t>Create Account-Basic Flow (Positive)</t>
  </si>
  <si>
    <t>System Admin create account successfully.</t>
  </si>
  <si>
    <t>TC-VLA-CreateAC-002</t>
  </si>
  <si>
    <t>Create Account-A1 (Error in the validation of account details - field Fullname contains wrong information).</t>
  </si>
  <si>
    <t>System Admin create account unsuccessfully because the required field Fullname contains wrong information.</t>
  </si>
  <si>
    <t>TC-VLA-CreateAC-003</t>
  </si>
  <si>
    <t>Create Account-A1 (Error in the validation of account details - field Fullname contains empty string).</t>
  </si>
  <si>
    <t>System Admin create account unsuccessfully because the required field Fullname is not email.</t>
  </si>
  <si>
    <t>TC-VLA-CreateAC-004</t>
  </si>
  <si>
    <t>Create Account-A1 (Error in the validation of account details - field Email contains wrong format).</t>
  </si>
  <si>
    <t>System Admin create account unsuccessfully because field Email is not as same as the email format.</t>
  </si>
  <si>
    <t>TC-VLA-CreateAC-005</t>
  </si>
  <si>
    <t>Create Account-A1 (Error in the validation of account details - field Email contains empty string).</t>
  </si>
  <si>
    <t>System Admin create account unsuccessfully because field Email contains empty string.</t>
  </si>
  <si>
    <t>TC-VLA-CreateAC-006</t>
  </si>
  <si>
    <t>Create Account-A1 (Error in the validation of account details - field Password contains empty string).</t>
  </si>
  <si>
    <t>System Admin create account unsuccessfully because field Password contains empty string.</t>
  </si>
  <si>
    <t>TC-VLA-CreateAC-007</t>
  </si>
  <si>
    <t>Create Account-A1 (Error in the validation of account details - field Password less than 6 words).</t>
  </si>
  <si>
    <t>System Admin create account unsuccessfully because field Password less than 6 words.</t>
  </si>
  <si>
    <t>TC-VLA-CreateAC-008</t>
  </si>
  <si>
    <t>Create Account-A1 (Error in connecting to database when users create account).</t>
  </si>
  <si>
    <t>System Admin create new account unsuccessfully because can not connect to database.</t>
  </si>
  <si>
    <t>TC-VLA-CreateAC-009</t>
  </si>
  <si>
    <t>Create Account-A2 (Click Cancel).</t>
  </si>
  <si>
    <t>System Admin create new account unsuccessfully because System Admin clicks Cancel.</t>
  </si>
  <si>
    <t>System Admin: Edit Account</t>
  </si>
  <si>
    <t>TC-VLA-EditAC-001</t>
  </si>
  <si>
    <t>Edit Account-Basic Flow (Positive)</t>
  </si>
  <si>
    <t>System Admin edit account successfully.</t>
  </si>
  <si>
    <t>TC-VLA-EditAC-002</t>
  </si>
  <si>
    <t>Edit Account-A1 (Error in the validation of account details - field Fullname contains wrong information).</t>
  </si>
  <si>
    <t>System Admin edit account unsuccessfully because the required field Fullname contains wrong information.</t>
  </si>
  <si>
    <t>TC-VLA-EditAC-003</t>
  </si>
  <si>
    <t>Edit Account-A1 (Error in the validation of account details - field Fullname contains empty string).</t>
  </si>
  <si>
    <t>System Admin edit account unsuccessfully because the required field Fullname is not email.</t>
  </si>
  <si>
    <t>TC-VLA-EditAC-004</t>
  </si>
  <si>
    <t>Edit Account-A1 (Error in the validation of account details - field Email contains wrong format).</t>
  </si>
  <si>
    <t>System Admin edit account unsuccessfully because field Email is not as same as the email format.</t>
  </si>
  <si>
    <t>TC-VLA-EditAC-005</t>
  </si>
  <si>
    <t>Edit Account-A1 (Error in the validation of account details - field Email contains empty string).</t>
  </si>
  <si>
    <t>System Admin edit account unsuccessfully because field Email contains empty string.</t>
  </si>
  <si>
    <t>TC-VLA-EditAC-006</t>
  </si>
  <si>
    <t>Edit Account-A1 (Error in the validation of account details - field Password contains empty string).</t>
  </si>
  <si>
    <t>System Admin edit account unsuccessfully because field Password contains empty string.</t>
  </si>
  <si>
    <t>TC-VLA-EditAC-007</t>
  </si>
  <si>
    <t>Edit Account-A1 (Error in the validation of account details - field Password less than 6 words).</t>
  </si>
  <si>
    <t>System Admin edit account unsuccessfully because field Password less than 6 words.</t>
  </si>
  <si>
    <t>TC-VLA-EditAC-008</t>
  </si>
  <si>
    <t>Edit Account-A1 (Error in connecting to database when users Edit account).</t>
  </si>
  <si>
    <t>System Admin edit account unsuccessfully because can not connect to database.</t>
  </si>
  <si>
    <t>TC-VLA-EditAC-009</t>
  </si>
  <si>
    <t>Edit Account-A2 (Click Cancel).</t>
  </si>
  <si>
    <t>System Admin edit account unsuccessfully because System Admin clicks Cancel.</t>
  </si>
  <si>
    <t>System Admin: Search Account</t>
  </si>
  <si>
    <t>TC-VLA-SearchAC-001</t>
  </si>
  <si>
    <t>Search Account-Basic Flow (Positive)</t>
  </si>
  <si>
    <t>System Admin searches account successfully.</t>
  </si>
  <si>
    <t>TC-VLA-SearchAC-002</t>
  </si>
  <si>
    <t>Search Account-A1 (Error in connecting database when user searches account).</t>
  </si>
  <si>
    <t>System Admin cannot searches account because of the database disconnection when clicks "Search" button.</t>
  </si>
  <si>
    <t>System Admin, Content Admin, Editor, Education Staff: Forget Password</t>
  </si>
  <si>
    <t>TC-VLA-ForgetPW-001</t>
  </si>
  <si>
    <t>Forget Password-Basic Flow (Positive)</t>
  </si>
  <si>
    <t>Users can receive password in email successfully.</t>
  </si>
  <si>
    <t>TC-VLA-ForgetPW-002</t>
  </si>
  <si>
    <t>Forget Password-A1 (Error in the validation of account details - field Email contains wrong format).</t>
  </si>
  <si>
    <t>Users can not receive password because email is invalid input, it not like format.</t>
  </si>
  <si>
    <t>TC-VLA-ForgetPW-003</t>
  </si>
  <si>
    <t>Forget Password-A1 (Error in the validation of account details - field Email contains empty string).</t>
  </si>
  <si>
    <t>Users can not receive password because the Email field is empty</t>
  </si>
  <si>
    <t>TC-VLA-ForgetPW-004</t>
  </si>
  <si>
    <t>Forget Password-A1 (Error in the validation of account details - email does not exist).</t>
  </si>
  <si>
    <t>Users can not receive password because the Email does not exist.</t>
  </si>
  <si>
    <t>TC-VLA-ForgetPW-005</t>
  </si>
  <si>
    <t>Forget Password-A1 (Error in connecting to database when users receive password).</t>
  </si>
  <si>
    <t>Users can not receive password because can not connect to database.</t>
  </si>
  <si>
    <t>TC-VLA-ForgetPW-006</t>
  </si>
  <si>
    <t>Forget Password-A2 (Click Cancel).</t>
  </si>
  <si>
    <t>Users can not receive password because the users click "Cancel".</t>
  </si>
  <si>
    <t>System Admin, Content Admin, Editor, Education Staff: View Profile of Account</t>
  </si>
  <si>
    <t>TC-VLA-ViewProfileAC-001</t>
  </si>
  <si>
    <t>View Profile of Account-Basic Flow (Positive)</t>
  </si>
  <si>
    <t>Users can view profile of account.</t>
  </si>
  <si>
    <t>TC-VLA-ViewProfileAC-002</t>
  </si>
  <si>
    <t>View Profile of Account-A1 (Error in connecting to database when user clicks the name of account).</t>
  </si>
  <si>
    <t>Users cannot view profile of account because of the database connection when clicks the name of account.</t>
  </si>
  <si>
    <t>System Admin: View List of Account</t>
  </si>
  <si>
    <t>TC-VLA-ViewListAC-001</t>
  </si>
  <si>
    <t>View List of Account-Basic Flow (Positive)</t>
  </si>
  <si>
    <t>System Admin can view list of account.</t>
  </si>
  <si>
    <t>TC-VLA-ViewListAC-002</t>
  </si>
  <si>
    <t>View List of Account-A1 (Error in connecting to database when user clicks "Manage Account").</t>
  </si>
  <si>
    <t>System Admin cannot view list of account because of the database disconnection when clicks "Manage Account".</t>
  </si>
  <si>
    <t>System Admin: Authorize</t>
  </si>
  <si>
    <t>TC-VLA-Authorize-001</t>
  </si>
  <si>
    <t>Authorize-Basic Flow (Positive)</t>
  </si>
  <si>
    <t>System Admin authorizes for account successfully.</t>
  </si>
  <si>
    <t>TC-VLA-Authorize-002</t>
  </si>
  <si>
    <t>Authorize-A1 (Error in connecting to database when users deactivate account).</t>
  </si>
  <si>
    <t>System Admin authorizes for account unsuccessfully because of database disconnection.</t>
  </si>
  <si>
    <t>TC-VLA-Authorize-003</t>
  </si>
  <si>
    <t>Authorize-A2 (Clicks Cancel).</t>
  </si>
  <si>
    <t>System Admin authorizes for account unsuccessfully because clicks "Cancel" button.</t>
  </si>
  <si>
    <t>System Admin: Deactivate Account</t>
  </si>
  <si>
    <t>TC-VLA-DeactAC-001</t>
  </si>
  <si>
    <t>Deactivate Account-Basic Flow (Positive)</t>
  </si>
  <si>
    <t>System Admin deactivates account successfully.</t>
  </si>
  <si>
    <t>TC-VLA-DeactAC-002</t>
  </si>
  <si>
    <t>Deactivate Account-A1 (Error in connecting to database when users deactivate account).</t>
  </si>
  <si>
    <t>System Admin deactivates account unsuccessfully because of database disconnection.</t>
  </si>
  <si>
    <t>TC-VLA-DeactAC-003</t>
  </si>
  <si>
    <t>Deactivate Account-A2 (Clicks Cancel).</t>
  </si>
  <si>
    <t>System Admin deactivates account unsuccessfully because clicks "Cancel" button.</t>
  </si>
  <si>
    <t>System Admin: Activate Account</t>
  </si>
  <si>
    <t>TC-VLA-ActAC-001</t>
  </si>
  <si>
    <t>Activate Account-Basic Flow (Positive)</t>
  </si>
  <si>
    <t>System Admin activates account successfully.</t>
  </si>
  <si>
    <t>TC-VLA-ActAC-002</t>
  </si>
  <si>
    <t>Activate Account-A1 (Error in connecting to database when users activate account).</t>
  </si>
  <si>
    <t>System Admin activates account unsuccessfully because of database disconnection.</t>
  </si>
  <si>
    <t>TC-VLA-ActAC-003</t>
  </si>
  <si>
    <t>Activate Account-A2 (Clicks Cancel).</t>
  </si>
  <si>
    <t>System Admin activates account unsuccessfully because clicks "Cancel" button.</t>
  </si>
  <si>
    <t>Manage Accounts</t>
  </si>
  <si>
    <r>
      <rPr>
        <b/>
        <sz val="10"/>
        <color theme="1"/>
        <rFont val="Verdana"/>
        <family val="2"/>
      </rPr>
      <t>TC-VLA-Login-001:</t>
    </r>
    <r>
      <rPr>
        <sz val="10"/>
        <color theme="1"/>
        <rFont val="Verdana"/>
        <family val="2"/>
      </rPr>
      <t xml:space="preserve"> Login-Basic Flow (Positive)</t>
    </r>
  </si>
  <si>
    <t>Test that Content Admin, System Admin, Editor, Education Staff can login website successfully with valid input of account.</t>
  </si>
  <si>
    <t>- The user must have account and fills valid value in all required.</t>
  </si>
  <si>
    <t xml:space="preserve">- Username = “minhdoan414@gmail.com”
- Password = “minhdoan4”
</t>
  </si>
  <si>
    <t>User clicks "Login"</t>
  </si>
  <si>
    <t>The system displays Login page.</t>
  </si>
  <si>
    <r>
      <t xml:space="preserve">User enters value for Username and Password fields on the page </t>
    </r>
    <r>
      <rPr>
        <i/>
        <sz val="10"/>
        <color theme="1"/>
        <rFont val="Verdana"/>
        <family val="2"/>
      </rPr>
      <t xml:space="preserve">(follows the values in column Test Data), </t>
    </r>
    <r>
      <rPr>
        <sz val="10"/>
        <color theme="1"/>
        <rFont val="Verdana"/>
        <family val="2"/>
      </rPr>
      <t>and click button OK.</t>
    </r>
  </si>
  <si>
    <t xml:space="preserve">System does the following:
1. Validate input information.
2. Display CMS page.
</t>
  </si>
  <si>
    <r>
      <rPr>
        <b/>
        <sz val="10"/>
        <color theme="1"/>
        <rFont val="Verdana"/>
        <family val="2"/>
      </rPr>
      <t>TC-VLA-Login-002:</t>
    </r>
    <r>
      <rPr>
        <sz val="10"/>
        <color theme="1"/>
        <rFont val="Verdana"/>
        <family val="2"/>
      </rPr>
      <t xml:space="preserve"> Login-A1 (Error in the validation of account details - field Username contains wrong information).</t>
    </r>
  </si>
  <si>
    <t>Test that Content Admin, System Admin, Editor, Education Staff can not login website because of wrong Username.</t>
  </si>
  <si>
    <t>- The user fills valid value in all required fields except Username.</t>
  </si>
  <si>
    <t xml:space="preserve">- Username = “ ”
- Password = “minhdoan4”
</t>
  </si>
  <si>
    <r>
      <t xml:space="preserve">User enters value for input fields on the screen </t>
    </r>
    <r>
      <rPr>
        <i/>
        <sz val="10"/>
        <color theme="1"/>
        <rFont val="Verdana"/>
        <family val="2"/>
      </rPr>
      <t>(follows the values in column Test Data)</t>
    </r>
    <r>
      <rPr>
        <sz val="10"/>
        <color theme="1"/>
        <rFont val="Verdana"/>
        <family val="2"/>
      </rPr>
      <t>, and click button OK.</t>
    </r>
  </si>
  <si>
    <t xml:space="preserve">System does the following:
1. Validate input information.
2. Display warning message: "Username is wrong. Please enter it again".
</t>
  </si>
  <si>
    <r>
      <rPr>
        <b/>
        <sz val="10"/>
        <color theme="1"/>
        <rFont val="Verdana"/>
        <family val="2"/>
      </rPr>
      <t>TC-VLA-Login-003:</t>
    </r>
    <r>
      <rPr>
        <sz val="10"/>
        <color theme="1"/>
        <rFont val="Verdana"/>
        <family val="2"/>
      </rPr>
      <t xml:space="preserve"> Login-A1 (Error in the validation of account details - field Username contains wrong format).</t>
    </r>
  </si>
  <si>
    <t>Test that Content Admin, System Admin, Editor, Education Staff can not login website because Username is inputted wrong format.</t>
  </si>
  <si>
    <t>- Username = “minhdoan414”
- Password = “minhdoan4”</t>
  </si>
  <si>
    <r>
      <rPr>
        <b/>
        <sz val="10"/>
        <color theme="1"/>
        <rFont val="Verdana"/>
        <family val="2"/>
      </rPr>
      <t>TC-VLA-Login-004:</t>
    </r>
    <r>
      <rPr>
        <sz val="10"/>
        <color theme="1"/>
        <rFont val="Verdana"/>
        <family val="2"/>
      </rPr>
      <t xml:space="preserve"> Login-A1 (Error in the validation of account details - field Password contains wrong information).</t>
    </r>
  </si>
  <si>
    <t>Test that Content Admin, System Admin, Editor, Education Staff can not login website because of wrong Password.</t>
  </si>
  <si>
    <t>- The user fills valid value in all required fields except Password.</t>
  </si>
  <si>
    <t>- Username = “minhdoan414@gmail.com”
- Password = “abc”</t>
  </si>
  <si>
    <t xml:space="preserve">System does the following:
1. Validate input information.
2. Display warning message: "Password is wrong. Please enter it again".
</t>
  </si>
  <si>
    <r>
      <rPr>
        <b/>
        <sz val="10"/>
        <color theme="1"/>
        <rFont val="Verdana"/>
        <family val="2"/>
      </rPr>
      <t>TC-VLA-Login-005:</t>
    </r>
    <r>
      <rPr>
        <sz val="10"/>
        <color theme="1"/>
        <rFont val="Verdana"/>
        <family val="2"/>
      </rPr>
      <t xml:space="preserve"> Login-A1 (Error in the validation of account details - field Password contains empty string).</t>
    </r>
  </si>
  <si>
    <t>Test that Content Admin, System Admin, Editor, Education Staff can not login website because the requred field Password is empty.</t>
  </si>
  <si>
    <t>- Username = “minhdoan414@gmail.com”
- Password = “  ”</t>
  </si>
  <si>
    <t xml:space="preserve">System does the following:
1. Validate input information.
2. Display warning message: "Password must be filled. Please enter it again".
</t>
  </si>
  <si>
    <r>
      <rPr>
        <b/>
        <sz val="10"/>
        <color theme="1"/>
        <rFont val="Verdana"/>
        <family val="2"/>
      </rPr>
      <t>TC-VLA-Login-006:</t>
    </r>
    <r>
      <rPr>
        <sz val="10"/>
        <color theme="1"/>
        <rFont val="Verdana"/>
        <family val="2"/>
      </rPr>
      <t xml:space="preserve"> Login-A2 (Clicks Cancel).</t>
    </r>
  </si>
  <si>
    <t>Test that Content Admin, System Admin, Editor, Education Staff can not login website because click "Cancel" button.</t>
  </si>
  <si>
    <t>User clicks "Cancel"</t>
  </si>
  <si>
    <t>System displays Homepage</t>
  </si>
  <si>
    <r>
      <rPr>
        <b/>
        <sz val="10"/>
        <color theme="1"/>
        <rFont val="Verdana"/>
        <family val="2"/>
      </rPr>
      <t>TC-VLA-Login-007</t>
    </r>
    <r>
      <rPr>
        <sz val="10"/>
        <color theme="1"/>
        <rFont val="Verdana"/>
        <family val="2"/>
      </rPr>
      <t>: Login-A1 (Error in connecting network when users login website).</t>
    </r>
  </si>
  <si>
    <t>Test that after Content Admin, System Admin, Editor, Education Staff fill Username and Passwork, disconnect the network so users can not login website.</t>
  </si>
  <si>
    <t>- The user must have account and fills valid value in all required.
- The network is disconnected.</t>
  </si>
  <si>
    <t xml:space="preserve">System displays Error page.
</t>
  </si>
  <si>
    <r>
      <rPr>
        <b/>
        <sz val="10"/>
        <color theme="1"/>
        <rFont val="Verdana"/>
        <family val="2"/>
      </rPr>
      <t>TC-VLA-Logout-001:</t>
    </r>
    <r>
      <rPr>
        <sz val="10"/>
        <color theme="1"/>
        <rFont val="Verdana"/>
        <family val="2"/>
      </rPr>
      <t xml:space="preserve"> Logout-Basic Flow.</t>
    </r>
  </si>
  <si>
    <t>Test that Content Admin, System Admin, Editor, Education Staff can logout website successfully.</t>
  </si>
  <si>
    <t>- The user have been logged-in website.</t>
  </si>
  <si>
    <t>User clicks "Logout"</t>
  </si>
  <si>
    <t>The system displays Homepage.</t>
  </si>
  <si>
    <r>
      <rPr>
        <b/>
        <sz val="10"/>
        <color theme="1"/>
        <rFont val="Verdana"/>
        <family val="2"/>
      </rPr>
      <t>TC-VLA-Logout-002:</t>
    </r>
    <r>
      <rPr>
        <sz val="10"/>
        <color theme="1"/>
        <rFont val="Verdana"/>
        <family val="2"/>
      </rPr>
      <t xml:space="preserve"> Logout-A1 (Error in connecting network when users logout website)</t>
    </r>
  </si>
  <si>
    <t>Test that Content Admin, System Admin, Editor, Education Staff logout website unsuccessfully because disconnect the network.</t>
  </si>
  <si>
    <t>- The user have been logged-in website.'
- The network is disconnected.</t>
  </si>
  <si>
    <r>
      <rPr>
        <b/>
        <sz val="10"/>
        <color theme="1"/>
        <rFont val="Verdana"/>
        <family val="2"/>
      </rPr>
      <t>TC-VLA-CreateAC-001</t>
    </r>
    <r>
      <rPr>
        <sz val="10"/>
        <color theme="1"/>
        <rFont val="Verdana"/>
        <family val="2"/>
      </rPr>
      <t>: Create Account-Basic Flow (Positive)</t>
    </r>
  </si>
  <si>
    <t>Test that System Admin can create account successfully with valid input of account.</t>
  </si>
  <si>
    <t>- User has loged in website by System Admin account.
- The user must fill valid value in all required.</t>
  </si>
  <si>
    <t xml:space="preserve">- Fullname = “Đoàn Anh Minh”
- Email = “minhdoan414@gmail.com”
- Password = “minhdoan4
</t>
  </si>
  <si>
    <t>User clicks "Create Account"</t>
  </si>
  <si>
    <t>The system displays Create Account page.</t>
  </si>
  <si>
    <r>
      <t xml:space="preserve">User enters value for the required fields on the page </t>
    </r>
    <r>
      <rPr>
        <i/>
        <sz val="10"/>
        <color theme="1"/>
        <rFont val="Verdana"/>
        <family val="2"/>
      </rPr>
      <t xml:space="preserve">(follows the values in column Test Data), </t>
    </r>
    <r>
      <rPr>
        <sz val="10"/>
        <color theme="1"/>
        <rFont val="Verdana"/>
        <family val="2"/>
      </rPr>
      <t>and click "Create" button.</t>
    </r>
  </si>
  <si>
    <t xml:space="preserve">System does the following:
1. Validate input information.
2. Add new account to database.
3. Notify: "Create new account successfully".
</t>
  </si>
  <si>
    <r>
      <rPr>
        <b/>
        <sz val="10"/>
        <color theme="1"/>
        <rFont val="Verdana"/>
        <family val="2"/>
      </rPr>
      <t>TC-VLA-CreateAC-002</t>
    </r>
    <r>
      <rPr>
        <sz val="10"/>
        <color theme="1"/>
        <rFont val="Verdana"/>
        <family val="2"/>
      </rPr>
      <t>: Create Account-A1 (Error in the validation of account details - field Fullname contains wrong information).</t>
    </r>
  </si>
  <si>
    <t>Test that System Admin can not create account  because of wrong type of Fullname.</t>
  </si>
  <si>
    <t>- User has loged in website by System Admin account.
- The user must fill valid value in all required except Fullname.</t>
  </si>
  <si>
    <t xml:space="preserve">- Fullname = “123@#$”
- Email = “minhdoan414@gmail.com”
- Password = “minhdoan4
</t>
  </si>
  <si>
    <t xml:space="preserve">System does the following:
1. Validate input information.
2. Notify: "Invalid data. Please check again".
</t>
  </si>
  <si>
    <r>
      <rPr>
        <b/>
        <sz val="10"/>
        <color theme="1"/>
        <rFont val="Verdana"/>
        <family val="2"/>
      </rPr>
      <t>TC-VLA-CreateAC-003</t>
    </r>
    <r>
      <rPr>
        <sz val="10"/>
        <color theme="1"/>
        <rFont val="Verdana"/>
        <family val="2"/>
      </rPr>
      <t>: Create Account-A1 (Error in the validation of account details - field Fullname contains empty string).</t>
    </r>
  </si>
  <si>
    <t>Test that System Admin can not create account because Fullname is empty string.</t>
  </si>
  <si>
    <t xml:space="preserve">- Fullname = “  ”
- Email = “minhdoan414@gmail.com”
- Password = “minhdoan4
</t>
  </si>
  <si>
    <r>
      <rPr>
        <b/>
        <sz val="10"/>
        <color theme="1"/>
        <rFont val="Verdana"/>
        <family val="2"/>
      </rPr>
      <t>TC-VLA-Create Account-004</t>
    </r>
    <r>
      <rPr>
        <sz val="10"/>
        <color theme="1"/>
        <rFont val="Verdana"/>
        <family val="2"/>
      </rPr>
      <t>: Create Account-A1 (Error in the validation of account details - field Email contains wrong format).</t>
    </r>
  </si>
  <si>
    <t>Test that System Admin can not create account because Email field contains wrong format of Email.</t>
  </si>
  <si>
    <t>- User has loged in website by System Admin account.
- The user must fill valid value in all required except Email.</t>
  </si>
  <si>
    <t xml:space="preserve">- Fullname = “Đoàn Anh Minh”
- Email = “minhdoan414”
- Password = “minhdoan4
</t>
  </si>
  <si>
    <r>
      <rPr>
        <b/>
        <sz val="10"/>
        <color theme="1"/>
        <rFont val="Verdana"/>
        <family val="2"/>
      </rPr>
      <t>TC-VLA-CreateAC-005</t>
    </r>
    <r>
      <rPr>
        <sz val="10"/>
        <color theme="1"/>
        <rFont val="Verdana"/>
        <family val="2"/>
      </rPr>
      <t>: Create Account-A1 (Error in the validation of account details - field Email contains empty string).</t>
    </r>
  </si>
  <si>
    <t>Test that System Admin can not create account because Email is empty string.</t>
  </si>
  <si>
    <t xml:space="preserve">- Fullname = “Đoàn Anh Minh”
- Email = “  ”
- Password = “minhdoan4
</t>
  </si>
  <si>
    <r>
      <rPr>
        <b/>
        <sz val="10"/>
        <color theme="1"/>
        <rFont val="Verdana"/>
        <family val="2"/>
      </rPr>
      <t>TC-VLA-CreateAC-006</t>
    </r>
    <r>
      <rPr>
        <sz val="10"/>
        <color theme="1"/>
        <rFont val="Verdana"/>
        <family val="2"/>
      </rPr>
      <t>: Create Account-A1 (Error in the validation of account details - field Password contains empty string).</t>
    </r>
  </si>
  <si>
    <t>Test that System Admin can not create account  because Password is empty string.</t>
  </si>
  <si>
    <t>- User has loged in website by System Admin account.
- The user must fill valid value in all required except Password.</t>
  </si>
  <si>
    <t xml:space="preserve">- Fullname = “Đoàn Anh Minh”
- Email = “minhdoan414@gmail.com”
- Password = "  "
</t>
  </si>
  <si>
    <r>
      <rPr>
        <b/>
        <sz val="10"/>
        <color theme="1"/>
        <rFont val="Verdana"/>
        <family val="2"/>
      </rPr>
      <t>TC-VLA-CreateAC-007</t>
    </r>
    <r>
      <rPr>
        <sz val="10"/>
        <color theme="1"/>
        <rFont val="Verdana"/>
        <family val="2"/>
      </rPr>
      <t>: Create Account-A1 (Error in the validation of account details - field Password less than 6 words).</t>
    </r>
  </si>
  <si>
    <t>Test that System Admin can not create account because Password is less than 6 words.</t>
  </si>
  <si>
    <t xml:space="preserve">- Fullname = “Đoàn Anh Minh”
- Email = “minhdoan414@gmail.com”
- Password = "minh"
</t>
  </si>
  <si>
    <r>
      <rPr>
        <b/>
        <sz val="10"/>
        <color theme="1"/>
        <rFont val="Verdana"/>
        <family val="2"/>
      </rPr>
      <t>TC-VLA-CreateAC-008</t>
    </r>
    <r>
      <rPr>
        <sz val="10"/>
        <color theme="1"/>
        <rFont val="Verdana"/>
        <family val="2"/>
      </rPr>
      <t>: Create Account-A1 (Error in connecting to database when users create account).</t>
    </r>
  </si>
  <si>
    <t>Test that System Admin create account unsuccessfully because of database disconection.</t>
  </si>
  <si>
    <t>- User has loged in website by System Admin account.
- The database is disconnected.</t>
  </si>
  <si>
    <t xml:space="preserve">System shows Error page.
</t>
  </si>
  <si>
    <r>
      <rPr>
        <b/>
        <sz val="10"/>
        <color theme="1"/>
        <rFont val="Verdana"/>
        <family val="2"/>
      </rPr>
      <t>TC-VLA-CreateAC-09:</t>
    </r>
    <r>
      <rPr>
        <sz val="10"/>
        <color theme="1"/>
        <rFont val="Verdana"/>
        <family val="2"/>
      </rPr>
      <t xml:space="preserve"> Create Account-A2 (Clicks Cancel)</t>
    </r>
  </si>
  <si>
    <t>Test that System Admin create account unsuccessfully because System Admin clicks Cancel.</t>
  </si>
  <si>
    <t xml:space="preserve">- User has loged in website by System Admin account.
</t>
  </si>
  <si>
    <t>User clicks "Cancel".</t>
  </si>
  <si>
    <t xml:space="preserve">System shows "Manage Account" page.
</t>
  </si>
  <si>
    <r>
      <rPr>
        <b/>
        <sz val="10"/>
        <color theme="1"/>
        <rFont val="Verdana"/>
        <family val="2"/>
      </rPr>
      <t>TC-VLA-EditAC-001</t>
    </r>
    <r>
      <rPr>
        <sz val="10"/>
        <color theme="1"/>
        <rFont val="Verdana"/>
        <family val="2"/>
      </rPr>
      <t>: Edit Account-Basic Flow (Positive)</t>
    </r>
  </si>
  <si>
    <t>Test that System Admin can edit account successfully with valid input of account.</t>
  </si>
  <si>
    <t>User clicks "Edit Account"</t>
  </si>
  <si>
    <t>The system displays Edit Account page with information of account.</t>
  </si>
  <si>
    <t>User enters value for the required fields on the page (follows the values in column Test Data), and click "Edit" button.</t>
  </si>
  <si>
    <t xml:space="preserve">System does the following:
1. Validate input information.
2. Add new account to database.
3. Notify: "Edit new account successfully".
</t>
  </si>
  <si>
    <r>
      <rPr>
        <b/>
        <sz val="10"/>
        <color theme="1"/>
        <rFont val="Verdana"/>
        <family val="2"/>
      </rPr>
      <t>TC-VLA-EditAC-002</t>
    </r>
    <r>
      <rPr>
        <sz val="10"/>
        <color theme="1"/>
        <rFont val="Verdana"/>
        <family val="2"/>
      </rPr>
      <t>: Edit Account-A1 (Error in the validation of account details - field Fullname contains wrong information).</t>
    </r>
  </si>
  <si>
    <t>Test that System Admin can not edit account because of wrong type of Fullname.</t>
  </si>
  <si>
    <r>
      <rPr>
        <b/>
        <sz val="10"/>
        <color theme="1"/>
        <rFont val="Verdana"/>
        <family val="2"/>
      </rPr>
      <t>TC-VLA-EditAC-003</t>
    </r>
    <r>
      <rPr>
        <sz val="10"/>
        <color theme="1"/>
        <rFont val="Verdana"/>
        <family val="2"/>
      </rPr>
      <t>: Edit Account-A1 (Error in the validation of account details - field Fullname contains empty string).</t>
    </r>
  </si>
  <si>
    <t>Test that System Admin can not edit account because Fullname is empty string.</t>
  </si>
  <si>
    <r>
      <rPr>
        <b/>
        <sz val="10"/>
        <color theme="1"/>
        <rFont val="Verdana"/>
        <family val="2"/>
      </rPr>
      <t>TC-VLA-Edit Account-004</t>
    </r>
    <r>
      <rPr>
        <sz val="10"/>
        <color theme="1"/>
        <rFont val="Verdana"/>
        <family val="2"/>
      </rPr>
      <t>: Edit Account-A1 (Error in the validation of account details - field Email contains wrong format).</t>
    </r>
  </si>
  <si>
    <t>Test that System Admin can not edit account because Email field contains wrong format of Email.</t>
  </si>
  <si>
    <r>
      <rPr>
        <b/>
        <sz val="10"/>
        <color theme="1"/>
        <rFont val="Verdana"/>
        <family val="2"/>
      </rPr>
      <t>TC-VLA-EditAC-005</t>
    </r>
    <r>
      <rPr>
        <sz val="10"/>
        <color theme="1"/>
        <rFont val="Verdana"/>
        <family val="2"/>
      </rPr>
      <t>: Edit Account-A1 (Error in the validation of account details - field Email contains empty string).</t>
    </r>
  </si>
  <si>
    <t>Test that System Admin can not edit account because Email is empty string.</t>
  </si>
  <si>
    <r>
      <rPr>
        <b/>
        <sz val="10"/>
        <color theme="1"/>
        <rFont val="Verdana"/>
        <family val="2"/>
      </rPr>
      <t>TC-VLA-EditAC-006</t>
    </r>
    <r>
      <rPr>
        <sz val="10"/>
        <color theme="1"/>
        <rFont val="Verdana"/>
        <family val="2"/>
      </rPr>
      <t>: Edit Account-A1 (Error in the validation of account details - field Password contains empty string).</t>
    </r>
  </si>
  <si>
    <t>Test that System Admin can not edit account because Password is empty string.</t>
  </si>
  <si>
    <r>
      <rPr>
        <b/>
        <sz val="10"/>
        <color theme="1"/>
        <rFont val="Verdana"/>
        <family val="2"/>
      </rPr>
      <t>TC-VLA-EditAC-007</t>
    </r>
    <r>
      <rPr>
        <sz val="10"/>
        <color theme="1"/>
        <rFont val="Verdana"/>
        <family val="2"/>
      </rPr>
      <t>: Edit Account-A1 (Error in the validation of account details - field Password less than 6 words).</t>
    </r>
  </si>
  <si>
    <t>Test that System Admin can not edit account because Password is less than 6 words.</t>
  </si>
  <si>
    <r>
      <rPr>
        <b/>
        <sz val="10"/>
        <color theme="1"/>
        <rFont val="Verdana"/>
        <family val="2"/>
      </rPr>
      <t>TC-VLA-EditAC-009</t>
    </r>
    <r>
      <rPr>
        <sz val="10"/>
        <color theme="1"/>
        <rFont val="Verdana"/>
        <family val="2"/>
      </rPr>
      <t>: Edit Account-A1 (Error in connecting network when users Edit account).</t>
    </r>
  </si>
  <si>
    <t>Test that System Admin edit account unsuccessfully because of database disconection.</t>
  </si>
  <si>
    <r>
      <rPr>
        <b/>
        <sz val="10"/>
        <color theme="1"/>
        <rFont val="Verdana"/>
        <family val="2"/>
      </rPr>
      <t>TC-VLA-EditAC-010</t>
    </r>
    <r>
      <rPr>
        <sz val="10"/>
        <color theme="1"/>
        <rFont val="Verdana"/>
        <family val="2"/>
      </rPr>
      <t>: Edit Account-A2 (Clicks Cancel)</t>
    </r>
  </si>
  <si>
    <t>Test that System Admin edit account unsuccessfully because System Admin clicks Cancel.</t>
  </si>
  <si>
    <r>
      <rPr>
        <b/>
        <sz val="10"/>
        <color theme="1"/>
        <rFont val="Verdana"/>
        <family val="2"/>
      </rPr>
      <t>TC-VLA-SearchAC-001</t>
    </r>
    <r>
      <rPr>
        <sz val="10"/>
        <color theme="1"/>
        <rFont val="Verdana"/>
        <family val="2"/>
      </rPr>
      <t>: Search Account - Basic Flow (Positive)</t>
    </r>
  </si>
  <si>
    <t>Test that System Admin can search account successfully.</t>
  </si>
  <si>
    <t>- The user must have account of System Admin.</t>
  </si>
  <si>
    <t xml:space="preserve">- Key search = "minhdoan414@gmail.com"
</t>
  </si>
  <si>
    <t>User input key search in the search field and click "Search" button.</t>
  </si>
  <si>
    <t xml:space="preserve">System displays the account follow the key search.
</t>
  </si>
  <si>
    <r>
      <rPr>
        <b/>
        <sz val="10"/>
        <color theme="1"/>
        <rFont val="Verdana"/>
        <family val="2"/>
      </rPr>
      <t>TC-VLA-SearchAC-002</t>
    </r>
    <r>
      <rPr>
        <sz val="10"/>
        <color theme="1"/>
        <rFont val="Verdana"/>
        <family val="2"/>
      </rPr>
      <t>: Search Account - A1 (Error in connecting to database when user searches account).</t>
    </r>
  </si>
  <si>
    <t>Test that System Admin can not search account because of the database disconnection.</t>
  </si>
  <si>
    <t>- The user must have account of System Admin.
- The database is disconnected.</t>
  </si>
  <si>
    <r>
      <rPr>
        <b/>
        <sz val="10"/>
        <color theme="1"/>
        <rFont val="Verdana"/>
        <family val="2"/>
      </rPr>
      <t>TC-VLA-ForgetPW-001</t>
    </r>
    <r>
      <rPr>
        <sz val="10"/>
        <color theme="1"/>
        <rFont val="Verdana"/>
        <family val="2"/>
      </rPr>
      <t>: Forget Password-Basic Flow (Positive)</t>
    </r>
  </si>
  <si>
    <t>Test that users can receive password in email.</t>
  </si>
  <si>
    <t>- User is being in "Forget Password" page.</t>
  </si>
  <si>
    <t xml:space="preserve">- Email = “minhdoan414@gmail.com”
</t>
  </si>
  <si>
    <t>User inputs email(follows the values in column Test Data) and click "OK" button.</t>
  </si>
  <si>
    <t xml:space="preserve">System does the following:
1. Validate input information.
2. Send automation password with 8 words to the inputted email.
3. Notify: "Password was sent to your email".
</t>
  </si>
  <si>
    <t>User checks email to get password.</t>
  </si>
  <si>
    <r>
      <rPr>
        <b/>
        <sz val="10"/>
        <color theme="1"/>
        <rFont val="Verdana"/>
        <family val="2"/>
      </rPr>
      <t>TC-VLA-ForgetPW-002</t>
    </r>
    <r>
      <rPr>
        <sz val="10"/>
        <color theme="1"/>
        <rFont val="Verdana"/>
        <family val="2"/>
      </rPr>
      <t>: Forget Password-A1 (Error in the validation of account details - field Email contains wrong format).</t>
    </r>
  </si>
  <si>
    <t>Test that user can not receive password because of the wrong format of email.</t>
  </si>
  <si>
    <t>- User is being in "Forget Password" page.
- The user fill the invalid email.</t>
  </si>
  <si>
    <t xml:space="preserve">- Email = “minhdoan414”
</t>
  </si>
  <si>
    <t xml:space="preserve">System does the following:
1. Validate input information.
2. Notify: "Invalid input. Please try again".
</t>
  </si>
  <si>
    <r>
      <rPr>
        <b/>
        <sz val="10"/>
        <color theme="1"/>
        <rFont val="Verdana"/>
        <family val="2"/>
      </rPr>
      <t>TC-VLA-ForgetPW-003</t>
    </r>
    <r>
      <rPr>
        <sz val="10"/>
        <color theme="1"/>
        <rFont val="Verdana"/>
        <family val="2"/>
      </rPr>
      <t>: Forget Password-A1 (Error in the validation of account details - field Email contains empty string).</t>
    </r>
  </si>
  <si>
    <t>Test that user can not receive password because the email field is empty.</t>
  </si>
  <si>
    <t xml:space="preserve">- Email = “  ”
</t>
  </si>
  <si>
    <t xml:space="preserve">System does the following:
1. Validate input information.
2. Notify: "Email is empty! You must fill email".
</t>
  </si>
  <si>
    <r>
      <rPr>
        <b/>
        <sz val="10"/>
        <color theme="1"/>
        <rFont val="Verdana"/>
        <family val="2"/>
      </rPr>
      <t>TC-VLA-ForgetPW-004</t>
    </r>
    <r>
      <rPr>
        <sz val="10"/>
        <color theme="1"/>
        <rFont val="Verdana"/>
        <family val="2"/>
      </rPr>
      <t>: Forget Password-A1 (Error in the validation of account details - email does not exist in database).</t>
    </r>
  </si>
  <si>
    <t>Test that user can not receive password because email does not exist in database.</t>
  </si>
  <si>
    <t xml:space="preserve">- User is being in "Forget Password" page.
</t>
  </si>
  <si>
    <t xml:space="preserve">- Email = “minhdoan@gmail.com”
</t>
  </si>
  <si>
    <t xml:space="preserve">System does the following:
1. Validate input information.
2. Notify: "Email does not exist! Please try again".
</t>
  </si>
  <si>
    <r>
      <rPr>
        <b/>
        <sz val="10"/>
        <color theme="1"/>
        <rFont val="Verdana"/>
        <family val="2"/>
      </rPr>
      <t>TC-VLA-ForgetPW-005</t>
    </r>
    <r>
      <rPr>
        <sz val="10"/>
        <color theme="1"/>
        <rFont val="Verdana"/>
        <family val="2"/>
      </rPr>
      <t>: Forget Password-A1 (Error in connecting to database when users receive password).</t>
    </r>
  </si>
  <si>
    <t>Test that user can not receive password because of database disconnection.</t>
  </si>
  <si>
    <t>- User is being in "Forget Password" page.
- Database disconnect.</t>
  </si>
  <si>
    <t xml:space="preserve">System shows Error page.
</t>
  </si>
  <si>
    <r>
      <rPr>
        <b/>
        <sz val="10"/>
        <color theme="1"/>
        <rFont val="Verdana"/>
        <family val="2"/>
      </rPr>
      <t>TC-VLA-ForgetPW-006</t>
    </r>
    <r>
      <rPr>
        <sz val="10"/>
        <color theme="1"/>
        <rFont val="Verdana"/>
        <family val="2"/>
      </rPr>
      <t>: Forget Password-A2 (Click Cancel).</t>
    </r>
  </si>
  <si>
    <t>Test that user can not receive password because user clicks "Cancel" button.</t>
  </si>
  <si>
    <t>User clicks "Cancel" button.</t>
  </si>
  <si>
    <t>System backs to Login page.</t>
  </si>
  <si>
    <r>
      <rPr>
        <b/>
        <sz val="10"/>
        <color theme="1"/>
        <rFont val="Verdana"/>
        <family val="2"/>
      </rPr>
      <t>TC-VLA-ViewProfileAC-001</t>
    </r>
    <r>
      <rPr>
        <sz val="10"/>
        <color theme="1"/>
        <rFont val="Verdana"/>
        <family val="2"/>
      </rPr>
      <t>: View Profile of Account-Basic Flow (Positive)</t>
    </r>
  </si>
  <si>
    <t>Test that user can view Profile of account successfully.</t>
  </si>
  <si>
    <t xml:space="preserve">- User has loged in the website
</t>
  </si>
  <si>
    <t>User clicks name of account.</t>
  </si>
  <si>
    <t xml:space="preserve">System displays "AccountProfile" page.
</t>
  </si>
  <si>
    <r>
      <rPr>
        <b/>
        <sz val="10"/>
        <color theme="1"/>
        <rFont val="Verdana"/>
        <family val="2"/>
      </rPr>
      <t>TC-VLA-ViewProfileAC-002</t>
    </r>
    <r>
      <rPr>
        <sz val="10"/>
        <color theme="1"/>
        <rFont val="Verdana"/>
        <family val="2"/>
      </rPr>
      <t>: View Profile of Account-A1 (Error in connecting to database when user clicks name of account).</t>
    </r>
  </si>
  <si>
    <t>Test that user can not view Profile of account because of the database disconnection.</t>
  </si>
  <si>
    <t>- User has loged in the website
- The database is disconnected.</t>
  </si>
  <si>
    <r>
      <rPr>
        <b/>
        <sz val="10"/>
        <color theme="1"/>
        <rFont val="Verdana"/>
        <family val="2"/>
      </rPr>
      <t>TC-VLA-ViewListAC-001</t>
    </r>
    <r>
      <rPr>
        <sz val="10"/>
        <color theme="1"/>
        <rFont val="Verdana"/>
        <family val="2"/>
      </rPr>
      <t>: View List of Account-Basic Flow (Positive)</t>
    </r>
  </si>
  <si>
    <t>Test that System Admin can view list of account successfully.</t>
  </si>
  <si>
    <t>User clicks "Manage Account".</t>
  </si>
  <si>
    <t xml:space="preserve">System displays "Manage Account" page with list of account.
</t>
  </si>
  <si>
    <r>
      <rPr>
        <b/>
        <sz val="10"/>
        <color theme="1"/>
        <rFont val="Verdana"/>
        <family val="2"/>
      </rPr>
      <t>TC-VLA-ViewListAC-002</t>
    </r>
    <r>
      <rPr>
        <sz val="10"/>
        <color theme="1"/>
        <rFont val="Verdana"/>
        <family val="2"/>
      </rPr>
      <t>: View List of Account-A1 (Error in connecting to database when user clicks "Manage Account").</t>
    </r>
  </si>
  <si>
    <t>Test that System Admin can not view list of account because of the database disconnection.</t>
  </si>
  <si>
    <r>
      <rPr>
        <b/>
        <sz val="10"/>
        <color theme="1"/>
        <rFont val="Verdana"/>
        <family val="2"/>
      </rPr>
      <t>TC-VLA-Authorize-001</t>
    </r>
    <r>
      <rPr>
        <sz val="10"/>
        <color theme="1"/>
        <rFont val="Verdana"/>
        <family val="2"/>
      </rPr>
      <t>: Authorize-Basic Flow (Positive)</t>
    </r>
  </si>
  <si>
    <t>Test that System Admin can authorize successfully.</t>
  </si>
  <si>
    <t xml:space="preserve">- User must login by System Admin account.
</t>
  </si>
  <si>
    <t>User clicks "Authorize".</t>
  </si>
  <si>
    <t>System displays "Authorize" page.</t>
  </si>
  <si>
    <t xml:space="preserve">User does the following:
1. Choose account and choose role for account.
2. Click "Save" button.
</t>
  </si>
  <si>
    <t>System displays alert dialog: "OK | Cancel"</t>
  </si>
  <si>
    <t>User clicks "OK" button.</t>
  </si>
  <si>
    <t xml:space="preserve">System does the following:
1. Save information of account.
2. Display message: "Authorize account successfully".
</t>
  </si>
  <si>
    <r>
      <rPr>
        <b/>
        <sz val="10"/>
        <color theme="1"/>
        <rFont val="Verdana"/>
        <family val="2"/>
      </rPr>
      <t>TC-VLA-Authorize-002</t>
    </r>
    <r>
      <rPr>
        <sz val="10"/>
        <color theme="1"/>
        <rFont val="Verdana"/>
        <family val="2"/>
      </rPr>
      <t>: Authorize-A1 (Error in connecting to database when users Authorize).</t>
    </r>
  </si>
  <si>
    <t>Test that System Admin can not authorize because of the database disconnection.</t>
  </si>
  <si>
    <t>- User must login by System Admin account.
- Database is disconneted.</t>
  </si>
  <si>
    <t>System displays alert dialog: "OK | Cancel".</t>
  </si>
  <si>
    <r>
      <rPr>
        <b/>
        <sz val="10"/>
        <color theme="1"/>
        <rFont val="Verdana"/>
        <family val="2"/>
      </rPr>
      <t>TC-VLA-Authorize-003</t>
    </r>
    <r>
      <rPr>
        <sz val="10"/>
        <color theme="1"/>
        <rFont val="Verdana"/>
        <family val="2"/>
      </rPr>
      <t>: Authorize-A2 (Clicks Cancel).</t>
    </r>
  </si>
  <si>
    <t>Test that System Admin can not authorize because System Admin clicks "Cancel" button.</t>
  </si>
  <si>
    <r>
      <rPr>
        <b/>
        <sz val="10"/>
        <color theme="1"/>
        <rFont val="Verdana"/>
        <family val="2"/>
      </rPr>
      <t>TC-VLA-DeactAC-001:</t>
    </r>
    <r>
      <rPr>
        <sz val="10"/>
        <color theme="1"/>
        <rFont val="Verdana"/>
        <family val="2"/>
      </rPr>
      <t xml:space="preserve"> Deactivate Account-Basic Flow (Positive)</t>
    </r>
  </si>
  <si>
    <t>Test that System Admin can deactivate account successfully.</t>
  </si>
  <si>
    <t xml:space="preserve">- User must login by System Admin account.
- Account status is active. </t>
  </si>
  <si>
    <t>User choose account and clicks "Edit" button</t>
  </si>
  <si>
    <t>System displays information of account.</t>
  </si>
  <si>
    <t>User clicks "Deactivate Account"</t>
  </si>
  <si>
    <t>System displays message: "Deactivate Account?"</t>
  </si>
  <si>
    <t xml:space="preserve">System does the following:
1. Deactivate account and save information of account.
2. Display "Manage Account" page.
</t>
  </si>
  <si>
    <r>
      <rPr>
        <b/>
        <sz val="10"/>
        <color theme="1"/>
        <rFont val="Verdana"/>
        <family val="2"/>
      </rPr>
      <t>TC-VLA-DeactAC-002:</t>
    </r>
    <r>
      <rPr>
        <sz val="10"/>
        <color theme="1"/>
        <rFont val="Verdana"/>
        <family val="2"/>
      </rPr>
      <t xml:space="preserve"> Deactivate Account-A1 (Error in connecting to database when users deactivate account).</t>
    </r>
  </si>
  <si>
    <t>Test that System Admin can not deactivate account because of database disconnection.</t>
  </si>
  <si>
    <t>- User must login by System Admin account.
- Account status is active.
- Database is disconneted.</t>
  </si>
  <si>
    <r>
      <rPr>
        <b/>
        <sz val="10"/>
        <color theme="1"/>
        <rFont val="Verdana"/>
        <family val="2"/>
      </rPr>
      <t>TC-VLA-DeactAC-003:</t>
    </r>
    <r>
      <rPr>
        <sz val="10"/>
        <color theme="1"/>
        <rFont val="Verdana"/>
        <family val="2"/>
      </rPr>
      <t xml:space="preserve"> Deactivate Account-A2 (Clicks Cancel).</t>
    </r>
  </si>
  <si>
    <t>Test that System Admin can not deactivate account because System Admin clicks "Cancel" button.</t>
  </si>
  <si>
    <t xml:space="preserve">- User must login by System Admin account.
- Account status is active. 
</t>
  </si>
  <si>
    <t>User clicks "Cancel" button</t>
  </si>
  <si>
    <t>System displays "Manage Account" page.</t>
  </si>
  <si>
    <r>
      <rPr>
        <b/>
        <sz val="10"/>
        <color theme="1"/>
        <rFont val="Verdana"/>
        <family val="2"/>
      </rPr>
      <t>TC-VLA-ActAC-001:</t>
    </r>
    <r>
      <rPr>
        <sz val="10"/>
        <color theme="1"/>
        <rFont val="Verdana"/>
        <family val="2"/>
      </rPr>
      <t xml:space="preserve"> Activate Account-Basic Flow (Positive)</t>
    </r>
  </si>
  <si>
    <t>Test that System Admin can activate account successfully.</t>
  </si>
  <si>
    <t xml:space="preserve">- User must login by System Admin account.
- Account status is deactive. </t>
  </si>
  <si>
    <t>User clicks "Activate Account"</t>
  </si>
  <si>
    <t>System displays message: "Activate Account?"</t>
  </si>
  <si>
    <t xml:space="preserve">System does the following:
1. Activate account and save information of account.
2. Display "Manage Account" page.
</t>
  </si>
  <si>
    <r>
      <rPr>
        <b/>
        <sz val="10"/>
        <color theme="1"/>
        <rFont val="Verdana"/>
        <family val="2"/>
      </rPr>
      <t>TC-VLA-ActAC-002:</t>
    </r>
    <r>
      <rPr>
        <sz val="10"/>
        <color theme="1"/>
        <rFont val="Verdana"/>
        <family val="2"/>
      </rPr>
      <t xml:space="preserve"> Activate Account-A1 (Error in connecting to database when users deactivate account).</t>
    </r>
  </si>
  <si>
    <t>Test that System Admin can not activate account because of the database disconnection.</t>
  </si>
  <si>
    <t>- User must login by System Admin account.
- Account status is deactive.
- Database is disconneted.</t>
  </si>
  <si>
    <r>
      <rPr>
        <b/>
        <sz val="10"/>
        <color theme="1"/>
        <rFont val="Verdana"/>
        <family val="2"/>
      </rPr>
      <t>TC-VLA-ActAC-003:</t>
    </r>
    <r>
      <rPr>
        <sz val="10"/>
        <color theme="1"/>
        <rFont val="Verdana"/>
        <family val="2"/>
      </rPr>
      <t xml:space="preserve"> Activate Account-A2 (Clicks Cancel).</t>
    </r>
  </si>
  <si>
    <t>Test that System Admincan not activate account because System Admin clicks "Cancel" button.</t>
  </si>
  <si>
    <t xml:space="preserve">- User must login by System Admin account.
- Account status is deactive. 
</t>
  </si>
  <si>
    <t>Content Admin, System Admin, Editor, Education Staff, User: View Categories in Homepage</t>
  </si>
  <si>
    <t>TC-VLA-ViewCateHP-001</t>
  </si>
  <si>
    <t>View Categories in Homepage-Basic Flow (Positive)</t>
  </si>
  <si>
    <t>Content Admin, System Admin, Editor, Education Staff and Users can view category bar in the homepage successfully.</t>
  </si>
  <si>
    <t>Content Admin: View Categories in CMS</t>
  </si>
  <si>
    <t>TC-VLA-ViewCateCMS-001</t>
  </si>
  <si>
    <t>View Categories in CMS-Basic Flow (Positive)</t>
  </si>
  <si>
    <t>Content Admin can view list of categories in the "Manage Category" page.</t>
  </si>
  <si>
    <t>TC-VLA-ViewCateCMS-002</t>
  </si>
  <si>
    <t>View Categories in CMS-A1 (Error in connecting to database when Content Admin clicks "Manage Category").</t>
  </si>
  <si>
    <t>Content Admin view list of categories unsuccessfully because of database disconnection.</t>
  </si>
  <si>
    <t>Content Admin: Add Category</t>
  </si>
  <si>
    <t>TC-VLA-AddCate-001</t>
  </si>
  <si>
    <t>Add Category-Basic Flow (Positive)</t>
  </si>
  <si>
    <t>Content Admin can add new category successfully.</t>
  </si>
  <si>
    <t>TC-VLA-AddCate-002</t>
  </si>
  <si>
    <t>Add Category-A1 (Error in the validation of category details - field Category Name contains empty string).</t>
  </si>
  <si>
    <t>Content Admin adds new category unsuccessfully because the required field contains empty string.</t>
  </si>
  <si>
    <t>TC-VLA-AddCate-003</t>
  </si>
  <si>
    <t>Add Category-A1 (Error in the validation of category details - field Category Name contains special charaters).</t>
  </si>
  <si>
    <t>Content Admin adds new category unsuccessfully because the required field contains special characters.</t>
  </si>
  <si>
    <t>TC-VLA-AddCate-004</t>
  </si>
  <si>
    <t>Add Category-A1 (Error in connecting to database).</t>
  </si>
  <si>
    <t>Content Admin can not add new category because disconnect to database.</t>
  </si>
  <si>
    <t>TC-VLA-AddCate-005</t>
  </si>
  <si>
    <t>Add Category-A2 (Clicks Cancel).</t>
  </si>
  <si>
    <t>Content Admin adds new category unsuccessfully because Content Admin click "Cancel" button.</t>
  </si>
  <si>
    <t>Content Admin: Edit Category</t>
  </si>
  <si>
    <t>TC-VLA-EditCate-001</t>
  </si>
  <si>
    <t>Edit Category-Basic Flow (Positive)</t>
  </si>
  <si>
    <t>Content Admin can edit the existing category successfully</t>
  </si>
  <si>
    <t>TC-VLA-EditCate-002</t>
  </si>
  <si>
    <t>Edit Category-A1 (Error in the validation of category details - field Category Name contains empty string).</t>
  </si>
  <si>
    <t>Content Admin edits category unsuccessfully because the required field contains empty string.</t>
  </si>
  <si>
    <t>TC-VLA-EditCate-003</t>
  </si>
  <si>
    <t>Edit Category-A1 (Error in the validation of category details - field Category Name contains special charaters).</t>
  </si>
  <si>
    <t>Content Admin edits category unsuccessfully because the required field contains special characters.</t>
  </si>
  <si>
    <t>TC-VLA-EditCate-004</t>
  </si>
  <si>
    <t>Edit Category-A1 (Error in connecting to database).</t>
  </si>
  <si>
    <t>Content Admin can not edit category because disconnect to database.</t>
  </si>
  <si>
    <t>TC-VLA-EditCate-005</t>
  </si>
  <si>
    <t>Edit Category-A2 (Clicks Cancel).</t>
  </si>
  <si>
    <t>Content Admin edits category unsuccessfully because Content Admin click "Cancel" button.</t>
  </si>
  <si>
    <t>Content Admin: Delete Category</t>
  </si>
  <si>
    <t>TC-VLA-DelCate-001</t>
  </si>
  <si>
    <t>Delete Category-Basic Flow (Positive)</t>
  </si>
  <si>
    <t>Content Admin can delete the existing category successfully</t>
  </si>
  <si>
    <t>TC-VLA-DelCate-002</t>
  </si>
  <si>
    <t>Delete Category-A1 (Error in connecting to database).</t>
  </si>
  <si>
    <t>Content Admin can not delete category because disconnect to database.</t>
  </si>
  <si>
    <t>Manage Categories</t>
  </si>
  <si>
    <r>
      <rPr>
        <b/>
        <sz val="10"/>
        <color theme="1"/>
        <rFont val="Verdana"/>
        <family val="2"/>
      </rPr>
      <t>TC-VLA-ViewCateHP-001:</t>
    </r>
    <r>
      <rPr>
        <sz val="10"/>
        <color theme="1"/>
        <rFont val="Verdana"/>
        <family val="2"/>
      </rPr>
      <t xml:space="preserve"> View Categories in Homepage-Basic Flow (Positive)</t>
    </r>
  </si>
  <si>
    <t>Test that Content Admin, System Admin, Editor, Education Staff and Users can view the category bar in the homepage successfully.</t>
  </si>
  <si>
    <t>- Can connect the network.</t>
  </si>
  <si>
    <t>User access to website.</t>
  </si>
  <si>
    <t>The system displays homepage.</t>
  </si>
  <si>
    <r>
      <rPr>
        <b/>
        <sz val="10"/>
        <color theme="1"/>
        <rFont val="Verdana"/>
        <family val="2"/>
      </rPr>
      <t>TC-VLA-ViewCateCMS-001</t>
    </r>
    <r>
      <rPr>
        <sz val="10"/>
        <color theme="1"/>
        <rFont val="Verdana"/>
        <family val="2"/>
      </rPr>
      <t>: View Categories in CMS-Basic Flow (Positive)</t>
    </r>
  </si>
  <si>
    <t>Test that Content Admin can view the list of categories in "Manage Category" page.</t>
  </si>
  <si>
    <t xml:space="preserve">- User must login by Content Admin account.
</t>
  </si>
  <si>
    <t>User clicks "Manage Category"</t>
  </si>
  <si>
    <t>The system displays "Manage Category" page.</t>
  </si>
  <si>
    <r>
      <rPr>
        <b/>
        <sz val="10"/>
        <color theme="1"/>
        <rFont val="Verdana"/>
        <family val="2"/>
      </rPr>
      <t>TC-VLA-ViewCateCMS-001</t>
    </r>
    <r>
      <rPr>
        <sz val="10"/>
        <color theme="1"/>
        <rFont val="Verdana"/>
        <family val="2"/>
      </rPr>
      <t>: View Categories in CMS-A1 (Error in connecting to database when Content Admin clicks "Manage Category")</t>
    </r>
  </si>
  <si>
    <t>Test that Content Admin view the list of categories in "Manage Category" page unsuccessfully because of database disconnection.</t>
  </si>
  <si>
    <t xml:space="preserve">- User must login by Content Admin account.
- Disconnect database
</t>
  </si>
  <si>
    <t>The system displays Error page.</t>
  </si>
  <si>
    <r>
      <rPr>
        <b/>
        <sz val="10"/>
        <color theme="1"/>
        <rFont val="Verdana"/>
        <family val="2"/>
      </rPr>
      <t>TC-VLA-AddCate-001</t>
    </r>
    <r>
      <rPr>
        <sz val="10"/>
        <color theme="1"/>
        <rFont val="Verdana"/>
        <family val="2"/>
      </rPr>
      <t>: Add Category-Basic Flow (Positive)</t>
    </r>
  </si>
  <si>
    <t>Test that Content Admin can add new category successfully with valid input of category</t>
  </si>
  <si>
    <t>- User has loged in website by Content Admin account.
- User is being in "Add Category" page.
- The user must fill valid value in all required field.</t>
  </si>
  <si>
    <t xml:space="preserve">- Category Name = "About Us"
</t>
  </si>
  <si>
    <r>
      <t xml:space="preserve">User enters value for the required fields on the page </t>
    </r>
    <r>
      <rPr>
        <i/>
        <sz val="10"/>
        <color theme="1"/>
        <rFont val="Verdana"/>
        <family val="2"/>
      </rPr>
      <t xml:space="preserve">(follows the values in column Test Data), </t>
    </r>
    <r>
      <rPr>
        <sz val="10"/>
        <color theme="1"/>
        <rFont val="Verdana"/>
        <family val="2"/>
      </rPr>
      <t>and click "Add" button.</t>
    </r>
  </si>
  <si>
    <t xml:space="preserve">System does the following:
1. Validate input information.
2. Add new category to database.
3. Show new list of category in the "Manage Category" page.
</t>
  </si>
  <si>
    <r>
      <rPr>
        <b/>
        <sz val="10"/>
        <color theme="1"/>
        <rFont val="Verdana"/>
        <family val="2"/>
      </rPr>
      <t>TC-VLA-AddCate-002</t>
    </r>
    <r>
      <rPr>
        <sz val="10"/>
        <color theme="1"/>
        <rFont val="Verdana"/>
        <family val="2"/>
      </rPr>
      <t>: Add Category-A1 (Error in the validation of category details - field Category Name contains empty string).</t>
    </r>
  </si>
  <si>
    <t>Test that Content Admin can not add new category  because Category Name field contains empty string.</t>
  </si>
  <si>
    <t>- User has loged in website by Content Admin account.
- User is being in "Add Category" page.</t>
  </si>
  <si>
    <t xml:space="preserve">- Category Name = "  "
</t>
  </si>
  <si>
    <t xml:space="preserve">System does the following:
1. Validate input information.
2. Notify: "Invalid data. Please input Category Name"
</t>
  </si>
  <si>
    <r>
      <rPr>
        <b/>
        <sz val="10"/>
        <color theme="1"/>
        <rFont val="Verdana"/>
        <family val="2"/>
      </rPr>
      <t>TC-VLA-AddCate-003</t>
    </r>
    <r>
      <rPr>
        <sz val="10"/>
        <color theme="1"/>
        <rFont val="Verdana"/>
        <family val="2"/>
      </rPr>
      <t>: Add Category-A1 (Error in the validation of category details - field Category Name contains special charaters).</t>
    </r>
  </si>
  <si>
    <t xml:space="preserve">- Category Name = "!@#$%^"
</t>
  </si>
  <si>
    <t xml:space="preserve">System does the following:
1. Validate input information.
2. Notify: "Invalid data. Please input Category Name again"
</t>
  </si>
  <si>
    <r>
      <rPr>
        <b/>
        <sz val="10"/>
        <color theme="1"/>
        <rFont val="Verdana"/>
        <family val="2"/>
      </rPr>
      <t>TC-VLA-AddCate-004</t>
    </r>
    <r>
      <rPr>
        <sz val="10"/>
        <color theme="1"/>
        <rFont val="Verdana"/>
        <family val="2"/>
      </rPr>
      <t>: Add Category-A1 (Error in connecting to database).</t>
    </r>
  </si>
  <si>
    <t>Test that Content Admin can not add new Category because of database disconnection.</t>
  </si>
  <si>
    <t>- User has loged in website by Content Admin account.
- User is being in "Add Category" page.
- Disconnect to database.</t>
  </si>
  <si>
    <r>
      <rPr>
        <b/>
        <sz val="10"/>
        <color theme="1"/>
        <rFont val="Verdana"/>
        <family val="2"/>
      </rPr>
      <t>TC-VLA-AddCate-005</t>
    </r>
    <r>
      <rPr>
        <sz val="10"/>
        <color theme="1"/>
        <rFont val="Verdana"/>
        <family val="2"/>
      </rPr>
      <t>: Add Category-A2 (Clicks Cancel).</t>
    </r>
  </si>
  <si>
    <t>Test that Content Admin can not add new category because Content Admin clicks "Cancel" button.</t>
  </si>
  <si>
    <t>The system shows "Manage Category" page.</t>
  </si>
  <si>
    <r>
      <rPr>
        <b/>
        <sz val="10"/>
        <color theme="1"/>
        <rFont val="Verdana"/>
        <family val="2"/>
      </rPr>
      <t>TC-VLA-EditCate-001</t>
    </r>
    <r>
      <rPr>
        <sz val="10"/>
        <color theme="1"/>
        <rFont val="Verdana"/>
        <family val="2"/>
      </rPr>
      <t>: Edit Category-Basic Flow (Positive)</t>
    </r>
  </si>
  <si>
    <t>Test that Content Admin can edit the existing category successfully.</t>
  </si>
  <si>
    <t>- User has loged in website by Content Admin account.
- Category is existing.
- User is being in "Edit Category" page.
- The user must fill valid value in all required field.</t>
  </si>
  <si>
    <t xml:space="preserve">- Category Name = "Admission"
</t>
  </si>
  <si>
    <r>
      <t xml:space="preserve">User enters value for the required fields on the page </t>
    </r>
    <r>
      <rPr>
        <i/>
        <sz val="10"/>
        <color theme="1"/>
        <rFont val="Verdana"/>
        <family val="2"/>
      </rPr>
      <t xml:space="preserve">(follows the values in column Test Data), </t>
    </r>
    <r>
      <rPr>
        <sz val="10"/>
        <color theme="1"/>
        <rFont val="Verdana"/>
        <family val="2"/>
      </rPr>
      <t>and click "OK" button.</t>
    </r>
  </si>
  <si>
    <t xml:space="preserve">System does the following:
1. Validate input information.
2. Save new information of category to database.
3. Show new list of category in the "Manage Category" page.
</t>
  </si>
  <si>
    <r>
      <rPr>
        <b/>
        <sz val="10"/>
        <color theme="1"/>
        <rFont val="Verdana"/>
        <family val="2"/>
      </rPr>
      <t>TC-VLA-EditCate-002</t>
    </r>
    <r>
      <rPr>
        <sz val="10"/>
        <color theme="1"/>
        <rFont val="Verdana"/>
        <family val="2"/>
      </rPr>
      <t>: Edit Category-A1 (Error in the validation of category details - field Category Name contains empty string).</t>
    </r>
  </si>
  <si>
    <t>Test that Content Admin can not edit category  because Category Name field contains empty string.</t>
  </si>
  <si>
    <t>- User has loged in website by Content Admin account.
- Category is existing.
- User is being in "Edit Category" page.</t>
  </si>
  <si>
    <r>
      <rPr>
        <b/>
        <sz val="10"/>
        <color theme="1"/>
        <rFont val="Verdana"/>
        <family val="2"/>
      </rPr>
      <t>TC-VLA-EditCate-003</t>
    </r>
    <r>
      <rPr>
        <sz val="10"/>
        <color theme="1"/>
        <rFont val="Verdana"/>
        <family val="2"/>
      </rPr>
      <t>: Edit Category-A1 (Error in the validation of category details - field Category Name contains special charaters).</t>
    </r>
  </si>
  <si>
    <r>
      <rPr>
        <b/>
        <sz val="10"/>
        <color theme="1"/>
        <rFont val="Verdana"/>
        <family val="2"/>
      </rPr>
      <t>TC-VLA-EditCate-004</t>
    </r>
    <r>
      <rPr>
        <sz val="10"/>
        <color theme="1"/>
        <rFont val="Verdana"/>
        <family val="2"/>
      </rPr>
      <t>: Edit Category-A1 (Error in connecting to database).</t>
    </r>
  </si>
  <si>
    <t>Test that Content Admin can not edit Category because of database disconnection.</t>
  </si>
  <si>
    <t>- User has loged in website by Content Admin account.
- User is being in "Edit Category" page.
- Disconnect to database.</t>
  </si>
  <si>
    <r>
      <rPr>
        <b/>
        <sz val="10"/>
        <color theme="1"/>
        <rFont val="Verdana"/>
        <family val="2"/>
      </rPr>
      <t>TC-VLA-EditCate-005</t>
    </r>
    <r>
      <rPr>
        <sz val="10"/>
        <color theme="1"/>
        <rFont val="Verdana"/>
        <family val="2"/>
      </rPr>
      <t>: Edit Category Account-A2 (Clicks Cancel).</t>
    </r>
  </si>
  <si>
    <t>Test that Content Admin can not edit category because Content Admin clicks "Cancel" button.</t>
  </si>
  <si>
    <t>- User has loged in website by Content Admin account.
- User is being in "Edit Category" page.</t>
  </si>
  <si>
    <r>
      <rPr>
        <b/>
        <sz val="10"/>
        <color theme="1"/>
        <rFont val="Verdana"/>
        <family val="2"/>
      </rPr>
      <t>TC-VLA-DelCate-001</t>
    </r>
    <r>
      <rPr>
        <sz val="10"/>
        <color theme="1"/>
        <rFont val="Verdana"/>
        <family val="2"/>
      </rPr>
      <t>: Delte Category-Basic Flow (Positive)</t>
    </r>
  </si>
  <si>
    <t>Test that Content Admin can delete the existing category successfully.</t>
  </si>
  <si>
    <t>- User has loged in website by Content Admin account.
- Category is existing.
- User is being in "Manage Category" page.</t>
  </si>
  <si>
    <t>User choose category and clicks "Delete" button.</t>
  </si>
  <si>
    <t xml:space="preserve">System does the following:
1. Delete category in database.
2. Show new list of category in the "Manage Category" page.
</t>
  </si>
  <si>
    <r>
      <rPr>
        <b/>
        <sz val="10"/>
        <color theme="1"/>
        <rFont val="Verdana"/>
        <family val="2"/>
      </rPr>
      <t>TC-VLA-DelCate-002</t>
    </r>
    <r>
      <rPr>
        <sz val="10"/>
        <color theme="1"/>
        <rFont val="Verdana"/>
        <family val="2"/>
      </rPr>
      <t>: Delete Category-A1 (Error in connecting to database).</t>
    </r>
  </si>
  <si>
    <t>Test that Content Admin can not delete category  because disconect to database.</t>
  </si>
  <si>
    <t>Sytem shows Error page.</t>
  </si>
  <si>
    <t>Environment:Localhost and Server</t>
  </si>
  <si>
    <t>Total Test Cases</t>
  </si>
  <si>
    <t>Totel test case executed</t>
  </si>
  <si>
    <t>Pass</t>
  </si>
  <si>
    <t>Time Test</t>
  </si>
  <si>
    <t>Fail</t>
  </si>
  <si>
    <t>Auto</t>
  </si>
  <si>
    <t>Project Name: Van Lang Admissions</t>
  </si>
  <si>
    <t>Written By:</t>
  </si>
  <si>
    <t>Written Date:</t>
  </si>
  <si>
    <t>Executed By:</t>
  </si>
  <si>
    <t>User:</t>
  </si>
  <si>
    <t>Test Case Description:</t>
  </si>
  <si>
    <t>Pre-conditions:</t>
  </si>
  <si>
    <t>Executed Date:</t>
  </si>
  <si>
    <t>Last Update:</t>
  </si>
  <si>
    <t>&lt;10/04/2017&gt;</t>
  </si>
  <si>
    <t>Summary testcase release 1</t>
  </si>
  <si>
    <t>Release 1</t>
  </si>
  <si>
    <t>Executed By: Khoi Nguyen</t>
  </si>
  <si>
    <t>Executed Date: 10/04/2017</t>
  </si>
  <si>
    <t>Environment: Localhost and Server</t>
  </si>
  <si>
    <t>V1.1</t>
  </si>
  <si>
    <t>Execute Testcase News</t>
  </si>
  <si>
    <t>Status</t>
  </si>
  <si>
    <r>
      <rPr>
        <b/>
        <sz val="12"/>
        <color theme="1"/>
        <rFont val="Times New Roman"/>
        <family val="1"/>
      </rPr>
      <t>TC-VLA-ViewNews-002</t>
    </r>
    <r>
      <rPr>
        <sz val="12"/>
        <color theme="1"/>
        <rFont val="Times New Roman"/>
        <family val="1"/>
      </rPr>
      <t>: ViewNews-Basic Flow  (Content Admin/Education staff)</t>
    </r>
  </si>
  <si>
    <t>Test that the Content Admin/Editor/Education staff view news in the website</t>
  </si>
  <si>
    <t>The system show "News" GUI of Content Admin/Education staff</t>
  </si>
  <si>
    <t>Content Admin/Education staff click button "View News"</t>
  </si>
  <si>
    <t>Open</t>
  </si>
  <si>
    <t>Editor click button "View News"</t>
  </si>
  <si>
    <t>Test Case Description: Actors View News</t>
  </si>
  <si>
    <t>Test Case Description: Actors post news</t>
  </si>
  <si>
    <t>Content Admin click button "View News"</t>
  </si>
  <si>
    <t>The system show "View News" GUI of Content Admin</t>
  </si>
  <si>
    <t>- Does not have button Cancle</t>
  </si>
  <si>
    <t xml:space="preserve">
- Incorret posting date
</t>
  </si>
  <si>
    <t>- Does not show notifiations
- Does not show up on the top category</t>
  </si>
  <si>
    <t>0.1 hr</t>
  </si>
  <si>
    <t>0.2 hr</t>
  </si>
  <si>
    <t>The system show "View Drafts" GUI of Content Admin/Education staff</t>
  </si>
  <si>
    <t>The system show "View Drafts" GUI of Editor</t>
  </si>
  <si>
    <t>Editor click button "View Drafts"</t>
  </si>
  <si>
    <t xml:space="preserve">
Cannot show detail of News</t>
  </si>
  <si>
    <t>Cannot show detail of Drafts</t>
  </si>
  <si>
    <t>Test Case Description: Actors create drafts</t>
  </si>
  <si>
    <t>Content Admin/Education staff enters value for input fields on the screen (follows the values in column Test Data), and click button "Create Draft".</t>
  </si>
  <si>
    <t>System Create Draft data into database &amp; notify "Create Draft successfully".</t>
  </si>
  <si>
    <t>Content Admin/Education staff  enters value for input fields on the screen (follows the values in column Test Data), and click button "Create Draft".</t>
  </si>
  <si>
    <t>Editor enters value for input fields on the screen (follows the values in column Test Data), and click button "Create Draft".</t>
  </si>
  <si>
    <t>Editor  enters value for input fields on the screen (follows the values in column Test Data), and click button "Create Draft".</t>
  </si>
  <si>
    <t>- System Create Draft data into database but not show notifiations</t>
  </si>
  <si>
    <t>- System can create draft
- System not show error message</t>
  </si>
  <si>
    <t>Does not have button cancle</t>
  </si>
  <si>
    <t>Closed</t>
  </si>
  <si>
    <t>Test Case Description: Ator edit draft</t>
  </si>
  <si>
    <t>0.5 hr</t>
  </si>
  <si>
    <t>- Doesn't show alert dialog
- Doesn't show notify</t>
  </si>
  <si>
    <t xml:space="preserve">- Doesn't show alert dialog
- Doesn't show notify
</t>
  </si>
  <si>
    <t>Test Case Description: Ators delete draft</t>
  </si>
  <si>
    <t>Test Case Description: Ators transfer draft</t>
  </si>
  <si>
    <t>- Doesn't show message
- Can't edit draft</t>
  </si>
  <si>
    <t>Wrong name button</t>
  </si>
  <si>
    <t>- Wrong name button
- Don't have button cancle</t>
  </si>
  <si>
    <t>Content Admin/Education Staff transfer drafts to Editor edit</t>
  </si>
  <si>
    <t>Doesn't have Editor to transfer</t>
  </si>
  <si>
    <t>Test Case Description: Actors approve draft</t>
  </si>
  <si>
    <t>0.2 hrs</t>
  </si>
  <si>
    <t>Content Admin click button "View Drafts"</t>
  </si>
  <si>
    <t>The system show "View Drafts" GUI of Content Admin</t>
  </si>
  <si>
    <t>System change status of draft into database , this draft change to news</t>
  </si>
  <si>
    <t xml:space="preserve">Open </t>
  </si>
  <si>
    <t>Test Case Description: Actors deactive news</t>
  </si>
  <si>
    <t>Doesn't have button Cancle</t>
  </si>
  <si>
    <t>- Doesn't have Editor to transfer
- Doesn't have button cancle</t>
  </si>
  <si>
    <t>- Wrong name button
- Doesn't have button cancle</t>
  </si>
  <si>
    <t>- Doesn't have alert dialog
- Doesn't have notify</t>
  </si>
  <si>
    <t>- Doesn't have alert dialog
- Doesn't have button cancle</t>
  </si>
  <si>
    <t>Cannot search news</t>
  </si>
  <si>
    <t>Can't click button search</t>
  </si>
  <si>
    <t>Content Admin/Education Staff click button "View News"</t>
  </si>
  <si>
    <t>The system show "View News" GUI of Content Admin/Education Staff</t>
  </si>
  <si>
    <t>The system show "View News" GUI of Editor</t>
  </si>
  <si>
    <t>Test Case Description: Actors search news</t>
  </si>
  <si>
    <t>0.3 hrs</t>
  </si>
  <si>
    <t>Test Case Description: Actor sort news</t>
  </si>
  <si>
    <t>Doesn't have button "Sort"</t>
  </si>
  <si>
    <t>Cannot sort news</t>
  </si>
  <si>
    <t>Test Case Description: Actors push news into homepage</t>
  </si>
  <si>
    <t>- Doesn't show facebook login GUI
- Doesn't show Share GUI
- Cannot share news</t>
  </si>
  <si>
    <t>Cannot connect facebook</t>
  </si>
  <si>
    <t>0.1 hrs</t>
  </si>
  <si>
    <t>Test Case Description: Actors share news to facebook</t>
  </si>
  <si>
    <t>Doesn't have button 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</si>
</sst>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6"/>
      <color theme="1"/>
      <name val="Times New Roman"/>
      <family val="1"/>
    </font>
    <font>
      <b/>
      <sz val="10"/>
      <name val="Verdana"/>
      <family val="2"/>
    </font>
    <font>
      <i/>
      <sz val="10"/>
      <color theme="1"/>
      <name val="Verdana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4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5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0" borderId="22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31" xfId="0" applyFont="1" applyBorder="1" applyAlignment="1">
      <alignment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2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33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9" xfId="0" applyFont="1" applyBorder="1" applyAlignment="1">
      <alignment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top" wrapText="1"/>
    </xf>
    <xf numFmtId="0" fontId="15" fillId="0" borderId="34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vertical="top" wrapText="1"/>
    </xf>
    <xf numFmtId="0" fontId="10" fillId="0" borderId="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2" xfId="0" applyFont="1" applyFill="1" applyBorder="1" applyAlignment="1">
      <alignment horizontal="left" vertical="top" wrapText="1"/>
    </xf>
    <xf numFmtId="0" fontId="12" fillId="3" borderId="12" xfId="1" applyFont="1" applyFill="1" applyBorder="1" applyAlignment="1">
      <alignment horizontal="left" vertical="top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center" wrapText="1"/>
    </xf>
    <xf numFmtId="0" fontId="10" fillId="0" borderId="31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33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7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vertical="center" wrapText="1"/>
    </xf>
    <xf numFmtId="0" fontId="16" fillId="0" borderId="38" xfId="0" applyFont="1" applyBorder="1" applyAlignment="1">
      <alignment horizontal="center" vertical="center" wrapText="1"/>
    </xf>
    <xf numFmtId="0" fontId="16" fillId="0" borderId="31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6" fillId="0" borderId="15" xfId="0" applyFont="1" applyBorder="1" applyAlignment="1">
      <alignment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2" xfId="0" applyFont="1" applyBorder="1" applyAlignment="1">
      <alignment vertical="center" wrapText="1"/>
    </xf>
    <xf numFmtId="0" fontId="8" fillId="0" borderId="15" xfId="1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0" fontId="8" fillId="0" borderId="0" xfId="1" applyFont="1" applyFill="1"/>
    <xf numFmtId="0" fontId="17" fillId="0" borderId="0" xfId="0" applyFont="1" applyAlignment="1">
      <alignment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9" fillId="3" borderId="12" xfId="1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top" wrapText="1"/>
    </xf>
    <xf numFmtId="0" fontId="16" fillId="0" borderId="15" xfId="0" applyFont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44" xfId="0" applyFont="1" applyBorder="1" applyAlignment="1">
      <alignment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2" xfId="0" applyFont="1" applyBorder="1" applyAlignment="1">
      <alignment vertical="top" wrapText="1"/>
    </xf>
    <xf numFmtId="0" fontId="16" fillId="0" borderId="36" xfId="0" applyFont="1" applyBorder="1" applyAlignment="1">
      <alignment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29" xfId="0" applyFont="1" applyBorder="1" applyAlignment="1">
      <alignment vertical="center" wrapText="1"/>
    </xf>
    <xf numFmtId="0" fontId="16" fillId="0" borderId="17" xfId="0" applyFont="1" applyBorder="1" applyAlignment="1">
      <alignment vertical="center" wrapText="1"/>
    </xf>
    <xf numFmtId="0" fontId="17" fillId="0" borderId="10" xfId="0" applyFont="1" applyBorder="1" applyAlignment="1">
      <alignment vertical="top" wrapText="1"/>
    </xf>
    <xf numFmtId="0" fontId="16" fillId="0" borderId="29" xfId="0" applyFont="1" applyBorder="1" applyAlignment="1">
      <alignment vertical="top" wrapText="1"/>
    </xf>
    <xf numFmtId="0" fontId="16" fillId="0" borderId="29" xfId="0" quotePrefix="1" applyFont="1" applyBorder="1" applyAlignment="1">
      <alignment vertical="top" wrapText="1"/>
    </xf>
    <xf numFmtId="0" fontId="16" fillId="0" borderId="34" xfId="0" quotePrefix="1" applyFont="1" applyBorder="1" applyAlignment="1">
      <alignment vertical="top" wrapText="1"/>
    </xf>
    <xf numFmtId="0" fontId="16" fillId="0" borderId="12" xfId="0" applyFont="1" applyBorder="1" applyAlignment="1">
      <alignment horizontal="center" vertical="center" wrapText="1"/>
    </xf>
    <xf numFmtId="0" fontId="16" fillId="0" borderId="30" xfId="0" applyFont="1" applyBorder="1" applyAlignment="1">
      <alignment vertical="center" wrapText="1"/>
    </xf>
    <xf numFmtId="0" fontId="17" fillId="0" borderId="0" xfId="0" applyFont="1" applyBorder="1" applyAlignment="1">
      <alignment vertical="top" wrapText="1"/>
    </xf>
    <xf numFmtId="0" fontId="16" fillId="0" borderId="0" xfId="0" applyFont="1" applyBorder="1" applyAlignment="1">
      <alignment vertical="top" wrapText="1"/>
    </xf>
    <xf numFmtId="0" fontId="16" fillId="0" borderId="0" xfId="0" quotePrefix="1" applyFont="1" applyBorder="1" applyAlignment="1">
      <alignment vertical="top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6" fillId="0" borderId="12" xfId="0" applyFont="1" applyBorder="1" applyAlignment="1">
      <alignment vertical="top" wrapText="1"/>
    </xf>
    <xf numFmtId="0" fontId="16" fillId="0" borderId="12" xfId="0" quotePrefix="1" applyFont="1" applyBorder="1" applyAlignment="1">
      <alignment horizontal="center" vertical="center" wrapText="1"/>
    </xf>
    <xf numFmtId="0" fontId="16" fillId="0" borderId="12" xfId="0" quotePrefix="1" applyFont="1" applyBorder="1" applyAlignment="1">
      <alignment vertical="top" wrapText="1"/>
    </xf>
    <xf numFmtId="0" fontId="16" fillId="0" borderId="12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45" xfId="0" quotePrefix="1" applyFont="1" applyBorder="1" applyAlignment="1">
      <alignment vertical="top" wrapText="1"/>
    </xf>
    <xf numFmtId="0" fontId="17" fillId="0" borderId="0" xfId="0" applyFont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0" xfId="0" quotePrefix="1" applyFont="1" applyBorder="1" applyAlignment="1">
      <alignment vertical="top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0" xfId="0" applyFont="1" applyAlignment="1">
      <alignment horizontal="center" vertical="center" wrapText="1"/>
    </xf>
    <xf numFmtId="0" fontId="17" fillId="0" borderId="14" xfId="0" applyFont="1" applyBorder="1" applyAlignment="1">
      <alignment horizontal="center" vertical="top" wrapText="1"/>
    </xf>
    <xf numFmtId="0" fontId="16" fillId="0" borderId="11" xfId="0" applyFont="1" applyBorder="1" applyAlignment="1">
      <alignment vertical="center" wrapText="1"/>
    </xf>
    <xf numFmtId="0" fontId="16" fillId="0" borderId="11" xfId="0" quotePrefix="1" applyFont="1" applyBorder="1" applyAlignment="1">
      <alignment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vertical="top" wrapText="1"/>
    </xf>
    <xf numFmtId="0" fontId="16" fillId="0" borderId="32" xfId="0" applyFont="1" applyBorder="1" applyAlignment="1">
      <alignment vertical="center" wrapText="1"/>
    </xf>
    <xf numFmtId="0" fontId="17" fillId="0" borderId="10" xfId="0" applyFont="1" applyBorder="1" applyAlignment="1">
      <alignment horizontal="center" vertical="top" wrapText="1"/>
    </xf>
    <xf numFmtId="0" fontId="16" fillId="0" borderId="12" xfId="0" quotePrefix="1" applyFont="1" applyBorder="1" applyAlignment="1">
      <alignment vertical="center" wrapText="1"/>
    </xf>
    <xf numFmtId="0" fontId="16" fillId="0" borderId="46" xfId="0" applyFont="1" applyBorder="1" applyAlignment="1">
      <alignment horizontal="center" vertical="center" wrapText="1"/>
    </xf>
    <xf numFmtId="0" fontId="16" fillId="0" borderId="46" xfId="0" applyFont="1" applyBorder="1" applyAlignment="1">
      <alignment vertical="center" wrapText="1"/>
    </xf>
    <xf numFmtId="0" fontId="16" fillId="0" borderId="47" xfId="0" applyFont="1" applyBorder="1" applyAlignment="1">
      <alignment vertical="center" wrapText="1"/>
    </xf>
    <xf numFmtId="0" fontId="17" fillId="0" borderId="0" xfId="0" applyFont="1" applyBorder="1" applyAlignment="1">
      <alignment horizontal="center" vertical="top" wrapText="1"/>
    </xf>
    <xf numFmtId="0" fontId="16" fillId="0" borderId="0" xfId="0" quotePrefix="1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center" vertical="center" wrapText="1"/>
    </xf>
    <xf numFmtId="0" fontId="19" fillId="3" borderId="11" xfId="1" applyFont="1" applyFill="1" applyBorder="1" applyAlignment="1">
      <alignment horizontal="center" vertical="center" wrapText="1"/>
    </xf>
    <xf numFmtId="0" fontId="17" fillId="3" borderId="32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44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48" xfId="0" applyFont="1" applyBorder="1" applyAlignment="1">
      <alignment vertical="center" wrapText="1"/>
    </xf>
    <xf numFmtId="0" fontId="16" fillId="0" borderId="35" xfId="0" applyFont="1" applyBorder="1" applyAlignment="1">
      <alignment horizontal="center" vertical="center" wrapText="1"/>
    </xf>
    <xf numFmtId="0" fontId="16" fillId="0" borderId="5" xfId="0" applyFont="1" applyBorder="1" applyAlignment="1">
      <alignment vertical="top" wrapText="1"/>
    </xf>
    <xf numFmtId="0" fontId="16" fillId="0" borderId="22" xfId="0" applyFont="1" applyBorder="1" applyAlignment="1">
      <alignment horizontal="center" vertical="center"/>
    </xf>
    <xf numFmtId="0" fontId="16" fillId="0" borderId="22" xfId="0" applyFont="1" applyBorder="1" applyAlignment="1">
      <alignment vertical="center"/>
    </xf>
    <xf numFmtId="0" fontId="16" fillId="0" borderId="0" xfId="0" quotePrefix="1" applyFont="1" applyBorder="1" applyAlignment="1">
      <alignment vertical="center"/>
    </xf>
    <xf numFmtId="0" fontId="16" fillId="0" borderId="0" xfId="0" applyFont="1" applyBorder="1" applyAlignment="1">
      <alignment horizontal="center" vertical="top"/>
    </xf>
    <xf numFmtId="0" fontId="16" fillId="0" borderId="26" xfId="0" applyFont="1" applyBorder="1" applyAlignment="1">
      <alignment horizontal="center" vertical="center" wrapText="1"/>
    </xf>
    <xf numFmtId="0" fontId="16" fillId="0" borderId="37" xfId="0" applyFont="1" applyBorder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quotePrefix="1" applyFont="1" applyBorder="1" applyAlignment="1">
      <alignment vertical="top" wrapText="1"/>
    </xf>
    <xf numFmtId="0" fontId="16" fillId="0" borderId="1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16" fillId="0" borderId="12" xfId="0" quotePrefix="1" applyFont="1" applyBorder="1" applyAlignment="1">
      <alignment horizontal="center" vertical="top" wrapText="1"/>
    </xf>
    <xf numFmtId="0" fontId="16" fillId="0" borderId="49" xfId="0" applyFont="1" applyBorder="1" applyAlignment="1">
      <alignment vertical="center" wrapText="1"/>
    </xf>
    <xf numFmtId="0" fontId="16" fillId="0" borderId="11" xfId="0" quotePrefix="1" applyFont="1" applyBorder="1" applyAlignment="1">
      <alignment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0" fontId="12" fillId="3" borderId="29" xfId="1" applyFont="1" applyFill="1" applyBorder="1" applyAlignment="1">
      <alignment horizontal="center" vertical="center" wrapText="1"/>
    </xf>
    <xf numFmtId="0" fontId="21" fillId="7" borderId="5" xfId="0" applyNumberFormat="1" applyFont="1" applyFill="1" applyBorder="1" applyAlignment="1">
      <alignment horizontal="left" vertical="center" wrapText="1"/>
    </xf>
    <xf numFmtId="0" fontId="22" fillId="0" borderId="5" xfId="0" applyFont="1" applyBorder="1" applyAlignment="1">
      <alignment horizontal="left" vertical="center"/>
    </xf>
    <xf numFmtId="0" fontId="22" fillId="0" borderId="5" xfId="0" applyFont="1" applyBorder="1" applyAlignment="1">
      <alignment vertical="center" wrapText="1"/>
    </xf>
    <xf numFmtId="0" fontId="21" fillId="7" borderId="5" xfId="0" applyNumberFormat="1" applyFont="1" applyFill="1" applyBorder="1" applyAlignment="1">
      <alignment horizontal="left" vertical="center" wrapText="1"/>
    </xf>
    <xf numFmtId="0" fontId="22" fillId="0" borderId="0" xfId="0" applyFont="1" applyBorder="1" applyAlignment="1">
      <alignment horizontal="center" vertical="center"/>
    </xf>
    <xf numFmtId="0" fontId="21" fillId="0" borderId="5" xfId="0" applyFont="1" applyBorder="1" applyAlignment="1">
      <alignment horizontal="left" vertical="center" wrapText="1"/>
    </xf>
    <xf numFmtId="0" fontId="22" fillId="7" borderId="51" xfId="0" applyNumberFormat="1" applyFont="1" applyFill="1" applyBorder="1" applyAlignment="1">
      <alignment horizontal="center" vertical="center"/>
    </xf>
    <xf numFmtId="0" fontId="22" fillId="7" borderId="50" xfId="0" applyNumberFormat="1" applyFont="1" applyFill="1" applyBorder="1" applyAlignment="1">
      <alignment horizontal="center" vertical="center"/>
    </xf>
    <xf numFmtId="0" fontId="22" fillId="7" borderId="25" xfId="0" applyNumberFormat="1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center" vertical="top" wrapText="1"/>
    </xf>
    <xf numFmtId="0" fontId="9" fillId="3" borderId="18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8" fillId="4" borderId="17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21" fillId="7" borderId="5" xfId="0" applyNumberFormat="1" applyFont="1" applyFill="1" applyBorder="1" applyAlignment="1">
      <alignment horizontal="center" vertical="center" wrapText="1"/>
    </xf>
    <xf numFmtId="0" fontId="21" fillId="7" borderId="5" xfId="0" applyNumberFormat="1" applyFont="1" applyFill="1" applyBorder="1" applyAlignment="1">
      <alignment horizontal="left" vertical="center" wrapText="1"/>
    </xf>
    <xf numFmtId="0" fontId="22" fillId="0" borderId="5" xfId="0" applyFont="1" applyBorder="1" applyAlignment="1">
      <alignment horizontal="left" vertical="center" wrapText="1"/>
    </xf>
    <xf numFmtId="0" fontId="22" fillId="0" borderId="51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15" fontId="21" fillId="7" borderId="5" xfId="0" applyNumberFormat="1" applyFont="1" applyFill="1" applyBorder="1" applyAlignment="1">
      <alignment horizontal="left"/>
    </xf>
    <xf numFmtId="0" fontId="22" fillId="0" borderId="5" xfId="0" applyFont="1" applyBorder="1" applyAlignment="1">
      <alignment horizontal="left"/>
    </xf>
    <xf numFmtId="0" fontId="22" fillId="0" borderId="5" xfId="0" applyFont="1" applyBorder="1" applyAlignment="1">
      <alignment horizontal="left" vertical="center"/>
    </xf>
    <xf numFmtId="0" fontId="22" fillId="7" borderId="5" xfId="0" applyNumberFormat="1" applyFont="1" applyFill="1" applyBorder="1" applyAlignment="1">
      <alignment horizontal="center" vertical="center" wrapText="1"/>
    </xf>
    <xf numFmtId="49" fontId="21" fillId="7" borderId="5" xfId="0" applyNumberFormat="1" applyFont="1" applyFill="1" applyBorder="1" applyAlignment="1">
      <alignment horizontal="left"/>
    </xf>
    <xf numFmtId="14" fontId="10" fillId="0" borderId="17" xfId="0" applyNumberFormat="1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top" wrapText="1"/>
    </xf>
    <xf numFmtId="0" fontId="10" fillId="0" borderId="29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center" vertical="top" wrapText="1"/>
    </xf>
    <xf numFmtId="0" fontId="9" fillId="0" borderId="28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9" xfId="0" quotePrefix="1" applyFont="1" applyBorder="1" applyAlignment="1">
      <alignment horizontal="left" vertical="top" wrapText="1"/>
    </xf>
    <xf numFmtId="0" fontId="10" fillId="0" borderId="18" xfId="0" quotePrefix="1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10" fillId="0" borderId="22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32" xfId="0" quotePrefix="1" applyFont="1" applyBorder="1" applyAlignment="1">
      <alignment horizontal="left" vertical="center" wrapText="1"/>
    </xf>
    <xf numFmtId="0" fontId="10" fillId="0" borderId="27" xfId="0" applyFont="1" applyBorder="1" applyAlignment="1">
      <alignment horizontal="left" vertical="center" wrapText="1"/>
    </xf>
    <xf numFmtId="0" fontId="10" fillId="0" borderId="11" xfId="0" quotePrefix="1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1" xfId="0" quotePrefix="1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29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17" xfId="0" quotePrefix="1" applyFont="1" applyBorder="1" applyAlignment="1">
      <alignment vertical="top" wrapText="1"/>
    </xf>
    <xf numFmtId="0" fontId="10" fillId="0" borderId="29" xfId="0" quotePrefix="1" applyFont="1" applyBorder="1" applyAlignment="1">
      <alignment vertical="top" wrapText="1"/>
    </xf>
    <xf numFmtId="0" fontId="10" fillId="0" borderId="29" xfId="0" quotePrefix="1" applyFont="1" applyBorder="1" applyAlignment="1">
      <alignment horizontal="center" vertical="top" wrapText="1"/>
    </xf>
    <xf numFmtId="0" fontId="10" fillId="0" borderId="32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top" wrapText="1"/>
    </xf>
    <xf numFmtId="0" fontId="17" fillId="0" borderId="28" xfId="0" applyFont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29" xfId="0" applyFont="1" applyBorder="1" applyAlignment="1">
      <alignment horizontal="center" vertical="top" wrapText="1"/>
    </xf>
    <xf numFmtId="0" fontId="16" fillId="0" borderId="11" xfId="0" quotePrefix="1" applyFont="1" applyBorder="1" applyAlignment="1">
      <alignment horizontal="center" vertical="top" wrapText="1"/>
    </xf>
    <xf numFmtId="0" fontId="16" fillId="0" borderId="29" xfId="0" quotePrefix="1" applyFont="1" applyBorder="1" applyAlignment="1">
      <alignment horizontal="center" vertical="top" wrapText="1"/>
    </xf>
    <xf numFmtId="0" fontId="16" fillId="0" borderId="32" xfId="0" quotePrefix="1" applyFont="1" applyBorder="1" applyAlignment="1">
      <alignment horizontal="center" vertical="top" wrapText="1"/>
    </xf>
    <xf numFmtId="0" fontId="16" fillId="0" borderId="30" xfId="0" quotePrefix="1" applyFont="1" applyBorder="1" applyAlignment="1">
      <alignment horizontal="center" vertical="top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0" fontId="16" fillId="0" borderId="17" xfId="0" quotePrefix="1" applyFont="1" applyBorder="1" applyAlignment="1">
      <alignment horizontal="center" vertical="top" wrapText="1"/>
    </xf>
    <xf numFmtId="0" fontId="16" fillId="0" borderId="27" xfId="0" quotePrefix="1" applyFont="1" applyBorder="1" applyAlignment="1">
      <alignment horizontal="center" vertical="top" wrapText="1"/>
    </xf>
    <xf numFmtId="0" fontId="16" fillId="0" borderId="29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top" wrapText="1"/>
    </xf>
    <xf numFmtId="0" fontId="16" fillId="0" borderId="17" xfId="0" applyFont="1" applyBorder="1" applyAlignment="1">
      <alignment horizontal="center" vertical="top" wrapText="1"/>
    </xf>
    <xf numFmtId="0" fontId="16" fillId="0" borderId="30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7" fillId="0" borderId="4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6" fillId="0" borderId="31" xfId="0" applyFont="1" applyBorder="1" applyAlignment="1">
      <alignment horizontal="center" vertical="top" wrapText="1"/>
    </xf>
    <xf numFmtId="0" fontId="16" fillId="0" borderId="22" xfId="0" applyFont="1" applyBorder="1" applyAlignment="1">
      <alignment horizontal="center" vertical="top" wrapText="1"/>
    </xf>
    <xf numFmtId="0" fontId="16" fillId="0" borderId="31" xfId="0" quotePrefix="1" applyFont="1" applyBorder="1" applyAlignment="1">
      <alignment horizontal="center" vertical="top" wrapText="1"/>
    </xf>
    <xf numFmtId="0" fontId="16" fillId="0" borderId="22" xfId="0" quotePrefix="1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top" wrapText="1"/>
    </xf>
    <xf numFmtId="0" fontId="17" fillId="0" borderId="21" xfId="0" applyFont="1" applyBorder="1" applyAlignment="1">
      <alignment horizontal="center" vertical="top" wrapText="1"/>
    </xf>
    <xf numFmtId="0" fontId="17" fillId="0" borderId="19" xfId="0" applyFont="1" applyBorder="1" applyAlignment="1">
      <alignment horizontal="center" vertical="top" wrapText="1"/>
    </xf>
    <xf numFmtId="0" fontId="16" fillId="0" borderId="15" xfId="0" quotePrefix="1" applyFont="1" applyBorder="1" applyAlignment="1">
      <alignment horizontal="center" vertical="top" wrapText="1"/>
    </xf>
    <xf numFmtId="0" fontId="17" fillId="0" borderId="38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6" fillId="0" borderId="11" xfId="0" quotePrefix="1" applyFont="1" applyBorder="1" applyAlignment="1">
      <alignment horizontal="center" vertical="center" wrapText="1"/>
    </xf>
    <xf numFmtId="0" fontId="16" fillId="0" borderId="17" xfId="0" quotePrefix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top" wrapText="1"/>
    </xf>
    <xf numFmtId="0" fontId="16" fillId="0" borderId="5" xfId="0" quotePrefix="1" applyFont="1" applyBorder="1" applyAlignment="1">
      <alignment horizontal="center" vertical="top" wrapText="1"/>
    </xf>
    <xf numFmtId="0" fontId="16" fillId="0" borderId="31" xfId="0" quotePrefix="1" applyFont="1" applyBorder="1" applyAlignment="1">
      <alignment horizontal="center" vertical="center" wrapText="1"/>
    </xf>
    <xf numFmtId="0" fontId="16" fillId="0" borderId="5" xfId="0" quotePrefix="1" applyFont="1" applyBorder="1" applyAlignment="1">
      <alignment horizontal="center" vertical="center" wrapText="1"/>
    </xf>
    <xf numFmtId="0" fontId="16" fillId="0" borderId="15" xfId="0" quotePrefix="1" applyFont="1" applyBorder="1" applyAlignment="1">
      <alignment horizontal="center" vertical="center" wrapText="1"/>
    </xf>
    <xf numFmtId="0" fontId="16" fillId="0" borderId="22" xfId="0" quotePrefix="1" applyFont="1" applyBorder="1" applyAlignment="1">
      <alignment horizontal="center" vertical="center" wrapText="1"/>
    </xf>
    <xf numFmtId="0" fontId="16" fillId="0" borderId="29" xfId="0" quotePrefix="1" applyFont="1" applyBorder="1" applyAlignment="1">
      <alignment horizontal="center" vertical="center" wrapText="1"/>
    </xf>
    <xf numFmtId="0" fontId="10" fillId="0" borderId="32" xfId="0" quotePrefix="1" applyFont="1" applyBorder="1" applyAlignment="1">
      <alignment horizontal="center" vertical="center" wrapText="1"/>
    </xf>
    <xf numFmtId="0" fontId="10" fillId="0" borderId="5" xfId="0" quotePrefix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0" fontId="9" fillId="3" borderId="32" xfId="0" applyFont="1" applyFill="1" applyBorder="1" applyAlignment="1">
      <alignment horizontal="center" vertical="center" wrapText="1"/>
    </xf>
    <xf numFmtId="14" fontId="10" fillId="0" borderId="29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D11" sqref="D11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207" t="s">
        <v>0</v>
      </c>
      <c r="C2" s="207"/>
      <c r="D2" s="207"/>
      <c r="E2" s="207"/>
    </row>
    <row r="4" spans="2:5" ht="19.5" thickBot="1" x14ac:dyDescent="0.3">
      <c r="B4" s="2" t="s">
        <v>1</v>
      </c>
    </row>
    <row r="5" spans="2:5" ht="18.75" customHeight="1" x14ac:dyDescent="0.25">
      <c r="B5" s="208"/>
      <c r="C5" s="209"/>
      <c r="D5" s="209"/>
      <c r="E5" s="210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18.75" customHeight="1" x14ac:dyDescent="0.25">
      <c r="B7" s="6" t="s">
        <v>6</v>
      </c>
      <c r="C7" s="7" t="s">
        <v>955</v>
      </c>
      <c r="D7" s="7" t="s">
        <v>7</v>
      </c>
      <c r="E7" s="8" t="s">
        <v>954</v>
      </c>
    </row>
    <row r="8" spans="2:5" ht="18.75" customHeight="1" x14ac:dyDescent="0.25">
      <c r="B8" s="9" t="s">
        <v>960</v>
      </c>
      <c r="C8" s="7" t="s">
        <v>961</v>
      </c>
      <c r="D8" s="7" t="s">
        <v>7</v>
      </c>
      <c r="E8" s="8" t="s">
        <v>954</v>
      </c>
    </row>
    <row r="9" spans="2:5" ht="18.75" customHeight="1" x14ac:dyDescent="0.25">
      <c r="B9" s="9"/>
      <c r="C9" s="7"/>
      <c r="D9" s="7"/>
      <c r="E9" s="8"/>
    </row>
    <row r="10" spans="2:5" ht="18.75" customHeight="1" x14ac:dyDescent="0.25">
      <c r="B10" s="9"/>
      <c r="C10" s="7"/>
      <c r="D10" s="7"/>
      <c r="E10" s="8"/>
    </row>
    <row r="11" spans="2:5" ht="18.75" customHeight="1" x14ac:dyDescent="0.25">
      <c r="B11" s="9"/>
      <c r="C11" s="7"/>
      <c r="D11" s="7"/>
      <c r="E11" s="8"/>
    </row>
    <row r="12" spans="2:5" ht="18.75" customHeight="1" x14ac:dyDescent="0.25">
      <c r="B12" s="9"/>
      <c r="C12" s="7"/>
      <c r="D12" s="7"/>
      <c r="E12" s="8"/>
    </row>
    <row r="13" spans="2:5" ht="18.75" customHeight="1" x14ac:dyDescent="0.25">
      <c r="B13" s="9"/>
      <c r="C13" s="7"/>
      <c r="D13" s="7"/>
      <c r="E13" s="8"/>
    </row>
    <row r="14" spans="2:5" ht="18.75" customHeight="1" x14ac:dyDescent="0.25">
      <c r="B14" s="9"/>
      <c r="C14" s="7"/>
      <c r="D14" s="7"/>
      <c r="E14" s="8"/>
    </row>
    <row r="15" spans="2:5" ht="15.75" thickBot="1" x14ac:dyDescent="0.3">
      <c r="B15" s="211"/>
      <c r="C15" s="212"/>
      <c r="D15" s="212"/>
      <c r="E15" s="213"/>
    </row>
  </sheetData>
  <mergeCells count="3">
    <mergeCell ref="B2:E2"/>
    <mergeCell ref="B5:E5"/>
    <mergeCell ref="B15:E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19" zoomScale="55" zoomScaleNormal="55" workbookViewId="0">
      <selection activeCell="P22" sqref="P22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42578125" style="18" customWidth="1"/>
    <col min="4" max="4" width="21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239" t="s">
        <v>945</v>
      </c>
      <c r="B1" s="236"/>
      <c r="C1" s="237"/>
      <c r="D1" s="237"/>
      <c r="E1" s="237"/>
      <c r="F1" s="237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1"/>
    </row>
    <row r="2" spans="1:22" x14ac:dyDescent="0.25">
      <c r="A2" s="239" t="s">
        <v>946</v>
      </c>
      <c r="B2" s="236"/>
      <c r="C2" s="237"/>
      <c r="D2" s="237"/>
      <c r="E2" s="237"/>
      <c r="F2" s="237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1"/>
    </row>
    <row r="3" spans="1:22" x14ac:dyDescent="0.25">
      <c r="A3" s="239" t="s">
        <v>947</v>
      </c>
      <c r="B3" s="236"/>
      <c r="C3" s="237"/>
      <c r="D3" s="237"/>
      <c r="E3" s="237"/>
      <c r="F3" s="237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1"/>
    </row>
    <row r="4" spans="1:22" x14ac:dyDescent="0.25">
      <c r="A4" s="235" t="s">
        <v>957</v>
      </c>
      <c r="B4" s="236"/>
      <c r="C4" s="237"/>
      <c r="D4" s="237"/>
      <c r="E4" s="237"/>
      <c r="F4" s="237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1"/>
    </row>
    <row r="5" spans="1:22" x14ac:dyDescent="0.25">
      <c r="A5" s="235" t="s">
        <v>958</v>
      </c>
      <c r="B5" s="236"/>
      <c r="C5" s="237"/>
      <c r="D5" s="237"/>
      <c r="E5" s="237"/>
      <c r="F5" s="237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1"/>
    </row>
    <row r="6" spans="1:22" x14ac:dyDescent="0.25">
      <c r="A6" s="235" t="s">
        <v>953</v>
      </c>
      <c r="B6" s="236"/>
      <c r="C6" s="237"/>
      <c r="D6" s="237"/>
      <c r="E6" s="237"/>
      <c r="F6" s="237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1"/>
    </row>
    <row r="7" spans="1:22" x14ac:dyDescent="0.25">
      <c r="A7" s="235" t="s">
        <v>949</v>
      </c>
      <c r="B7" s="236"/>
      <c r="C7" s="237"/>
      <c r="D7" s="237"/>
      <c r="E7" s="237"/>
      <c r="F7" s="237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1"/>
    </row>
    <row r="8" spans="1:22" x14ac:dyDescent="0.25">
      <c r="A8" s="239" t="s">
        <v>998</v>
      </c>
      <c r="B8" s="236"/>
      <c r="C8" s="237"/>
      <c r="D8" s="237"/>
      <c r="E8" s="237"/>
      <c r="F8" s="237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1"/>
    </row>
    <row r="9" spans="1:22" x14ac:dyDescent="0.25">
      <c r="A9" s="239" t="s">
        <v>938</v>
      </c>
      <c r="B9" s="236"/>
      <c r="C9" s="237"/>
      <c r="D9" s="237"/>
      <c r="E9" s="237"/>
      <c r="F9" s="237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1"/>
    </row>
    <row r="10" spans="1:22" x14ac:dyDescent="0.25">
      <c r="A10" s="239" t="s">
        <v>951</v>
      </c>
      <c r="B10" s="236"/>
      <c r="C10" s="237"/>
      <c r="D10" s="237"/>
      <c r="E10" s="237"/>
      <c r="F10" s="237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1"/>
    </row>
    <row r="11" spans="1:22" ht="30" customHeight="1" x14ac:dyDescent="0.25">
      <c r="A11" s="230" t="s">
        <v>939</v>
      </c>
      <c r="B11" s="230"/>
      <c r="C11" s="230"/>
      <c r="D11" s="230"/>
      <c r="E11" s="183">
        <v>4</v>
      </c>
      <c r="F11" s="188" t="s">
        <v>940</v>
      </c>
      <c r="G11" s="233">
        <v>4</v>
      </c>
      <c r="H11" s="234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</row>
    <row r="12" spans="1:22" x14ac:dyDescent="0.25">
      <c r="A12" s="231" t="s">
        <v>941</v>
      </c>
      <c r="B12" s="232"/>
      <c r="C12" s="232"/>
      <c r="D12" s="232"/>
      <c r="E12" s="186">
        <f>COUNTIF(J17:J192,"Pass")</f>
        <v>0</v>
      </c>
      <c r="F12" s="188" t="s">
        <v>942</v>
      </c>
      <c r="G12" s="233" t="s">
        <v>1005</v>
      </c>
      <c r="H12" s="234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</row>
    <row r="13" spans="1:22" x14ac:dyDescent="0.25">
      <c r="A13" s="231" t="s">
        <v>943</v>
      </c>
      <c r="B13" s="232"/>
      <c r="C13" s="232"/>
      <c r="D13" s="232"/>
      <c r="E13" s="186">
        <f>COUNTIF(J17:J192,"Fail")</f>
        <v>4</v>
      </c>
      <c r="F13" s="184"/>
      <c r="G13" s="185"/>
      <c r="H13" s="185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</row>
    <row r="14" spans="1:22" x14ac:dyDescent="0.25">
      <c r="A14" s="231" t="s">
        <v>944</v>
      </c>
      <c r="B14" s="232"/>
      <c r="C14" s="232"/>
      <c r="D14" s="232"/>
      <c r="E14" s="183"/>
      <c r="F14" s="184"/>
      <c r="G14" s="185"/>
      <c r="H14" s="185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962</v>
      </c>
      <c r="L16" s="21" t="s">
        <v>218</v>
      </c>
      <c r="M16" s="21" t="s">
        <v>219</v>
      </c>
      <c r="N16" s="22" t="s">
        <v>220</v>
      </c>
    </row>
    <row r="17" spans="1:14" ht="115.5" customHeight="1" x14ac:dyDescent="0.25">
      <c r="A17" s="262">
        <v>1</v>
      </c>
      <c r="B17" s="263" t="s">
        <v>376</v>
      </c>
      <c r="C17" s="254" t="s">
        <v>1002</v>
      </c>
      <c r="D17" s="254" t="s">
        <v>377</v>
      </c>
      <c r="E17" s="254" t="s">
        <v>237</v>
      </c>
      <c r="F17" s="34">
        <v>1</v>
      </c>
      <c r="G17" s="50" t="s">
        <v>267</v>
      </c>
      <c r="H17" s="50" t="s">
        <v>268</v>
      </c>
      <c r="I17" s="260" t="s">
        <v>1003</v>
      </c>
      <c r="J17" s="260" t="s">
        <v>943</v>
      </c>
      <c r="K17" s="260" t="s">
        <v>967</v>
      </c>
      <c r="L17" s="264">
        <v>43012</v>
      </c>
      <c r="M17" s="260" t="s">
        <v>7</v>
      </c>
      <c r="N17" s="341" t="s">
        <v>1001</v>
      </c>
    </row>
    <row r="18" spans="1:14" ht="115.5" customHeight="1" x14ac:dyDescent="0.25">
      <c r="A18" s="250"/>
      <c r="B18" s="252"/>
      <c r="C18" s="255"/>
      <c r="D18" s="255"/>
      <c r="E18" s="255"/>
      <c r="F18" s="38">
        <v>2</v>
      </c>
      <c r="G18" s="23" t="s">
        <v>378</v>
      </c>
      <c r="H18" s="23" t="s">
        <v>379</v>
      </c>
      <c r="I18" s="241"/>
      <c r="J18" s="241"/>
      <c r="K18" s="241"/>
      <c r="L18" s="241"/>
      <c r="M18" s="241"/>
      <c r="N18" s="243"/>
    </row>
    <row r="19" spans="1:14" ht="120.75" customHeight="1" thickBot="1" x14ac:dyDescent="0.3">
      <c r="A19" s="251"/>
      <c r="B19" s="253"/>
      <c r="C19" s="256"/>
      <c r="D19" s="256"/>
      <c r="E19" s="256"/>
      <c r="F19" s="36">
        <v>3</v>
      </c>
      <c r="G19" s="37" t="s">
        <v>380</v>
      </c>
      <c r="H19" s="37" t="s">
        <v>381</v>
      </c>
      <c r="I19" s="242"/>
      <c r="J19" s="242"/>
      <c r="K19" s="242"/>
      <c r="L19" s="242"/>
      <c r="M19" s="242"/>
      <c r="N19" s="244"/>
    </row>
    <row r="20" spans="1:14" ht="108" customHeight="1" x14ac:dyDescent="0.25">
      <c r="A20" s="262">
        <v>2</v>
      </c>
      <c r="B20" s="263" t="s">
        <v>382</v>
      </c>
      <c r="C20" s="254" t="s">
        <v>383</v>
      </c>
      <c r="D20" s="254" t="s">
        <v>384</v>
      </c>
      <c r="E20" s="254"/>
      <c r="F20" s="38">
        <v>1</v>
      </c>
      <c r="G20" s="48" t="s">
        <v>267</v>
      </c>
      <c r="H20" s="50" t="s">
        <v>268</v>
      </c>
      <c r="I20" s="267" t="s">
        <v>1012</v>
      </c>
      <c r="J20" s="260" t="s">
        <v>943</v>
      </c>
      <c r="K20" s="260" t="s">
        <v>967</v>
      </c>
      <c r="L20" s="264">
        <v>43012</v>
      </c>
      <c r="M20" s="260" t="s">
        <v>7</v>
      </c>
      <c r="N20" s="267" t="s">
        <v>1013</v>
      </c>
    </row>
    <row r="21" spans="1:14" ht="108" customHeight="1" x14ac:dyDescent="0.25">
      <c r="A21" s="250"/>
      <c r="B21" s="252"/>
      <c r="C21" s="255"/>
      <c r="D21" s="255"/>
      <c r="E21" s="255"/>
      <c r="F21" s="38">
        <v>2</v>
      </c>
      <c r="G21" s="23" t="s">
        <v>378</v>
      </c>
      <c r="H21" s="23" t="s">
        <v>379</v>
      </c>
      <c r="I21" s="241"/>
      <c r="J21" s="241"/>
      <c r="K21" s="241"/>
      <c r="L21" s="241"/>
      <c r="M21" s="241"/>
      <c r="N21" s="241"/>
    </row>
    <row r="22" spans="1:14" ht="108" customHeight="1" thickBot="1" x14ac:dyDescent="0.3">
      <c r="A22" s="250"/>
      <c r="B22" s="252"/>
      <c r="C22" s="255"/>
      <c r="D22" s="255"/>
      <c r="E22" s="255"/>
      <c r="F22" s="36">
        <v>3</v>
      </c>
      <c r="G22" s="52" t="s">
        <v>385</v>
      </c>
      <c r="H22" s="37" t="s">
        <v>316</v>
      </c>
      <c r="I22" s="273"/>
      <c r="J22" s="241"/>
      <c r="K22" s="242"/>
      <c r="L22" s="241"/>
      <c r="M22" s="241"/>
      <c r="N22" s="241"/>
    </row>
    <row r="23" spans="1:14" ht="89.25" customHeight="1" x14ac:dyDescent="0.25">
      <c r="A23" s="262">
        <v>3</v>
      </c>
      <c r="B23" s="263" t="s">
        <v>386</v>
      </c>
      <c r="C23" s="254" t="s">
        <v>387</v>
      </c>
      <c r="D23" s="254" t="s">
        <v>388</v>
      </c>
      <c r="E23" s="254"/>
      <c r="F23" s="53">
        <v>1</v>
      </c>
      <c r="G23" s="48" t="s">
        <v>267</v>
      </c>
      <c r="H23" s="50" t="s">
        <v>268</v>
      </c>
      <c r="I23" s="247" t="s">
        <v>1003</v>
      </c>
      <c r="J23" s="260" t="s">
        <v>943</v>
      </c>
      <c r="K23" s="260" t="s">
        <v>967</v>
      </c>
      <c r="L23" s="264">
        <v>43012</v>
      </c>
      <c r="M23" s="260" t="s">
        <v>7</v>
      </c>
      <c r="N23" s="267" t="s">
        <v>1001</v>
      </c>
    </row>
    <row r="24" spans="1:14" ht="89.25" customHeight="1" x14ac:dyDescent="0.25">
      <c r="A24" s="250"/>
      <c r="B24" s="252"/>
      <c r="C24" s="255"/>
      <c r="D24" s="255"/>
      <c r="E24" s="255"/>
      <c r="F24" s="39">
        <v>2</v>
      </c>
      <c r="G24" s="23" t="s">
        <v>378</v>
      </c>
      <c r="H24" s="23" t="s">
        <v>379</v>
      </c>
      <c r="I24" s="241"/>
      <c r="J24" s="241"/>
      <c r="K24" s="241"/>
      <c r="L24" s="241"/>
      <c r="M24" s="241"/>
      <c r="N24" s="241"/>
    </row>
    <row r="25" spans="1:14" ht="117.75" customHeight="1" thickBot="1" x14ac:dyDescent="0.3">
      <c r="A25" s="251"/>
      <c r="B25" s="253"/>
      <c r="C25" s="256"/>
      <c r="D25" s="256"/>
      <c r="E25" s="256"/>
      <c r="F25" s="44">
        <v>3</v>
      </c>
      <c r="G25" s="52" t="s">
        <v>389</v>
      </c>
      <c r="H25" s="37" t="s">
        <v>390</v>
      </c>
      <c r="I25" s="242"/>
      <c r="J25" s="242"/>
      <c r="K25" s="242"/>
      <c r="L25" s="242"/>
      <c r="M25" s="242"/>
      <c r="N25" s="242"/>
    </row>
    <row r="26" spans="1:14" ht="75.75" hidden="1" customHeight="1" x14ac:dyDescent="0.25">
      <c r="A26" s="262"/>
      <c r="B26" s="263"/>
      <c r="C26" s="254"/>
      <c r="D26" s="254"/>
      <c r="E26" s="254"/>
      <c r="F26" s="34"/>
      <c r="G26" s="35"/>
      <c r="H26" s="35"/>
      <c r="I26" s="35"/>
      <c r="J26" s="260"/>
      <c r="K26" s="195"/>
      <c r="L26" s="260"/>
      <c r="M26" s="260"/>
      <c r="N26" s="261"/>
    </row>
    <row r="27" spans="1:14" ht="89.25" hidden="1" customHeight="1" x14ac:dyDescent="0.25">
      <c r="A27" s="251"/>
      <c r="B27" s="253"/>
      <c r="C27" s="256"/>
      <c r="D27" s="256"/>
      <c r="E27" s="256"/>
      <c r="F27" s="36"/>
      <c r="G27" s="37"/>
      <c r="H27" s="37"/>
      <c r="I27" s="37"/>
      <c r="J27" s="242"/>
      <c r="K27" s="193"/>
      <c r="L27" s="242"/>
      <c r="M27" s="242"/>
      <c r="N27" s="244"/>
    </row>
    <row r="28" spans="1:14" ht="38.25" hidden="1" customHeight="1" x14ac:dyDescent="0.25">
      <c r="A28" s="262"/>
      <c r="B28" s="263"/>
      <c r="C28" s="254"/>
      <c r="D28" s="254"/>
      <c r="E28" s="254"/>
      <c r="F28" s="34"/>
      <c r="G28" s="35"/>
      <c r="H28" s="35"/>
      <c r="I28" s="35"/>
      <c r="J28" s="260"/>
      <c r="K28" s="195"/>
      <c r="L28" s="260"/>
      <c r="M28" s="260"/>
      <c r="N28" s="260"/>
    </row>
    <row r="29" spans="1:14" ht="123" hidden="1" customHeight="1" x14ac:dyDescent="0.25">
      <c r="A29" s="251"/>
      <c r="B29" s="253"/>
      <c r="C29" s="256"/>
      <c r="D29" s="256"/>
      <c r="E29" s="256"/>
      <c r="F29" s="36"/>
      <c r="G29" s="37"/>
      <c r="H29" s="37"/>
      <c r="I29" s="37"/>
      <c r="J29" s="242"/>
      <c r="K29" s="193"/>
      <c r="L29" s="242"/>
      <c r="M29" s="242"/>
      <c r="N29" s="242"/>
    </row>
    <row r="30" spans="1:14" ht="75.75" hidden="1" customHeight="1" x14ac:dyDescent="0.25">
      <c r="A30" s="262"/>
      <c r="B30" s="263"/>
      <c r="C30" s="254"/>
      <c r="D30" s="254"/>
      <c r="E30" s="254"/>
      <c r="F30" s="34"/>
      <c r="G30" s="35"/>
      <c r="H30" s="35"/>
      <c r="I30" s="35"/>
      <c r="J30" s="260"/>
      <c r="K30" s="195"/>
      <c r="L30" s="260"/>
      <c r="M30" s="260"/>
      <c r="N30" s="261"/>
    </row>
    <row r="31" spans="1:14" ht="79.5" hidden="1" customHeight="1" x14ac:dyDescent="0.25">
      <c r="A31" s="251"/>
      <c r="B31" s="253"/>
      <c r="C31" s="256"/>
      <c r="D31" s="256"/>
      <c r="E31" s="256"/>
      <c r="F31" s="36"/>
      <c r="G31" s="37"/>
      <c r="H31" s="37"/>
      <c r="I31" s="37"/>
      <c r="J31" s="242"/>
      <c r="K31" s="193"/>
      <c r="L31" s="242"/>
      <c r="M31" s="242"/>
      <c r="N31" s="244"/>
    </row>
    <row r="32" spans="1:14" ht="38.25" hidden="1" customHeight="1" x14ac:dyDescent="0.25">
      <c r="A32" s="262"/>
      <c r="B32" s="263"/>
      <c r="C32" s="254"/>
      <c r="D32" s="254"/>
      <c r="E32" s="254"/>
      <c r="F32" s="34"/>
      <c r="G32" s="35"/>
      <c r="H32" s="35"/>
      <c r="I32" s="35"/>
      <c r="J32" s="260"/>
      <c r="K32" s="195"/>
      <c r="L32" s="260"/>
      <c r="M32" s="260"/>
      <c r="N32" s="260"/>
    </row>
    <row r="33" spans="1:14" ht="122.25" hidden="1" customHeight="1" x14ac:dyDescent="0.25">
      <c r="A33" s="251"/>
      <c r="B33" s="253"/>
      <c r="C33" s="256"/>
      <c r="D33" s="256"/>
      <c r="E33" s="256"/>
      <c r="F33" s="36"/>
      <c r="G33" s="37"/>
      <c r="H33" s="37"/>
      <c r="I33" s="37"/>
      <c r="J33" s="242"/>
      <c r="K33" s="193"/>
      <c r="L33" s="242"/>
      <c r="M33" s="242"/>
      <c r="N33" s="242"/>
    </row>
    <row r="34" spans="1:14" ht="75.75" hidden="1" customHeight="1" x14ac:dyDescent="0.25">
      <c r="A34" s="262"/>
      <c r="B34" s="263"/>
      <c r="C34" s="254"/>
      <c r="D34" s="254"/>
      <c r="E34" s="254"/>
      <c r="F34" s="34"/>
      <c r="G34" s="35"/>
      <c r="H34" s="35"/>
      <c r="I34" s="35"/>
      <c r="J34" s="260"/>
      <c r="K34" s="195"/>
      <c r="L34" s="260"/>
      <c r="M34" s="260"/>
      <c r="N34" s="261"/>
    </row>
    <row r="35" spans="1:14" ht="82.5" hidden="1" customHeight="1" x14ac:dyDescent="0.25">
      <c r="A35" s="251"/>
      <c r="B35" s="253"/>
      <c r="C35" s="256"/>
      <c r="D35" s="256"/>
      <c r="E35" s="256"/>
      <c r="F35" s="36"/>
      <c r="G35" s="37"/>
      <c r="H35" s="37"/>
      <c r="I35" s="37"/>
      <c r="J35" s="242"/>
      <c r="K35" s="193"/>
      <c r="L35" s="242"/>
      <c r="M35" s="242"/>
      <c r="N35" s="244"/>
    </row>
    <row r="36" spans="1:14" ht="38.25" hidden="1" customHeight="1" x14ac:dyDescent="0.25">
      <c r="A36" s="262"/>
      <c r="B36" s="263"/>
      <c r="C36" s="254"/>
      <c r="D36" s="254"/>
      <c r="E36" s="254"/>
      <c r="F36" s="34"/>
      <c r="G36" s="35"/>
      <c r="H36" s="35"/>
      <c r="I36" s="35"/>
      <c r="J36" s="260"/>
      <c r="K36" s="195"/>
      <c r="L36" s="260"/>
      <c r="M36" s="260"/>
      <c r="N36" s="260"/>
    </row>
    <row r="37" spans="1:14" ht="122.25" hidden="1" customHeight="1" x14ac:dyDescent="0.25">
      <c r="A37" s="251"/>
      <c r="B37" s="253"/>
      <c r="C37" s="256"/>
      <c r="D37" s="256"/>
      <c r="E37" s="256"/>
      <c r="F37" s="36"/>
      <c r="G37" s="37"/>
      <c r="H37" s="37"/>
      <c r="I37" s="37"/>
      <c r="J37" s="242"/>
      <c r="K37" s="193"/>
      <c r="L37" s="242"/>
      <c r="M37" s="242"/>
      <c r="N37" s="242"/>
    </row>
    <row r="38" spans="1:14" ht="75.75" hidden="1" customHeight="1" x14ac:dyDescent="0.25">
      <c r="A38" s="262"/>
      <c r="B38" s="263"/>
      <c r="C38" s="254"/>
      <c r="D38" s="254"/>
      <c r="E38" s="254"/>
      <c r="F38" s="34"/>
      <c r="G38" s="35"/>
      <c r="H38" s="35"/>
      <c r="I38" s="35"/>
      <c r="J38" s="260"/>
      <c r="K38" s="195"/>
      <c r="L38" s="260"/>
      <c r="M38" s="260"/>
      <c r="N38" s="261"/>
    </row>
    <row r="39" spans="1:14" ht="82.5" hidden="1" customHeight="1" x14ac:dyDescent="0.25">
      <c r="A39" s="251"/>
      <c r="B39" s="253"/>
      <c r="C39" s="256"/>
      <c r="D39" s="256"/>
      <c r="E39" s="256"/>
      <c r="F39" s="36"/>
      <c r="G39" s="37"/>
      <c r="H39" s="37"/>
      <c r="I39" s="37"/>
      <c r="J39" s="242"/>
      <c r="K39" s="193"/>
      <c r="L39" s="242"/>
      <c r="M39" s="242"/>
      <c r="N39" s="244"/>
    </row>
    <row r="40" spans="1:14" ht="38.25" hidden="1" customHeight="1" x14ac:dyDescent="0.25">
      <c r="A40" s="262"/>
      <c r="B40" s="263"/>
      <c r="C40" s="254"/>
      <c r="D40" s="254"/>
      <c r="E40" s="254"/>
      <c r="F40" s="34"/>
      <c r="G40" s="35"/>
      <c r="H40" s="35"/>
      <c r="I40" s="35"/>
      <c r="J40" s="260"/>
      <c r="K40" s="195"/>
      <c r="L40" s="260"/>
      <c r="M40" s="260"/>
      <c r="N40" s="260"/>
    </row>
    <row r="41" spans="1:14" ht="122.25" hidden="1" customHeight="1" x14ac:dyDescent="0.25">
      <c r="A41" s="251"/>
      <c r="B41" s="253"/>
      <c r="C41" s="256"/>
      <c r="D41" s="256"/>
      <c r="E41" s="256"/>
      <c r="F41" s="36"/>
      <c r="G41" s="37"/>
      <c r="H41" s="37"/>
      <c r="I41" s="37"/>
      <c r="J41" s="242"/>
      <c r="K41" s="193"/>
      <c r="L41" s="242"/>
      <c r="M41" s="242"/>
      <c r="N41" s="242"/>
    </row>
    <row r="42" spans="1:14" ht="75.75" hidden="1" customHeight="1" x14ac:dyDescent="0.25">
      <c r="A42" s="262"/>
      <c r="B42" s="263"/>
      <c r="C42" s="254"/>
      <c r="D42" s="254"/>
      <c r="E42" s="254"/>
      <c r="F42" s="34"/>
      <c r="G42" s="35"/>
      <c r="H42" s="35"/>
      <c r="I42" s="35"/>
      <c r="J42" s="260"/>
      <c r="K42" s="195"/>
      <c r="L42" s="260"/>
      <c r="M42" s="260"/>
      <c r="N42" s="261"/>
    </row>
    <row r="43" spans="1:14" ht="82.5" hidden="1" customHeight="1" x14ac:dyDescent="0.25">
      <c r="A43" s="251"/>
      <c r="B43" s="253"/>
      <c r="C43" s="256"/>
      <c r="D43" s="256"/>
      <c r="E43" s="256"/>
      <c r="F43" s="36"/>
      <c r="G43" s="37"/>
      <c r="H43" s="37"/>
      <c r="I43" s="37"/>
      <c r="J43" s="242"/>
      <c r="K43" s="193"/>
      <c r="L43" s="242"/>
      <c r="M43" s="242"/>
      <c r="N43" s="244"/>
    </row>
    <row r="44" spans="1:14" ht="75.75" hidden="1" customHeight="1" x14ac:dyDescent="0.25">
      <c r="A44" s="262"/>
      <c r="B44" s="263"/>
      <c r="C44" s="254"/>
      <c r="D44" s="254"/>
      <c r="E44" s="254"/>
      <c r="F44" s="34"/>
      <c r="G44" s="35"/>
      <c r="H44" s="35"/>
      <c r="I44" s="35"/>
      <c r="J44" s="260"/>
      <c r="K44" s="195"/>
      <c r="L44" s="260"/>
      <c r="M44" s="260"/>
      <c r="N44" s="261"/>
    </row>
    <row r="45" spans="1:14" ht="79.5" hidden="1" customHeight="1" x14ac:dyDescent="0.3">
      <c r="A45" s="250"/>
      <c r="B45" s="252"/>
      <c r="C45" s="255"/>
      <c r="D45" s="255"/>
      <c r="E45" s="255"/>
      <c r="F45" s="194"/>
      <c r="G45" s="50"/>
      <c r="H45" s="50"/>
      <c r="I45" s="50"/>
      <c r="J45" s="241"/>
      <c r="K45" s="192"/>
      <c r="L45" s="241"/>
      <c r="M45" s="241"/>
      <c r="N45" s="243"/>
    </row>
    <row r="46" spans="1:14" ht="115.5" customHeight="1" x14ac:dyDescent="0.25">
      <c r="A46" s="274">
        <v>4</v>
      </c>
      <c r="B46" s="275" t="s">
        <v>391</v>
      </c>
      <c r="C46" s="258" t="s">
        <v>165</v>
      </c>
      <c r="D46" s="258" t="s">
        <v>298</v>
      </c>
      <c r="E46" s="258" t="s">
        <v>237</v>
      </c>
      <c r="F46" s="39">
        <v>1</v>
      </c>
      <c r="G46" s="23" t="s">
        <v>230</v>
      </c>
      <c r="H46" s="23" t="s">
        <v>231</v>
      </c>
      <c r="I46" s="276" t="s">
        <v>1003</v>
      </c>
      <c r="J46" s="276" t="s">
        <v>943</v>
      </c>
      <c r="K46" s="276" t="s">
        <v>967</v>
      </c>
      <c r="L46" s="343">
        <v>43012</v>
      </c>
      <c r="M46" s="276" t="s">
        <v>7</v>
      </c>
      <c r="N46" s="342" t="s">
        <v>1001</v>
      </c>
    </row>
    <row r="47" spans="1:14" ht="115.5" customHeight="1" x14ac:dyDescent="0.25">
      <c r="A47" s="274"/>
      <c r="B47" s="275"/>
      <c r="C47" s="258"/>
      <c r="D47" s="258"/>
      <c r="E47" s="258"/>
      <c r="F47" s="39">
        <v>2</v>
      </c>
      <c r="G47" s="23" t="s">
        <v>392</v>
      </c>
      <c r="H47" s="23" t="s">
        <v>393</v>
      </c>
      <c r="I47" s="276"/>
      <c r="J47" s="276"/>
      <c r="K47" s="276"/>
      <c r="L47" s="276"/>
      <c r="M47" s="276"/>
      <c r="N47" s="276"/>
    </row>
    <row r="48" spans="1:14" ht="108" hidden="1" customHeight="1" x14ac:dyDescent="0.25">
      <c r="A48" s="250"/>
      <c r="B48" s="252"/>
      <c r="C48" s="255"/>
      <c r="D48" s="255"/>
      <c r="E48" s="255"/>
      <c r="F48" s="32"/>
      <c r="G48" s="33"/>
      <c r="H48" s="33"/>
      <c r="I48" s="33"/>
      <c r="J48" s="241"/>
      <c r="K48" s="192"/>
      <c r="L48" s="241"/>
      <c r="M48" s="241"/>
      <c r="N48" s="241"/>
    </row>
    <row r="49" spans="1:14" ht="108" hidden="1" customHeight="1" x14ac:dyDescent="0.25">
      <c r="A49" s="250"/>
      <c r="B49" s="252"/>
      <c r="C49" s="255"/>
      <c r="D49" s="255"/>
      <c r="E49" s="255"/>
      <c r="F49" s="34"/>
      <c r="G49" s="51"/>
      <c r="H49" s="51"/>
      <c r="I49" s="48"/>
      <c r="J49" s="241"/>
      <c r="K49" s="192"/>
      <c r="L49" s="241"/>
      <c r="M49" s="241"/>
      <c r="N49" s="241"/>
    </row>
    <row r="50" spans="1:14" ht="89.25" hidden="1" customHeight="1" x14ac:dyDescent="0.25">
      <c r="A50" s="262"/>
      <c r="B50" s="263"/>
      <c r="C50" s="254"/>
      <c r="D50" s="254"/>
      <c r="E50" s="254"/>
      <c r="F50" s="34"/>
      <c r="G50" s="33"/>
      <c r="H50" s="33"/>
      <c r="I50" s="37"/>
      <c r="J50" s="260"/>
      <c r="K50" s="195"/>
      <c r="L50" s="260"/>
      <c r="M50" s="260"/>
      <c r="N50" s="260"/>
    </row>
    <row r="51" spans="1:14" s="47" customFormat="1" ht="89.25" hidden="1" customHeight="1" x14ac:dyDescent="0.25">
      <c r="A51" s="250"/>
      <c r="B51" s="252"/>
      <c r="C51" s="255"/>
      <c r="D51" s="255"/>
      <c r="E51" s="255"/>
      <c r="F51" s="54"/>
      <c r="G51" s="51"/>
      <c r="H51" s="51"/>
      <c r="I51" s="37"/>
      <c r="J51" s="241"/>
      <c r="K51" s="192"/>
      <c r="L51" s="241"/>
      <c r="M51" s="241"/>
      <c r="N51" s="241"/>
    </row>
    <row r="52" spans="1:14" ht="75.75" hidden="1" customHeight="1" x14ac:dyDescent="0.25">
      <c r="A52" s="262"/>
      <c r="B52" s="263"/>
      <c r="C52" s="254"/>
      <c r="D52" s="254"/>
      <c r="E52" s="254"/>
      <c r="F52" s="32"/>
      <c r="G52" s="33"/>
      <c r="H52" s="33"/>
      <c r="I52" s="33"/>
      <c r="J52" s="260"/>
      <c r="K52" s="195"/>
      <c r="L52" s="260"/>
      <c r="M52" s="260"/>
      <c r="N52" s="261"/>
    </row>
    <row r="53" spans="1:14" ht="79.5" hidden="1" customHeight="1" x14ac:dyDescent="0.25">
      <c r="A53" s="251"/>
      <c r="B53" s="253"/>
      <c r="C53" s="256"/>
      <c r="D53" s="256"/>
      <c r="E53" s="256"/>
      <c r="F53" s="36"/>
      <c r="G53" s="37"/>
      <c r="H53" s="37"/>
      <c r="I53" s="37"/>
      <c r="J53" s="242"/>
      <c r="K53" s="193"/>
      <c r="L53" s="242"/>
      <c r="M53" s="242"/>
      <c r="N53" s="244"/>
    </row>
    <row r="54" spans="1:14" ht="75.75" hidden="1" customHeight="1" x14ac:dyDescent="0.25">
      <c r="A54" s="262"/>
      <c r="B54" s="263"/>
      <c r="C54" s="254"/>
      <c r="D54" s="254"/>
      <c r="E54" s="254"/>
      <c r="F54" s="34"/>
      <c r="G54" s="35"/>
      <c r="H54" s="35"/>
      <c r="I54" s="35"/>
      <c r="J54" s="260"/>
      <c r="K54" s="195"/>
      <c r="L54" s="260"/>
      <c r="M54" s="260"/>
      <c r="N54" s="261"/>
    </row>
    <row r="55" spans="1:14" ht="79.5" hidden="1" customHeight="1" x14ac:dyDescent="0.25">
      <c r="A55" s="251"/>
      <c r="B55" s="253"/>
      <c r="C55" s="256"/>
      <c r="D55" s="256"/>
      <c r="E55" s="256"/>
      <c r="F55" s="36"/>
      <c r="G55" s="37"/>
      <c r="H55" s="37"/>
      <c r="I55" s="37"/>
      <c r="J55" s="242"/>
      <c r="K55" s="193"/>
      <c r="L55" s="242"/>
      <c r="M55" s="242"/>
      <c r="N55" s="244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95"/>
      <c r="L56" s="43"/>
      <c r="M56" s="43"/>
      <c r="N56" s="45"/>
    </row>
    <row r="57" spans="1:14" ht="75.75" hidden="1" customHeight="1" x14ac:dyDescent="0.25">
      <c r="A57" s="262"/>
      <c r="B57" s="263"/>
      <c r="C57" s="254"/>
      <c r="D57" s="254"/>
      <c r="E57" s="254"/>
      <c r="F57" s="34"/>
      <c r="G57" s="35"/>
      <c r="H57" s="35"/>
      <c r="I57" s="35"/>
      <c r="J57" s="260"/>
      <c r="K57" s="195"/>
      <c r="L57" s="260"/>
      <c r="M57" s="260"/>
      <c r="N57" s="261"/>
    </row>
    <row r="58" spans="1:14" ht="79.5" hidden="1" customHeight="1" x14ac:dyDescent="0.25">
      <c r="A58" s="251"/>
      <c r="B58" s="253"/>
      <c r="C58" s="256"/>
      <c r="D58" s="256"/>
      <c r="E58" s="256"/>
      <c r="F58" s="36"/>
      <c r="G58" s="37"/>
      <c r="H58" s="37"/>
      <c r="I58" s="37"/>
      <c r="J58" s="242"/>
      <c r="K58" s="193"/>
      <c r="L58" s="242"/>
      <c r="M58" s="242"/>
      <c r="N58" s="244"/>
    </row>
  </sheetData>
  <mergeCells count="195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I46:I47"/>
    <mergeCell ref="K46:K47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I23:I25"/>
    <mergeCell ref="K23:K2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K17:K19"/>
    <mergeCell ref="K20:K22"/>
    <mergeCell ref="I20:I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17" zoomScale="55" zoomScaleNormal="55" workbookViewId="0">
      <selection activeCell="I20" sqref="I20:I22"/>
    </sheetView>
  </sheetViews>
  <sheetFormatPr defaultRowHeight="15.75" x14ac:dyDescent="0.25"/>
  <cols>
    <col min="1" max="1" width="4.5703125" style="28" customWidth="1"/>
    <col min="2" max="2" width="21.7109375" style="60" customWidth="1"/>
    <col min="3" max="3" width="27.42578125" style="60" customWidth="1"/>
    <col min="4" max="4" width="26.85546875" style="60" customWidth="1"/>
    <col min="5" max="5" width="15.57031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239" t="s">
        <v>945</v>
      </c>
      <c r="B1" s="236"/>
      <c r="C1" s="237"/>
      <c r="D1" s="237"/>
      <c r="E1" s="237"/>
      <c r="F1" s="237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1"/>
    </row>
    <row r="2" spans="1:22" x14ac:dyDescent="0.25">
      <c r="A2" s="239" t="s">
        <v>946</v>
      </c>
      <c r="B2" s="236"/>
      <c r="C2" s="237"/>
      <c r="D2" s="237"/>
      <c r="E2" s="237"/>
      <c r="F2" s="237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1"/>
    </row>
    <row r="3" spans="1:22" x14ac:dyDescent="0.25">
      <c r="A3" s="239" t="s">
        <v>947</v>
      </c>
      <c r="B3" s="236"/>
      <c r="C3" s="237"/>
      <c r="D3" s="237"/>
      <c r="E3" s="237"/>
      <c r="F3" s="237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1"/>
    </row>
    <row r="4" spans="1:22" x14ac:dyDescent="0.25">
      <c r="A4" s="235" t="s">
        <v>957</v>
      </c>
      <c r="B4" s="236"/>
      <c r="C4" s="237"/>
      <c r="D4" s="237"/>
      <c r="E4" s="237"/>
      <c r="F4" s="237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1"/>
    </row>
    <row r="5" spans="1:22" x14ac:dyDescent="0.25">
      <c r="A5" s="235" t="s">
        <v>958</v>
      </c>
      <c r="B5" s="236"/>
      <c r="C5" s="237"/>
      <c r="D5" s="237"/>
      <c r="E5" s="237"/>
      <c r="F5" s="237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1"/>
    </row>
    <row r="6" spans="1:22" x14ac:dyDescent="0.25">
      <c r="A6" s="235" t="s">
        <v>953</v>
      </c>
      <c r="B6" s="236"/>
      <c r="C6" s="237"/>
      <c r="D6" s="237"/>
      <c r="E6" s="237"/>
      <c r="F6" s="237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1"/>
    </row>
    <row r="7" spans="1:22" x14ac:dyDescent="0.25">
      <c r="A7" s="235" t="s">
        <v>949</v>
      </c>
      <c r="B7" s="236"/>
      <c r="C7" s="237"/>
      <c r="D7" s="237"/>
      <c r="E7" s="237"/>
      <c r="F7" s="237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1"/>
    </row>
    <row r="8" spans="1:22" x14ac:dyDescent="0.25">
      <c r="A8" s="239" t="s">
        <v>1004</v>
      </c>
      <c r="B8" s="236"/>
      <c r="C8" s="237"/>
      <c r="D8" s="237"/>
      <c r="E8" s="237"/>
      <c r="F8" s="237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1"/>
    </row>
    <row r="9" spans="1:22" x14ac:dyDescent="0.25">
      <c r="A9" s="239" t="s">
        <v>938</v>
      </c>
      <c r="B9" s="236"/>
      <c r="C9" s="237"/>
      <c r="D9" s="237"/>
      <c r="E9" s="237"/>
      <c r="F9" s="237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1"/>
    </row>
    <row r="10" spans="1:22" x14ac:dyDescent="0.25">
      <c r="A10" s="239" t="s">
        <v>951</v>
      </c>
      <c r="B10" s="236"/>
      <c r="C10" s="237"/>
      <c r="D10" s="237"/>
      <c r="E10" s="237"/>
      <c r="F10" s="237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1"/>
    </row>
    <row r="11" spans="1:22" ht="30" customHeight="1" x14ac:dyDescent="0.25">
      <c r="A11" s="230" t="s">
        <v>939</v>
      </c>
      <c r="B11" s="230"/>
      <c r="C11" s="230"/>
      <c r="D11" s="230"/>
      <c r="E11" s="183">
        <v>2</v>
      </c>
      <c r="F11" s="188" t="s">
        <v>940</v>
      </c>
      <c r="G11" s="233">
        <v>2</v>
      </c>
      <c r="H11" s="234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</row>
    <row r="12" spans="1:22" x14ac:dyDescent="0.25">
      <c r="A12" s="231" t="s">
        <v>941</v>
      </c>
      <c r="B12" s="232"/>
      <c r="C12" s="232"/>
      <c r="D12" s="232"/>
      <c r="E12" s="186">
        <f>COUNTIF(J17:J190,"Pass")</f>
        <v>1</v>
      </c>
      <c r="F12" s="188" t="s">
        <v>942</v>
      </c>
      <c r="G12" s="233" t="s">
        <v>1005</v>
      </c>
      <c r="H12" s="234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</row>
    <row r="13" spans="1:22" x14ac:dyDescent="0.25">
      <c r="A13" s="231" t="s">
        <v>943</v>
      </c>
      <c r="B13" s="232"/>
      <c r="C13" s="232"/>
      <c r="D13" s="232"/>
      <c r="E13" s="186">
        <f>COUNTIF(J17:J190,"Fail")</f>
        <v>1</v>
      </c>
      <c r="F13" s="184"/>
      <c r="G13" s="185"/>
      <c r="H13" s="185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</row>
    <row r="14" spans="1:22" x14ac:dyDescent="0.25">
      <c r="A14" s="231" t="s">
        <v>944</v>
      </c>
      <c r="B14" s="232"/>
      <c r="C14" s="232"/>
      <c r="D14" s="232"/>
      <c r="E14" s="183"/>
      <c r="F14" s="184"/>
      <c r="G14" s="185"/>
      <c r="H14" s="185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</row>
    <row r="15" spans="1:22" ht="16.5" thickBot="1" x14ac:dyDescent="0.3">
      <c r="B15" s="55"/>
      <c r="C15" s="55"/>
      <c r="D15" s="55"/>
      <c r="E15" s="29"/>
      <c r="F15" s="30"/>
    </row>
    <row r="16" spans="1:22" s="16" customFormat="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962</v>
      </c>
      <c r="L16" s="21" t="s">
        <v>218</v>
      </c>
      <c r="M16" s="21" t="s">
        <v>219</v>
      </c>
      <c r="N16" s="344" t="s">
        <v>220</v>
      </c>
    </row>
    <row r="17" spans="1:14" ht="75.75" customHeight="1" x14ac:dyDescent="0.25">
      <c r="A17" s="262">
        <v>1</v>
      </c>
      <c r="B17" s="277" t="s">
        <v>394</v>
      </c>
      <c r="C17" s="280" t="s">
        <v>395</v>
      </c>
      <c r="D17" s="280" t="s">
        <v>384</v>
      </c>
      <c r="E17" s="270" t="s">
        <v>237</v>
      </c>
      <c r="F17" s="34">
        <v>1</v>
      </c>
      <c r="G17" s="33" t="s">
        <v>249</v>
      </c>
      <c r="H17" s="35" t="s">
        <v>250</v>
      </c>
      <c r="I17" s="260" t="s">
        <v>1008</v>
      </c>
      <c r="J17" s="260" t="s">
        <v>941</v>
      </c>
      <c r="K17" s="260"/>
      <c r="L17" s="264">
        <v>43012</v>
      </c>
      <c r="M17" s="260" t="s">
        <v>7</v>
      </c>
      <c r="N17" s="276"/>
    </row>
    <row r="18" spans="1:14" ht="120.75" customHeight="1" x14ac:dyDescent="0.25">
      <c r="A18" s="250"/>
      <c r="B18" s="278"/>
      <c r="C18" s="281"/>
      <c r="D18" s="281"/>
      <c r="E18" s="271"/>
      <c r="F18" s="39">
        <v>2</v>
      </c>
      <c r="G18" s="23" t="s">
        <v>1006</v>
      </c>
      <c r="H18" s="23" t="s">
        <v>1007</v>
      </c>
      <c r="I18" s="241"/>
      <c r="J18" s="241"/>
      <c r="K18" s="241"/>
      <c r="L18" s="241"/>
      <c r="M18" s="241"/>
      <c r="N18" s="276"/>
    </row>
    <row r="19" spans="1:14" ht="120.75" customHeight="1" thickBot="1" x14ac:dyDescent="0.3">
      <c r="A19" s="251"/>
      <c r="B19" s="279"/>
      <c r="C19" s="282"/>
      <c r="D19" s="282"/>
      <c r="E19" s="283"/>
      <c r="F19" s="38">
        <v>3</v>
      </c>
      <c r="G19" s="56" t="s">
        <v>396</v>
      </c>
      <c r="H19" s="37" t="s">
        <v>1008</v>
      </c>
      <c r="I19" s="273"/>
      <c r="J19" s="273"/>
      <c r="K19" s="273"/>
      <c r="L19" s="273"/>
      <c r="M19" s="273"/>
      <c r="N19" s="276"/>
    </row>
    <row r="20" spans="1:14" ht="108" customHeight="1" x14ac:dyDescent="0.25">
      <c r="A20" s="262">
        <v>2</v>
      </c>
      <c r="B20" s="277" t="s">
        <v>397</v>
      </c>
      <c r="C20" s="280" t="s">
        <v>398</v>
      </c>
      <c r="D20" s="280" t="s">
        <v>399</v>
      </c>
      <c r="E20" s="254"/>
      <c r="F20" s="34">
        <v>1</v>
      </c>
      <c r="G20" s="33" t="s">
        <v>249</v>
      </c>
      <c r="H20" s="33" t="s">
        <v>250</v>
      </c>
      <c r="I20" s="247" t="s">
        <v>1011</v>
      </c>
      <c r="J20" s="241" t="s">
        <v>943</v>
      </c>
      <c r="K20" s="247" t="s">
        <v>1009</v>
      </c>
      <c r="L20" s="240">
        <v>43012</v>
      </c>
      <c r="M20" s="241" t="s">
        <v>7</v>
      </c>
      <c r="N20" s="241"/>
    </row>
    <row r="21" spans="1:14" ht="108" customHeight="1" x14ac:dyDescent="0.25">
      <c r="A21" s="250"/>
      <c r="B21" s="278"/>
      <c r="C21" s="281"/>
      <c r="D21" s="281"/>
      <c r="E21" s="255"/>
      <c r="F21" s="38">
        <v>2</v>
      </c>
      <c r="G21" s="23" t="s">
        <v>1006</v>
      </c>
      <c r="H21" s="23" t="s">
        <v>1007</v>
      </c>
      <c r="I21" s="241"/>
      <c r="J21" s="241"/>
      <c r="K21" s="241"/>
      <c r="L21" s="241"/>
      <c r="M21" s="241"/>
      <c r="N21" s="241"/>
    </row>
    <row r="22" spans="1:14" ht="174.75" customHeight="1" thickBot="1" x14ac:dyDescent="0.3">
      <c r="A22" s="251"/>
      <c r="B22" s="279"/>
      <c r="C22" s="282"/>
      <c r="D22" s="282"/>
      <c r="E22" s="256"/>
      <c r="F22" s="36">
        <v>3</v>
      </c>
      <c r="G22" s="57" t="s">
        <v>400</v>
      </c>
      <c r="H22" s="37" t="s">
        <v>258</v>
      </c>
      <c r="I22" s="242"/>
      <c r="J22" s="242"/>
      <c r="K22" s="242"/>
      <c r="L22" s="242"/>
      <c r="M22" s="242"/>
      <c r="N22" s="242"/>
    </row>
    <row r="23" spans="1:14" ht="89.25" hidden="1" customHeight="1" x14ac:dyDescent="0.25">
      <c r="A23" s="262"/>
      <c r="B23" s="277"/>
      <c r="C23" s="280"/>
      <c r="D23" s="280"/>
      <c r="E23" s="254"/>
      <c r="F23" s="36"/>
      <c r="G23" s="33"/>
      <c r="H23" s="33"/>
      <c r="I23" s="37"/>
      <c r="J23" s="260"/>
      <c r="K23" s="197"/>
      <c r="L23" s="260"/>
      <c r="M23" s="260"/>
      <c r="N23" s="260"/>
    </row>
    <row r="24" spans="1:14" ht="117.75" hidden="1" customHeight="1" x14ac:dyDescent="0.25">
      <c r="A24" s="251"/>
      <c r="B24" s="279"/>
      <c r="C24" s="282"/>
      <c r="D24" s="282"/>
      <c r="E24" s="256"/>
      <c r="F24" s="36"/>
      <c r="G24" s="35"/>
      <c r="H24" s="37"/>
      <c r="I24" s="37"/>
      <c r="J24" s="242"/>
      <c r="K24" s="198"/>
      <c r="L24" s="242"/>
      <c r="M24" s="242"/>
      <c r="N24" s="242"/>
    </row>
    <row r="25" spans="1:14" ht="75.75" hidden="1" customHeight="1" x14ac:dyDescent="0.25">
      <c r="A25" s="262"/>
      <c r="B25" s="277"/>
      <c r="C25" s="280"/>
      <c r="D25" s="280"/>
      <c r="E25" s="254"/>
      <c r="F25" s="34"/>
      <c r="G25" s="35"/>
      <c r="H25" s="35"/>
      <c r="I25" s="35"/>
      <c r="J25" s="260"/>
      <c r="K25" s="197"/>
      <c r="L25" s="260"/>
      <c r="M25" s="260"/>
      <c r="N25" s="261"/>
    </row>
    <row r="26" spans="1:14" ht="89.25" hidden="1" customHeight="1" x14ac:dyDescent="0.25">
      <c r="A26" s="251"/>
      <c r="B26" s="279"/>
      <c r="C26" s="282"/>
      <c r="D26" s="282"/>
      <c r="E26" s="256"/>
      <c r="F26" s="36"/>
      <c r="G26" s="37"/>
      <c r="H26" s="37"/>
      <c r="I26" s="37"/>
      <c r="J26" s="242"/>
      <c r="K26" s="198"/>
      <c r="L26" s="242"/>
      <c r="M26" s="242"/>
      <c r="N26" s="244"/>
    </row>
    <row r="27" spans="1:14" ht="38.25" hidden="1" customHeight="1" x14ac:dyDescent="0.25">
      <c r="A27" s="262"/>
      <c r="B27" s="277"/>
      <c r="C27" s="280"/>
      <c r="D27" s="280"/>
      <c r="E27" s="254"/>
      <c r="F27" s="34"/>
      <c r="G27" s="35"/>
      <c r="H27" s="35"/>
      <c r="I27" s="35"/>
      <c r="J27" s="260"/>
      <c r="K27" s="197"/>
      <c r="L27" s="260"/>
      <c r="M27" s="260"/>
      <c r="N27" s="260"/>
    </row>
    <row r="28" spans="1:14" ht="123" hidden="1" customHeight="1" x14ac:dyDescent="0.25">
      <c r="A28" s="251"/>
      <c r="B28" s="279"/>
      <c r="C28" s="282"/>
      <c r="D28" s="282"/>
      <c r="E28" s="256"/>
      <c r="F28" s="36"/>
      <c r="G28" s="37"/>
      <c r="H28" s="37"/>
      <c r="I28" s="37"/>
      <c r="J28" s="242"/>
      <c r="K28" s="198"/>
      <c r="L28" s="242"/>
      <c r="M28" s="242"/>
      <c r="N28" s="242"/>
    </row>
    <row r="29" spans="1:14" ht="75.75" hidden="1" customHeight="1" x14ac:dyDescent="0.25">
      <c r="A29" s="262"/>
      <c r="B29" s="277"/>
      <c r="C29" s="280"/>
      <c r="D29" s="280"/>
      <c r="E29" s="254"/>
      <c r="F29" s="34"/>
      <c r="G29" s="35"/>
      <c r="H29" s="35"/>
      <c r="I29" s="35"/>
      <c r="J29" s="260"/>
      <c r="K29" s="197"/>
      <c r="L29" s="260"/>
      <c r="M29" s="260"/>
      <c r="N29" s="261"/>
    </row>
    <row r="30" spans="1:14" ht="79.5" hidden="1" customHeight="1" x14ac:dyDescent="0.25">
      <c r="A30" s="251"/>
      <c r="B30" s="279"/>
      <c r="C30" s="282"/>
      <c r="D30" s="282"/>
      <c r="E30" s="256"/>
      <c r="F30" s="36"/>
      <c r="G30" s="37"/>
      <c r="H30" s="37"/>
      <c r="I30" s="37"/>
      <c r="J30" s="242"/>
      <c r="K30" s="198"/>
      <c r="L30" s="242"/>
      <c r="M30" s="242"/>
      <c r="N30" s="244"/>
    </row>
    <row r="31" spans="1:14" ht="38.25" hidden="1" customHeight="1" x14ac:dyDescent="0.25">
      <c r="A31" s="262"/>
      <c r="B31" s="277"/>
      <c r="C31" s="280"/>
      <c r="D31" s="280"/>
      <c r="E31" s="254"/>
      <c r="F31" s="34"/>
      <c r="G31" s="35"/>
      <c r="H31" s="35"/>
      <c r="I31" s="35"/>
      <c r="J31" s="260"/>
      <c r="K31" s="197"/>
      <c r="L31" s="260"/>
      <c r="M31" s="260"/>
      <c r="N31" s="260"/>
    </row>
    <row r="32" spans="1:14" ht="122.25" hidden="1" customHeight="1" x14ac:dyDescent="0.25">
      <c r="A32" s="251"/>
      <c r="B32" s="279"/>
      <c r="C32" s="282"/>
      <c r="D32" s="282"/>
      <c r="E32" s="256"/>
      <c r="F32" s="36"/>
      <c r="G32" s="37"/>
      <c r="H32" s="37"/>
      <c r="I32" s="37"/>
      <c r="J32" s="242"/>
      <c r="K32" s="198"/>
      <c r="L32" s="242"/>
      <c r="M32" s="242"/>
      <c r="N32" s="242"/>
    </row>
    <row r="33" spans="1:14" ht="75.75" hidden="1" customHeight="1" x14ac:dyDescent="0.25">
      <c r="A33" s="262"/>
      <c r="B33" s="277"/>
      <c r="C33" s="280"/>
      <c r="D33" s="280"/>
      <c r="E33" s="254"/>
      <c r="F33" s="34"/>
      <c r="G33" s="35"/>
      <c r="H33" s="35"/>
      <c r="I33" s="35"/>
      <c r="J33" s="260"/>
      <c r="K33" s="197"/>
      <c r="L33" s="260"/>
      <c r="M33" s="260"/>
      <c r="N33" s="261"/>
    </row>
    <row r="34" spans="1:14" ht="82.5" hidden="1" customHeight="1" x14ac:dyDescent="0.25">
      <c r="A34" s="251"/>
      <c r="B34" s="279"/>
      <c r="C34" s="282"/>
      <c r="D34" s="282"/>
      <c r="E34" s="256"/>
      <c r="F34" s="36"/>
      <c r="G34" s="37"/>
      <c r="H34" s="37"/>
      <c r="I34" s="37"/>
      <c r="J34" s="242"/>
      <c r="K34" s="198"/>
      <c r="L34" s="242"/>
      <c r="M34" s="242"/>
      <c r="N34" s="244"/>
    </row>
    <row r="35" spans="1:14" ht="38.25" hidden="1" customHeight="1" x14ac:dyDescent="0.25">
      <c r="A35" s="262"/>
      <c r="B35" s="277"/>
      <c r="C35" s="280"/>
      <c r="D35" s="280"/>
      <c r="E35" s="254"/>
      <c r="F35" s="34"/>
      <c r="G35" s="35"/>
      <c r="H35" s="35"/>
      <c r="I35" s="35"/>
      <c r="J35" s="260"/>
      <c r="K35" s="197"/>
      <c r="L35" s="260"/>
      <c r="M35" s="260"/>
      <c r="N35" s="260"/>
    </row>
    <row r="36" spans="1:14" ht="122.25" hidden="1" customHeight="1" x14ac:dyDescent="0.25">
      <c r="A36" s="251"/>
      <c r="B36" s="279"/>
      <c r="C36" s="282"/>
      <c r="D36" s="282"/>
      <c r="E36" s="256"/>
      <c r="F36" s="36"/>
      <c r="G36" s="37"/>
      <c r="H36" s="37"/>
      <c r="I36" s="37"/>
      <c r="J36" s="242"/>
      <c r="K36" s="198"/>
      <c r="L36" s="242"/>
      <c r="M36" s="242"/>
      <c r="N36" s="242"/>
    </row>
    <row r="37" spans="1:14" ht="75.75" hidden="1" customHeight="1" x14ac:dyDescent="0.25">
      <c r="A37" s="262"/>
      <c r="B37" s="277"/>
      <c r="C37" s="280"/>
      <c r="D37" s="280"/>
      <c r="E37" s="254"/>
      <c r="F37" s="34"/>
      <c r="G37" s="35"/>
      <c r="H37" s="35"/>
      <c r="I37" s="35"/>
      <c r="J37" s="260"/>
      <c r="K37" s="197"/>
      <c r="L37" s="260"/>
      <c r="M37" s="260"/>
      <c r="N37" s="261"/>
    </row>
    <row r="38" spans="1:14" ht="82.5" hidden="1" customHeight="1" x14ac:dyDescent="0.25">
      <c r="A38" s="251"/>
      <c r="B38" s="279"/>
      <c r="C38" s="282"/>
      <c r="D38" s="282"/>
      <c r="E38" s="256"/>
      <c r="F38" s="36"/>
      <c r="G38" s="37"/>
      <c r="H38" s="37"/>
      <c r="I38" s="37"/>
      <c r="J38" s="242"/>
      <c r="K38" s="198"/>
      <c r="L38" s="242"/>
      <c r="M38" s="242"/>
      <c r="N38" s="244"/>
    </row>
    <row r="39" spans="1:14" ht="38.25" hidden="1" customHeight="1" x14ac:dyDescent="0.25">
      <c r="A39" s="262"/>
      <c r="B39" s="277"/>
      <c r="C39" s="280"/>
      <c r="D39" s="280"/>
      <c r="E39" s="254"/>
      <c r="F39" s="34"/>
      <c r="G39" s="35"/>
      <c r="H39" s="35"/>
      <c r="I39" s="35"/>
      <c r="J39" s="260"/>
      <c r="K39" s="197"/>
      <c r="L39" s="260"/>
      <c r="M39" s="260"/>
      <c r="N39" s="260"/>
    </row>
    <row r="40" spans="1:14" ht="122.25" hidden="1" customHeight="1" x14ac:dyDescent="0.25">
      <c r="A40" s="251"/>
      <c r="B40" s="279"/>
      <c r="C40" s="282"/>
      <c r="D40" s="282"/>
      <c r="E40" s="256"/>
      <c r="F40" s="36"/>
      <c r="G40" s="37"/>
      <c r="H40" s="37"/>
      <c r="I40" s="37"/>
      <c r="J40" s="242"/>
      <c r="K40" s="198"/>
      <c r="L40" s="242"/>
      <c r="M40" s="242"/>
      <c r="N40" s="242"/>
    </row>
    <row r="41" spans="1:14" ht="75.75" hidden="1" customHeight="1" x14ac:dyDescent="0.25">
      <c r="A41" s="262"/>
      <c r="B41" s="277"/>
      <c r="C41" s="280"/>
      <c r="D41" s="280"/>
      <c r="E41" s="254"/>
      <c r="F41" s="34"/>
      <c r="G41" s="35"/>
      <c r="H41" s="35"/>
      <c r="I41" s="35"/>
      <c r="J41" s="260"/>
      <c r="K41" s="197"/>
      <c r="L41" s="260"/>
      <c r="M41" s="260"/>
      <c r="N41" s="261"/>
    </row>
    <row r="42" spans="1:14" ht="82.5" hidden="1" customHeight="1" x14ac:dyDescent="0.25">
      <c r="A42" s="251"/>
      <c r="B42" s="279"/>
      <c r="C42" s="282"/>
      <c r="D42" s="282"/>
      <c r="E42" s="256"/>
      <c r="F42" s="36"/>
      <c r="G42" s="37"/>
      <c r="H42" s="37"/>
      <c r="I42" s="37"/>
      <c r="J42" s="242"/>
      <c r="K42" s="198"/>
      <c r="L42" s="242"/>
      <c r="M42" s="242"/>
      <c r="N42" s="244"/>
    </row>
    <row r="43" spans="1:14" ht="75.75" hidden="1" customHeight="1" x14ac:dyDescent="0.25">
      <c r="A43" s="262"/>
      <c r="B43" s="277"/>
      <c r="C43" s="280"/>
      <c r="D43" s="280"/>
      <c r="E43" s="254"/>
      <c r="F43" s="34"/>
      <c r="G43" s="35"/>
      <c r="H43" s="35"/>
      <c r="I43" s="35"/>
      <c r="J43" s="260"/>
      <c r="K43" s="197"/>
      <c r="L43" s="260"/>
      <c r="M43" s="260"/>
      <c r="N43" s="261"/>
    </row>
    <row r="44" spans="1:14" ht="79.5" hidden="1" customHeight="1" x14ac:dyDescent="0.25">
      <c r="A44" s="251"/>
      <c r="B44" s="279"/>
      <c r="C44" s="282"/>
      <c r="D44" s="282"/>
      <c r="E44" s="256"/>
      <c r="F44" s="36"/>
      <c r="G44" s="37"/>
      <c r="H44" s="37"/>
      <c r="I44" s="37"/>
      <c r="J44" s="242"/>
      <c r="K44" s="198"/>
      <c r="L44" s="242"/>
      <c r="M44" s="242"/>
      <c r="N44" s="244"/>
    </row>
    <row r="45" spans="1:14" ht="75.75" hidden="1" customHeight="1" x14ac:dyDescent="0.25">
      <c r="A45" s="262"/>
      <c r="B45" s="277"/>
      <c r="C45" s="280"/>
      <c r="D45" s="280"/>
      <c r="E45" s="254"/>
      <c r="F45" s="34"/>
      <c r="G45" s="35"/>
      <c r="H45" s="35"/>
      <c r="I45" s="35"/>
      <c r="J45" s="260"/>
      <c r="K45" s="197"/>
      <c r="L45" s="260"/>
      <c r="M45" s="260"/>
      <c r="N45" s="261"/>
    </row>
    <row r="46" spans="1:14" ht="79.5" hidden="1" customHeight="1" x14ac:dyDescent="0.25">
      <c r="A46" s="251"/>
      <c r="B46" s="279"/>
      <c r="C46" s="282"/>
      <c r="D46" s="282"/>
      <c r="E46" s="256"/>
      <c r="F46" s="36"/>
      <c r="G46" s="37"/>
      <c r="H46" s="37"/>
      <c r="I46" s="37"/>
      <c r="J46" s="242"/>
      <c r="K46" s="198"/>
      <c r="L46" s="242"/>
      <c r="M46" s="242"/>
      <c r="N46" s="244"/>
    </row>
    <row r="47" spans="1:14" ht="75.75" hidden="1" customHeight="1" x14ac:dyDescent="0.25">
      <c r="A47" s="262"/>
      <c r="B47" s="277"/>
      <c r="C47" s="280"/>
      <c r="D47" s="280"/>
      <c r="E47" s="254"/>
      <c r="F47" s="34"/>
      <c r="G47" s="35"/>
      <c r="H47" s="35"/>
      <c r="I47" s="35"/>
      <c r="J47" s="260"/>
      <c r="K47" s="197"/>
      <c r="L47" s="260"/>
      <c r="M47" s="260"/>
      <c r="N47" s="261"/>
    </row>
    <row r="48" spans="1:14" ht="79.5" hidden="1" customHeight="1" x14ac:dyDescent="0.25">
      <c r="A48" s="251"/>
      <c r="B48" s="279"/>
      <c r="C48" s="282"/>
      <c r="D48" s="282"/>
      <c r="E48" s="256"/>
      <c r="F48" s="36"/>
      <c r="G48" s="37"/>
      <c r="H48" s="37"/>
      <c r="I48" s="37"/>
      <c r="J48" s="242"/>
      <c r="K48" s="198"/>
      <c r="L48" s="242"/>
      <c r="M48" s="242"/>
      <c r="N48" s="244"/>
    </row>
    <row r="49" spans="1:14" ht="75.75" hidden="1" customHeight="1" x14ac:dyDescent="0.25">
      <c r="A49" s="262"/>
      <c r="B49" s="277"/>
      <c r="C49" s="280"/>
      <c r="D49" s="280"/>
      <c r="E49" s="254"/>
      <c r="F49" s="34"/>
      <c r="G49" s="35"/>
      <c r="H49" s="35"/>
      <c r="I49" s="35"/>
      <c r="J49" s="260"/>
      <c r="K49" s="197"/>
      <c r="L49" s="260"/>
      <c r="M49" s="260"/>
      <c r="N49" s="261"/>
    </row>
    <row r="50" spans="1:14" ht="79.5" hidden="1" customHeight="1" x14ac:dyDescent="0.25">
      <c r="A50" s="251"/>
      <c r="B50" s="279"/>
      <c r="C50" s="282"/>
      <c r="D50" s="282"/>
      <c r="E50" s="256"/>
      <c r="F50" s="36"/>
      <c r="G50" s="37"/>
      <c r="H50" s="37"/>
      <c r="I50" s="37"/>
      <c r="J50" s="242"/>
      <c r="K50" s="198"/>
      <c r="L50" s="242"/>
      <c r="M50" s="242"/>
      <c r="N50" s="244"/>
    </row>
    <row r="51" spans="1:14" ht="75.75" hidden="1" customHeight="1" x14ac:dyDescent="0.25">
      <c r="A51" s="262"/>
      <c r="B51" s="277"/>
      <c r="C51" s="280"/>
      <c r="D51" s="280"/>
      <c r="E51" s="254"/>
      <c r="F51" s="34"/>
      <c r="G51" s="35"/>
      <c r="H51" s="35"/>
      <c r="I51" s="35"/>
      <c r="J51" s="260"/>
      <c r="K51" s="197"/>
      <c r="L51" s="260"/>
      <c r="M51" s="260"/>
      <c r="N51" s="261"/>
    </row>
    <row r="52" spans="1:14" ht="79.5" hidden="1" customHeight="1" x14ac:dyDescent="0.25">
      <c r="A52" s="251"/>
      <c r="B52" s="279"/>
      <c r="C52" s="282"/>
      <c r="D52" s="282"/>
      <c r="E52" s="256"/>
      <c r="F52" s="36"/>
      <c r="G52" s="37"/>
      <c r="H52" s="37"/>
      <c r="I52" s="37"/>
      <c r="J52" s="242"/>
      <c r="K52" s="198"/>
      <c r="L52" s="242"/>
      <c r="M52" s="242"/>
      <c r="N52" s="244"/>
    </row>
    <row r="53" spans="1:14" ht="75.75" hidden="1" customHeight="1" x14ac:dyDescent="0.25">
      <c r="A53" s="262"/>
      <c r="B53" s="277"/>
      <c r="C53" s="280"/>
      <c r="D53" s="280"/>
      <c r="E53" s="254"/>
      <c r="F53" s="34"/>
      <c r="G53" s="35"/>
      <c r="H53" s="35"/>
      <c r="I53" s="35"/>
      <c r="J53" s="260"/>
      <c r="K53" s="197"/>
      <c r="L53" s="260"/>
      <c r="M53" s="260"/>
      <c r="N53" s="261"/>
    </row>
    <row r="54" spans="1:14" ht="79.5" hidden="1" customHeight="1" x14ac:dyDescent="0.25">
      <c r="A54" s="251"/>
      <c r="B54" s="279"/>
      <c r="C54" s="282"/>
      <c r="D54" s="282"/>
      <c r="E54" s="256"/>
      <c r="F54" s="36"/>
      <c r="G54" s="37"/>
      <c r="H54" s="37"/>
      <c r="I54" s="37"/>
      <c r="J54" s="242"/>
      <c r="K54" s="198"/>
      <c r="L54" s="242"/>
      <c r="M54" s="242"/>
      <c r="N54" s="244"/>
    </row>
    <row r="55" spans="1:14" ht="75.75" hidden="1" customHeight="1" x14ac:dyDescent="0.25">
      <c r="A55" s="40"/>
      <c r="B55" s="58"/>
      <c r="C55" s="59"/>
      <c r="D55" s="59"/>
      <c r="E55" s="42"/>
      <c r="F55" s="34"/>
      <c r="G55" s="35"/>
      <c r="H55" s="35"/>
      <c r="I55" s="35"/>
      <c r="J55" s="43"/>
      <c r="K55" s="197"/>
      <c r="L55" s="43"/>
      <c r="M55" s="43"/>
      <c r="N55" s="45"/>
    </row>
    <row r="56" spans="1:14" ht="75.75" hidden="1" customHeight="1" x14ac:dyDescent="0.25">
      <c r="A56" s="262"/>
      <c r="B56" s="277"/>
      <c r="C56" s="280"/>
      <c r="D56" s="280"/>
      <c r="E56" s="254"/>
      <c r="F56" s="34"/>
      <c r="G56" s="35"/>
      <c r="H56" s="35"/>
      <c r="I56" s="35"/>
      <c r="J56" s="260"/>
      <c r="K56" s="197"/>
      <c r="L56" s="260"/>
      <c r="M56" s="260"/>
      <c r="N56" s="261"/>
    </row>
    <row r="57" spans="1:14" ht="79.5" hidden="1" customHeight="1" x14ac:dyDescent="0.25">
      <c r="A57" s="251"/>
      <c r="B57" s="279"/>
      <c r="C57" s="282"/>
      <c r="D57" s="282"/>
      <c r="E57" s="256"/>
      <c r="F57" s="36"/>
      <c r="G57" s="37"/>
      <c r="H57" s="37"/>
      <c r="I57" s="37"/>
      <c r="J57" s="242"/>
      <c r="K57" s="198"/>
      <c r="L57" s="242"/>
      <c r="M57" s="242"/>
      <c r="N57" s="244"/>
    </row>
  </sheetData>
  <mergeCells count="191">
    <mergeCell ref="K20:K22"/>
    <mergeCell ref="L17:L19"/>
    <mergeCell ref="K17:K19"/>
    <mergeCell ref="J17:J19"/>
    <mergeCell ref="M17:M19"/>
    <mergeCell ref="N17:N19"/>
    <mergeCell ref="I17:I19"/>
    <mergeCell ref="I20:I22"/>
    <mergeCell ref="N56:N57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A43:A44"/>
    <mergeCell ref="B43:B44"/>
    <mergeCell ref="C43:C44"/>
    <mergeCell ref="D43:D44"/>
    <mergeCell ref="E43:E44"/>
    <mergeCell ref="J43:J44"/>
    <mergeCell ref="M45:M46"/>
    <mergeCell ref="N45:N46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M20:M22"/>
    <mergeCell ref="N20:N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9" zoomScale="55" zoomScaleNormal="55" workbookViewId="0">
      <selection activeCell="F22" sqref="F22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239" t="s">
        <v>945</v>
      </c>
      <c r="B1" s="236"/>
      <c r="C1" s="237"/>
      <c r="D1" s="237"/>
      <c r="E1" s="237"/>
      <c r="F1" s="237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1"/>
    </row>
    <row r="2" spans="1:22" x14ac:dyDescent="0.25">
      <c r="A2" s="239" t="s">
        <v>946</v>
      </c>
      <c r="B2" s="236"/>
      <c r="C2" s="237"/>
      <c r="D2" s="237"/>
      <c r="E2" s="237"/>
      <c r="F2" s="237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1"/>
    </row>
    <row r="3" spans="1:22" x14ac:dyDescent="0.25">
      <c r="A3" s="239" t="s">
        <v>947</v>
      </c>
      <c r="B3" s="236"/>
      <c r="C3" s="237"/>
      <c r="D3" s="237"/>
      <c r="E3" s="237"/>
      <c r="F3" s="237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1"/>
    </row>
    <row r="4" spans="1:22" x14ac:dyDescent="0.25">
      <c r="A4" s="235" t="s">
        <v>957</v>
      </c>
      <c r="B4" s="236"/>
      <c r="C4" s="237"/>
      <c r="D4" s="237"/>
      <c r="E4" s="237"/>
      <c r="F4" s="237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1"/>
    </row>
    <row r="5" spans="1:22" x14ac:dyDescent="0.25">
      <c r="A5" s="235" t="s">
        <v>958</v>
      </c>
      <c r="B5" s="236"/>
      <c r="C5" s="237"/>
      <c r="D5" s="237"/>
      <c r="E5" s="237"/>
      <c r="F5" s="237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1"/>
    </row>
    <row r="6" spans="1:22" x14ac:dyDescent="0.25">
      <c r="A6" s="235" t="s">
        <v>953</v>
      </c>
      <c r="B6" s="236"/>
      <c r="C6" s="237"/>
      <c r="D6" s="237"/>
      <c r="E6" s="237"/>
      <c r="F6" s="237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1"/>
    </row>
    <row r="7" spans="1:22" x14ac:dyDescent="0.25">
      <c r="A7" s="235" t="s">
        <v>949</v>
      </c>
      <c r="B7" s="236"/>
      <c r="C7" s="237"/>
      <c r="D7" s="237"/>
      <c r="E7" s="237"/>
      <c r="F7" s="237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1"/>
    </row>
    <row r="8" spans="1:22" x14ac:dyDescent="0.25">
      <c r="A8" s="239" t="s">
        <v>1010</v>
      </c>
      <c r="B8" s="236"/>
      <c r="C8" s="237"/>
      <c r="D8" s="237"/>
      <c r="E8" s="237"/>
      <c r="F8" s="237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1"/>
    </row>
    <row r="9" spans="1:22" x14ac:dyDescent="0.25">
      <c r="A9" s="239" t="s">
        <v>938</v>
      </c>
      <c r="B9" s="236"/>
      <c r="C9" s="237"/>
      <c r="D9" s="237"/>
      <c r="E9" s="237"/>
      <c r="F9" s="237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1"/>
    </row>
    <row r="10" spans="1:22" x14ac:dyDescent="0.25">
      <c r="A10" s="239" t="s">
        <v>951</v>
      </c>
      <c r="B10" s="236"/>
      <c r="C10" s="237"/>
      <c r="D10" s="237"/>
      <c r="E10" s="237"/>
      <c r="F10" s="237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1"/>
    </row>
    <row r="11" spans="1:22" ht="30" customHeight="1" x14ac:dyDescent="0.25">
      <c r="A11" s="230" t="s">
        <v>939</v>
      </c>
      <c r="B11" s="230"/>
      <c r="C11" s="230"/>
      <c r="D11" s="230"/>
      <c r="E11" s="183">
        <v>2</v>
      </c>
      <c r="F11" s="188" t="s">
        <v>940</v>
      </c>
      <c r="G11" s="233">
        <v>2</v>
      </c>
      <c r="H11" s="234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</row>
    <row r="12" spans="1:22" x14ac:dyDescent="0.25">
      <c r="A12" s="231" t="s">
        <v>941</v>
      </c>
      <c r="B12" s="232"/>
      <c r="C12" s="232"/>
      <c r="D12" s="232"/>
      <c r="E12" s="186">
        <f>COUNTIF(J17:J192,"Pass")</f>
        <v>0</v>
      </c>
      <c r="F12" s="188" t="s">
        <v>942</v>
      </c>
      <c r="G12" s="233" t="s">
        <v>1005</v>
      </c>
      <c r="H12" s="234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</row>
    <row r="13" spans="1:22" x14ac:dyDescent="0.25">
      <c r="A13" s="231" t="s">
        <v>943</v>
      </c>
      <c r="B13" s="232"/>
      <c r="C13" s="232"/>
      <c r="D13" s="232"/>
      <c r="E13" s="186">
        <f>COUNTIF(J17:J192,"Fail")</f>
        <v>2</v>
      </c>
      <c r="F13" s="184"/>
      <c r="G13" s="185"/>
      <c r="H13" s="185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</row>
    <row r="14" spans="1:22" x14ac:dyDescent="0.25">
      <c r="A14" s="231" t="s">
        <v>944</v>
      </c>
      <c r="B14" s="232"/>
      <c r="C14" s="232"/>
      <c r="D14" s="232"/>
      <c r="E14" s="183"/>
      <c r="F14" s="184"/>
      <c r="G14" s="185"/>
      <c r="H14" s="185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962</v>
      </c>
      <c r="L16" s="21" t="s">
        <v>218</v>
      </c>
      <c r="M16" s="21" t="s">
        <v>219</v>
      </c>
      <c r="N16" s="22" t="s">
        <v>220</v>
      </c>
    </row>
    <row r="17" spans="1:14" ht="75.75" customHeight="1" thickBot="1" x14ac:dyDescent="0.3">
      <c r="A17" s="262">
        <v>1</v>
      </c>
      <c r="B17" s="263" t="s">
        <v>401</v>
      </c>
      <c r="C17" s="254" t="s">
        <v>402</v>
      </c>
      <c r="D17" s="254" t="s">
        <v>248</v>
      </c>
      <c r="E17" s="254"/>
      <c r="F17" s="34">
        <v>1</v>
      </c>
      <c r="G17" s="33" t="s">
        <v>249</v>
      </c>
      <c r="H17" s="35" t="s">
        <v>250</v>
      </c>
      <c r="I17" s="267" t="s">
        <v>1014</v>
      </c>
      <c r="J17" s="260" t="s">
        <v>943</v>
      </c>
      <c r="K17" s="260" t="s">
        <v>967</v>
      </c>
      <c r="L17" s="264">
        <v>43012</v>
      </c>
      <c r="M17" s="260" t="s">
        <v>7</v>
      </c>
      <c r="N17" s="261"/>
    </row>
    <row r="18" spans="1:14" ht="75.75" customHeight="1" x14ac:dyDescent="0.25">
      <c r="A18" s="250"/>
      <c r="B18" s="252"/>
      <c r="C18" s="255"/>
      <c r="D18" s="255"/>
      <c r="E18" s="255"/>
      <c r="F18" s="38">
        <v>2</v>
      </c>
      <c r="G18" s="35" t="s">
        <v>403</v>
      </c>
      <c r="H18" s="35" t="s">
        <v>354</v>
      </c>
      <c r="I18" s="241"/>
      <c r="J18" s="241"/>
      <c r="K18" s="241"/>
      <c r="L18" s="241"/>
      <c r="M18" s="241"/>
      <c r="N18" s="243"/>
    </row>
    <row r="19" spans="1:14" ht="89.25" customHeight="1" thickBot="1" x14ac:dyDescent="0.3">
      <c r="A19" s="251"/>
      <c r="B19" s="253"/>
      <c r="C19" s="256"/>
      <c r="D19" s="256"/>
      <c r="E19" s="256"/>
      <c r="F19" s="36">
        <v>3</v>
      </c>
      <c r="G19" s="37" t="s">
        <v>404</v>
      </c>
      <c r="H19" s="37" t="s">
        <v>405</v>
      </c>
      <c r="I19" s="242"/>
      <c r="J19" s="242"/>
      <c r="K19" s="242"/>
      <c r="L19" s="242"/>
      <c r="M19" s="242"/>
      <c r="N19" s="244"/>
    </row>
    <row r="20" spans="1:14" ht="105" customHeight="1" thickBot="1" x14ac:dyDescent="0.3">
      <c r="A20" s="262">
        <v>2</v>
      </c>
      <c r="B20" s="263" t="s">
        <v>406</v>
      </c>
      <c r="C20" s="254" t="s">
        <v>407</v>
      </c>
      <c r="D20" s="254" t="s">
        <v>248</v>
      </c>
      <c r="E20" s="254"/>
      <c r="F20" s="34">
        <v>1</v>
      </c>
      <c r="G20" s="33" t="s">
        <v>249</v>
      </c>
      <c r="H20" s="35" t="s">
        <v>250</v>
      </c>
      <c r="I20" s="267" t="s">
        <v>1015</v>
      </c>
      <c r="J20" s="260" t="s">
        <v>943</v>
      </c>
      <c r="K20" s="260" t="s">
        <v>967</v>
      </c>
      <c r="L20" s="264">
        <v>43012</v>
      </c>
      <c r="M20" s="260" t="s">
        <v>7</v>
      </c>
      <c r="N20" s="260"/>
    </row>
    <row r="21" spans="1:14" ht="85.5" customHeight="1" x14ac:dyDescent="0.25">
      <c r="A21" s="250"/>
      <c r="B21" s="252"/>
      <c r="C21" s="255"/>
      <c r="D21" s="255"/>
      <c r="E21" s="255"/>
      <c r="F21" s="38">
        <v>2</v>
      </c>
      <c r="G21" s="35" t="s">
        <v>403</v>
      </c>
      <c r="H21" s="35" t="s">
        <v>354</v>
      </c>
      <c r="I21" s="241"/>
      <c r="J21" s="241"/>
      <c r="K21" s="241"/>
      <c r="L21" s="241"/>
      <c r="M21" s="241"/>
      <c r="N21" s="241"/>
    </row>
    <row r="22" spans="1:14" ht="117.75" customHeight="1" thickBot="1" x14ac:dyDescent="0.3">
      <c r="A22" s="251"/>
      <c r="B22" s="253"/>
      <c r="C22" s="256"/>
      <c r="D22" s="256"/>
      <c r="E22" s="256"/>
      <c r="F22" s="36">
        <v>3</v>
      </c>
      <c r="G22" s="37" t="s">
        <v>408</v>
      </c>
      <c r="H22" s="37" t="s">
        <v>316</v>
      </c>
      <c r="I22" s="242"/>
      <c r="J22" s="242"/>
      <c r="K22" s="242"/>
      <c r="L22" s="242"/>
      <c r="M22" s="242"/>
      <c r="N22" s="242"/>
    </row>
    <row r="23" spans="1:14" ht="89.25" hidden="1" customHeight="1" x14ac:dyDescent="0.25">
      <c r="A23" s="262">
        <v>3</v>
      </c>
      <c r="B23" s="263" t="s">
        <v>409</v>
      </c>
      <c r="C23" s="254" t="s">
        <v>410</v>
      </c>
      <c r="D23" s="254" t="s">
        <v>248</v>
      </c>
      <c r="E23" s="254"/>
      <c r="F23" s="36">
        <v>1</v>
      </c>
      <c r="G23" s="35" t="s">
        <v>411</v>
      </c>
      <c r="H23" s="35" t="s">
        <v>412</v>
      </c>
      <c r="I23" s="37"/>
      <c r="J23" s="260"/>
      <c r="K23" s="197"/>
      <c r="L23" s="260"/>
      <c r="M23" s="260"/>
      <c r="N23" s="260"/>
    </row>
    <row r="24" spans="1:14" ht="117.75" hidden="1" customHeight="1" x14ac:dyDescent="0.25">
      <c r="A24" s="251"/>
      <c r="B24" s="253"/>
      <c r="C24" s="256"/>
      <c r="D24" s="256"/>
      <c r="E24" s="256"/>
      <c r="F24" s="36">
        <v>2</v>
      </c>
      <c r="G24" s="35" t="s">
        <v>411</v>
      </c>
      <c r="H24" s="35" t="s">
        <v>412</v>
      </c>
      <c r="I24" s="37"/>
      <c r="J24" s="242"/>
      <c r="K24" s="198"/>
      <c r="L24" s="242"/>
      <c r="M24" s="242"/>
      <c r="N24" s="242"/>
    </row>
    <row r="25" spans="1:14" ht="75.75" hidden="1" customHeight="1" x14ac:dyDescent="0.25">
      <c r="A25" s="262"/>
      <c r="B25" s="263"/>
      <c r="C25" s="254"/>
      <c r="D25" s="254"/>
      <c r="E25" s="254"/>
      <c r="F25" s="34"/>
      <c r="G25" s="35"/>
      <c r="H25" s="35"/>
      <c r="I25" s="35"/>
      <c r="J25" s="260"/>
      <c r="K25" s="197"/>
      <c r="L25" s="260"/>
      <c r="M25" s="260"/>
      <c r="N25" s="261"/>
    </row>
    <row r="26" spans="1:14" ht="89.25" hidden="1" customHeight="1" x14ac:dyDescent="0.25">
      <c r="A26" s="251"/>
      <c r="B26" s="253"/>
      <c r="C26" s="256"/>
      <c r="D26" s="256"/>
      <c r="E26" s="256"/>
      <c r="F26" s="36"/>
      <c r="G26" s="37"/>
      <c r="H26" s="37"/>
      <c r="I26" s="37"/>
      <c r="J26" s="242"/>
      <c r="K26" s="198"/>
      <c r="L26" s="242"/>
      <c r="M26" s="242"/>
      <c r="N26" s="244"/>
    </row>
    <row r="27" spans="1:14" ht="38.25" hidden="1" customHeight="1" x14ac:dyDescent="0.25">
      <c r="A27" s="262"/>
      <c r="B27" s="263"/>
      <c r="C27" s="254"/>
      <c r="D27" s="254"/>
      <c r="E27" s="254"/>
      <c r="F27" s="34"/>
      <c r="G27" s="35"/>
      <c r="H27" s="35"/>
      <c r="I27" s="35"/>
      <c r="J27" s="260"/>
      <c r="K27" s="197"/>
      <c r="L27" s="260"/>
      <c r="M27" s="260"/>
      <c r="N27" s="260"/>
    </row>
    <row r="28" spans="1:14" ht="123" hidden="1" customHeight="1" x14ac:dyDescent="0.25">
      <c r="A28" s="251"/>
      <c r="B28" s="253"/>
      <c r="C28" s="256"/>
      <c r="D28" s="256"/>
      <c r="E28" s="256"/>
      <c r="F28" s="36"/>
      <c r="G28" s="37"/>
      <c r="H28" s="37"/>
      <c r="I28" s="37"/>
      <c r="J28" s="242"/>
      <c r="K28" s="198"/>
      <c r="L28" s="242"/>
      <c r="M28" s="242"/>
      <c r="N28" s="242"/>
    </row>
    <row r="29" spans="1:14" ht="75.75" hidden="1" customHeight="1" x14ac:dyDescent="0.25">
      <c r="A29" s="262"/>
      <c r="B29" s="263"/>
      <c r="C29" s="254"/>
      <c r="D29" s="254"/>
      <c r="E29" s="254"/>
      <c r="F29" s="34"/>
      <c r="G29" s="35"/>
      <c r="H29" s="35"/>
      <c r="I29" s="35"/>
      <c r="J29" s="260"/>
      <c r="K29" s="197"/>
      <c r="L29" s="260"/>
      <c r="M29" s="260"/>
      <c r="N29" s="261"/>
    </row>
    <row r="30" spans="1:14" ht="79.5" hidden="1" customHeight="1" x14ac:dyDescent="0.25">
      <c r="A30" s="251"/>
      <c r="B30" s="253"/>
      <c r="C30" s="256"/>
      <c r="D30" s="256"/>
      <c r="E30" s="256"/>
      <c r="F30" s="36"/>
      <c r="G30" s="37"/>
      <c r="H30" s="37"/>
      <c r="I30" s="37"/>
      <c r="J30" s="242"/>
      <c r="K30" s="198"/>
      <c r="L30" s="242"/>
      <c r="M30" s="242"/>
      <c r="N30" s="244"/>
    </row>
    <row r="31" spans="1:14" ht="38.25" hidden="1" customHeight="1" x14ac:dyDescent="0.25">
      <c r="A31" s="262"/>
      <c r="B31" s="263"/>
      <c r="C31" s="254"/>
      <c r="D31" s="254"/>
      <c r="E31" s="254"/>
      <c r="F31" s="34"/>
      <c r="G31" s="35"/>
      <c r="H31" s="35"/>
      <c r="I31" s="35"/>
      <c r="J31" s="260"/>
      <c r="K31" s="197"/>
      <c r="L31" s="260"/>
      <c r="M31" s="260"/>
      <c r="N31" s="260"/>
    </row>
    <row r="32" spans="1:14" ht="122.25" hidden="1" customHeight="1" x14ac:dyDescent="0.25">
      <c r="A32" s="251"/>
      <c r="B32" s="253"/>
      <c r="C32" s="256"/>
      <c r="D32" s="256"/>
      <c r="E32" s="256"/>
      <c r="F32" s="36"/>
      <c r="G32" s="37"/>
      <c r="H32" s="37"/>
      <c r="I32" s="37"/>
      <c r="J32" s="242"/>
      <c r="K32" s="198"/>
      <c r="L32" s="242"/>
      <c r="M32" s="242"/>
      <c r="N32" s="242"/>
    </row>
    <row r="33" spans="1:14" ht="75.75" hidden="1" customHeight="1" x14ac:dyDescent="0.25">
      <c r="A33" s="262"/>
      <c r="B33" s="263"/>
      <c r="C33" s="254"/>
      <c r="D33" s="254"/>
      <c r="E33" s="254"/>
      <c r="F33" s="34"/>
      <c r="G33" s="35"/>
      <c r="H33" s="35"/>
      <c r="I33" s="35"/>
      <c r="J33" s="260"/>
      <c r="K33" s="197"/>
      <c r="L33" s="260"/>
      <c r="M33" s="260"/>
      <c r="N33" s="261"/>
    </row>
    <row r="34" spans="1:14" ht="82.5" hidden="1" customHeight="1" x14ac:dyDescent="0.25">
      <c r="A34" s="251"/>
      <c r="B34" s="253"/>
      <c r="C34" s="256"/>
      <c r="D34" s="256"/>
      <c r="E34" s="256"/>
      <c r="F34" s="36"/>
      <c r="G34" s="37"/>
      <c r="H34" s="37"/>
      <c r="I34" s="37"/>
      <c r="J34" s="242"/>
      <c r="K34" s="198"/>
      <c r="L34" s="242"/>
      <c r="M34" s="242"/>
      <c r="N34" s="244"/>
    </row>
    <row r="35" spans="1:14" ht="38.25" hidden="1" customHeight="1" x14ac:dyDescent="0.25">
      <c r="A35" s="262"/>
      <c r="B35" s="263"/>
      <c r="C35" s="254"/>
      <c r="D35" s="254"/>
      <c r="E35" s="254"/>
      <c r="F35" s="34"/>
      <c r="G35" s="35"/>
      <c r="H35" s="35"/>
      <c r="I35" s="35"/>
      <c r="J35" s="260"/>
      <c r="K35" s="197"/>
      <c r="L35" s="260"/>
      <c r="M35" s="260"/>
      <c r="N35" s="260"/>
    </row>
    <row r="36" spans="1:14" ht="122.25" hidden="1" customHeight="1" x14ac:dyDescent="0.25">
      <c r="A36" s="251"/>
      <c r="B36" s="253"/>
      <c r="C36" s="256"/>
      <c r="D36" s="256"/>
      <c r="E36" s="256"/>
      <c r="F36" s="36"/>
      <c r="G36" s="37"/>
      <c r="H36" s="37"/>
      <c r="I36" s="37"/>
      <c r="J36" s="242"/>
      <c r="K36" s="198"/>
      <c r="L36" s="242"/>
      <c r="M36" s="242"/>
      <c r="N36" s="242"/>
    </row>
    <row r="37" spans="1:14" ht="75.75" hidden="1" customHeight="1" x14ac:dyDescent="0.25">
      <c r="A37" s="262"/>
      <c r="B37" s="263"/>
      <c r="C37" s="254"/>
      <c r="D37" s="254"/>
      <c r="E37" s="254"/>
      <c r="F37" s="34"/>
      <c r="G37" s="35"/>
      <c r="H37" s="35"/>
      <c r="I37" s="35"/>
      <c r="J37" s="260"/>
      <c r="K37" s="197"/>
      <c r="L37" s="260"/>
      <c r="M37" s="260"/>
      <c r="N37" s="261"/>
    </row>
    <row r="38" spans="1:14" ht="82.5" hidden="1" customHeight="1" x14ac:dyDescent="0.25">
      <c r="A38" s="251"/>
      <c r="B38" s="253"/>
      <c r="C38" s="256"/>
      <c r="D38" s="256"/>
      <c r="E38" s="256"/>
      <c r="F38" s="36"/>
      <c r="G38" s="37"/>
      <c r="H38" s="37"/>
      <c r="I38" s="37"/>
      <c r="J38" s="242"/>
      <c r="K38" s="198"/>
      <c r="L38" s="242"/>
      <c r="M38" s="242"/>
      <c r="N38" s="244"/>
    </row>
    <row r="39" spans="1:14" ht="38.25" hidden="1" customHeight="1" x14ac:dyDescent="0.25">
      <c r="A39" s="262"/>
      <c r="B39" s="263"/>
      <c r="C39" s="254"/>
      <c r="D39" s="254"/>
      <c r="E39" s="254"/>
      <c r="F39" s="34"/>
      <c r="G39" s="35"/>
      <c r="H39" s="35"/>
      <c r="I39" s="35"/>
      <c r="J39" s="260"/>
      <c r="K39" s="197"/>
      <c r="L39" s="260"/>
      <c r="M39" s="260"/>
      <c r="N39" s="260"/>
    </row>
    <row r="40" spans="1:14" ht="122.25" hidden="1" customHeight="1" x14ac:dyDescent="0.25">
      <c r="A40" s="251"/>
      <c r="B40" s="253"/>
      <c r="C40" s="256"/>
      <c r="D40" s="256"/>
      <c r="E40" s="256"/>
      <c r="F40" s="36"/>
      <c r="G40" s="37"/>
      <c r="H40" s="37"/>
      <c r="I40" s="37"/>
      <c r="J40" s="242"/>
      <c r="K40" s="198"/>
      <c r="L40" s="242"/>
      <c r="M40" s="242"/>
      <c r="N40" s="242"/>
    </row>
    <row r="41" spans="1:14" ht="75.75" hidden="1" customHeight="1" x14ac:dyDescent="0.25">
      <c r="A41" s="262"/>
      <c r="B41" s="263"/>
      <c r="C41" s="254"/>
      <c r="D41" s="254"/>
      <c r="E41" s="254"/>
      <c r="F41" s="34"/>
      <c r="G41" s="35"/>
      <c r="H41" s="35"/>
      <c r="I41" s="35"/>
      <c r="J41" s="260"/>
      <c r="K41" s="197"/>
      <c r="L41" s="260"/>
      <c r="M41" s="260"/>
      <c r="N41" s="261"/>
    </row>
    <row r="42" spans="1:14" ht="82.5" hidden="1" customHeight="1" x14ac:dyDescent="0.25">
      <c r="A42" s="251"/>
      <c r="B42" s="253"/>
      <c r="C42" s="256"/>
      <c r="D42" s="256"/>
      <c r="E42" s="256"/>
      <c r="F42" s="36"/>
      <c r="G42" s="37"/>
      <c r="H42" s="37"/>
      <c r="I42" s="37"/>
      <c r="J42" s="242"/>
      <c r="K42" s="198"/>
      <c r="L42" s="242"/>
      <c r="M42" s="242"/>
      <c r="N42" s="244"/>
    </row>
    <row r="43" spans="1:14" ht="75.75" hidden="1" customHeight="1" x14ac:dyDescent="0.25">
      <c r="A43" s="262"/>
      <c r="B43" s="263"/>
      <c r="C43" s="254"/>
      <c r="D43" s="254"/>
      <c r="E43" s="254"/>
      <c r="F43" s="34"/>
      <c r="G43" s="35"/>
      <c r="H43" s="35"/>
      <c r="I43" s="35"/>
      <c r="J43" s="260"/>
      <c r="K43" s="197"/>
      <c r="L43" s="260"/>
      <c r="M43" s="260"/>
      <c r="N43" s="261"/>
    </row>
    <row r="44" spans="1:14" ht="79.5" hidden="1" customHeight="1" x14ac:dyDescent="0.25">
      <c r="A44" s="251"/>
      <c r="B44" s="253"/>
      <c r="C44" s="256"/>
      <c r="D44" s="256"/>
      <c r="E44" s="256"/>
      <c r="F44" s="36"/>
      <c r="G44" s="37"/>
      <c r="H44" s="37"/>
      <c r="I44" s="37"/>
      <c r="J44" s="242"/>
      <c r="K44" s="198"/>
      <c r="L44" s="242"/>
      <c r="M44" s="242"/>
      <c r="N44" s="244"/>
    </row>
    <row r="45" spans="1:14" ht="75.75" hidden="1" customHeight="1" x14ac:dyDescent="0.25">
      <c r="A45" s="262"/>
      <c r="B45" s="263"/>
      <c r="C45" s="254"/>
      <c r="D45" s="254"/>
      <c r="E45" s="254"/>
      <c r="F45" s="34"/>
      <c r="G45" s="35"/>
      <c r="H45" s="35"/>
      <c r="I45" s="35"/>
      <c r="J45" s="260"/>
      <c r="K45" s="197"/>
      <c r="L45" s="260"/>
      <c r="M45" s="260"/>
      <c r="N45" s="261"/>
    </row>
    <row r="46" spans="1:14" ht="79.5" hidden="1" customHeight="1" x14ac:dyDescent="0.25">
      <c r="A46" s="251"/>
      <c r="B46" s="253"/>
      <c r="C46" s="256"/>
      <c r="D46" s="256"/>
      <c r="E46" s="256"/>
      <c r="F46" s="36"/>
      <c r="G46" s="37"/>
      <c r="H46" s="37"/>
      <c r="I46" s="37"/>
      <c r="J46" s="242"/>
      <c r="K46" s="198"/>
      <c r="L46" s="242"/>
      <c r="M46" s="242"/>
      <c r="N46" s="244"/>
    </row>
    <row r="47" spans="1:14" ht="75.75" hidden="1" customHeight="1" x14ac:dyDescent="0.25">
      <c r="A47" s="262"/>
      <c r="B47" s="263"/>
      <c r="C47" s="254"/>
      <c r="D47" s="254"/>
      <c r="E47" s="254"/>
      <c r="F47" s="34"/>
      <c r="G47" s="35"/>
      <c r="H47" s="35"/>
      <c r="I47" s="35"/>
      <c r="J47" s="260"/>
      <c r="K47" s="197"/>
      <c r="L47" s="260"/>
      <c r="M47" s="260"/>
      <c r="N47" s="261"/>
    </row>
    <row r="48" spans="1:14" ht="79.5" hidden="1" customHeight="1" x14ac:dyDescent="0.25">
      <c r="A48" s="251"/>
      <c r="B48" s="253"/>
      <c r="C48" s="256"/>
      <c r="D48" s="256"/>
      <c r="E48" s="256"/>
      <c r="F48" s="36"/>
      <c r="G48" s="37"/>
      <c r="H48" s="37"/>
      <c r="I48" s="37"/>
      <c r="J48" s="242"/>
      <c r="K48" s="198"/>
      <c r="L48" s="242"/>
      <c r="M48" s="242"/>
      <c r="N48" s="244"/>
    </row>
    <row r="49" spans="1:14" ht="38.25" hidden="1" customHeight="1" x14ac:dyDescent="0.25">
      <c r="A49" s="262"/>
      <c r="B49" s="263"/>
      <c r="C49" s="254"/>
      <c r="D49" s="254"/>
      <c r="E49" s="254"/>
      <c r="F49" s="34"/>
      <c r="G49" s="35"/>
      <c r="H49" s="35"/>
      <c r="I49" s="35"/>
      <c r="J49" s="260"/>
      <c r="K49" s="197"/>
      <c r="L49" s="260"/>
      <c r="M49" s="260"/>
      <c r="N49" s="260"/>
    </row>
    <row r="50" spans="1:14" ht="117.75" hidden="1" customHeight="1" x14ac:dyDescent="0.25">
      <c r="A50" s="251"/>
      <c r="B50" s="253"/>
      <c r="C50" s="256"/>
      <c r="D50" s="256"/>
      <c r="E50" s="256"/>
      <c r="F50" s="36"/>
      <c r="G50" s="37"/>
      <c r="H50" s="37"/>
      <c r="I50" s="37"/>
      <c r="J50" s="242"/>
      <c r="K50" s="198"/>
      <c r="L50" s="242"/>
      <c r="M50" s="242"/>
      <c r="N50" s="242"/>
    </row>
    <row r="51" spans="1:14" ht="38.25" hidden="1" customHeight="1" x14ac:dyDescent="0.25">
      <c r="A51" s="262"/>
      <c r="B51" s="263"/>
      <c r="C51" s="254"/>
      <c r="D51" s="254"/>
      <c r="E51" s="254"/>
      <c r="F51" s="34"/>
      <c r="G51" s="35"/>
      <c r="H51" s="35"/>
      <c r="I51" s="35"/>
      <c r="J51" s="260"/>
      <c r="K51" s="197"/>
      <c r="L51" s="260"/>
      <c r="M51" s="260"/>
      <c r="N51" s="260"/>
    </row>
    <row r="52" spans="1:14" ht="117.75" hidden="1" customHeight="1" x14ac:dyDescent="0.25">
      <c r="A52" s="251"/>
      <c r="B52" s="253"/>
      <c r="C52" s="256"/>
      <c r="D52" s="256"/>
      <c r="E52" s="256"/>
      <c r="F52" s="36"/>
      <c r="G52" s="37"/>
      <c r="H52" s="37"/>
      <c r="I52" s="37"/>
      <c r="J52" s="242"/>
      <c r="K52" s="198"/>
      <c r="L52" s="242"/>
      <c r="M52" s="242"/>
      <c r="N52" s="242"/>
    </row>
    <row r="53" spans="1:14" ht="81" hidden="1" customHeight="1" x14ac:dyDescent="0.25">
      <c r="A53" s="262"/>
      <c r="B53" s="263"/>
      <c r="C53" s="254"/>
      <c r="D53" s="254"/>
      <c r="E53" s="254"/>
      <c r="F53" s="34"/>
      <c r="G53" s="35"/>
      <c r="H53" s="35"/>
      <c r="I53" s="35"/>
      <c r="J53" s="260"/>
      <c r="K53" s="197"/>
      <c r="L53" s="260"/>
      <c r="M53" s="260"/>
      <c r="N53" s="261"/>
    </row>
    <row r="54" spans="1:14" ht="80.25" hidden="1" customHeight="1" x14ac:dyDescent="0.25">
      <c r="A54" s="251"/>
      <c r="B54" s="253"/>
      <c r="C54" s="256"/>
      <c r="D54" s="256"/>
      <c r="E54" s="256"/>
      <c r="F54" s="36"/>
      <c r="G54" s="37"/>
      <c r="H54" s="37"/>
      <c r="I54" s="37"/>
      <c r="J54" s="242"/>
      <c r="K54" s="198"/>
      <c r="L54" s="242"/>
      <c r="M54" s="242"/>
      <c r="N54" s="244"/>
    </row>
    <row r="55" spans="1:14" ht="81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97"/>
      <c r="L55" s="43"/>
      <c r="M55" s="43"/>
      <c r="N55" s="45"/>
    </row>
    <row r="56" spans="1:14" ht="75.75" hidden="1" customHeight="1" x14ac:dyDescent="0.25">
      <c r="A56" s="262"/>
      <c r="B56" s="263"/>
      <c r="C56" s="254"/>
      <c r="D56" s="254"/>
      <c r="E56" s="254"/>
      <c r="F56" s="34"/>
      <c r="G56" s="35"/>
      <c r="H56" s="35"/>
      <c r="I56" s="35"/>
      <c r="J56" s="260"/>
      <c r="K56" s="197"/>
      <c r="L56" s="260"/>
      <c r="M56" s="260"/>
      <c r="N56" s="261"/>
    </row>
    <row r="57" spans="1:14" ht="16.5" hidden="1" thickBot="1" x14ac:dyDescent="0.3">
      <c r="A57" s="251"/>
      <c r="B57" s="253"/>
      <c r="C57" s="256"/>
      <c r="D57" s="256"/>
      <c r="E57" s="256"/>
      <c r="F57" s="36"/>
      <c r="G57" s="37"/>
      <c r="H57" s="37"/>
      <c r="I57" s="37"/>
      <c r="J57" s="242"/>
      <c r="K57" s="198"/>
      <c r="L57" s="242"/>
      <c r="M57" s="242"/>
      <c r="N57" s="244"/>
    </row>
  </sheetData>
  <mergeCells count="191">
    <mergeCell ref="N56:N57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A43:A44"/>
    <mergeCell ref="B43:B44"/>
    <mergeCell ref="C43:C44"/>
    <mergeCell ref="D43:D44"/>
    <mergeCell ref="E43:E44"/>
    <mergeCell ref="J43:J44"/>
    <mergeCell ref="M45:M46"/>
    <mergeCell ref="N45:N46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zoomScale="55" zoomScaleNormal="55" workbookViewId="0">
      <selection activeCell="K16" sqref="K16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239" t="s">
        <v>945</v>
      </c>
      <c r="B1" s="236"/>
      <c r="C1" s="237"/>
      <c r="D1" s="237"/>
      <c r="E1" s="237"/>
      <c r="F1" s="237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1"/>
    </row>
    <row r="2" spans="1:22" x14ac:dyDescent="0.25">
      <c r="A2" s="239" t="s">
        <v>946</v>
      </c>
      <c r="B2" s="236"/>
      <c r="C2" s="237"/>
      <c r="D2" s="237"/>
      <c r="E2" s="237"/>
      <c r="F2" s="237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1"/>
    </row>
    <row r="3" spans="1:22" x14ac:dyDescent="0.25">
      <c r="A3" s="239" t="s">
        <v>947</v>
      </c>
      <c r="B3" s="236"/>
      <c r="C3" s="237"/>
      <c r="D3" s="237"/>
      <c r="E3" s="237"/>
      <c r="F3" s="237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1"/>
    </row>
    <row r="4" spans="1:22" x14ac:dyDescent="0.25">
      <c r="A4" s="235" t="s">
        <v>957</v>
      </c>
      <c r="B4" s="236"/>
      <c r="C4" s="237"/>
      <c r="D4" s="237"/>
      <c r="E4" s="237"/>
      <c r="F4" s="237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1"/>
    </row>
    <row r="5" spans="1:22" x14ac:dyDescent="0.25">
      <c r="A5" s="235" t="s">
        <v>958</v>
      </c>
      <c r="B5" s="236"/>
      <c r="C5" s="237"/>
      <c r="D5" s="237"/>
      <c r="E5" s="237"/>
      <c r="F5" s="237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1"/>
    </row>
    <row r="6" spans="1:22" x14ac:dyDescent="0.25">
      <c r="A6" s="235" t="s">
        <v>953</v>
      </c>
      <c r="B6" s="236"/>
      <c r="C6" s="237"/>
      <c r="D6" s="237"/>
      <c r="E6" s="237"/>
      <c r="F6" s="237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1"/>
    </row>
    <row r="7" spans="1:22" x14ac:dyDescent="0.25">
      <c r="A7" s="235" t="s">
        <v>949</v>
      </c>
      <c r="B7" s="236"/>
      <c r="C7" s="237"/>
      <c r="D7" s="237"/>
      <c r="E7" s="237"/>
      <c r="F7" s="237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1"/>
    </row>
    <row r="8" spans="1:22" x14ac:dyDescent="0.25">
      <c r="A8" s="239" t="s">
        <v>1021</v>
      </c>
      <c r="B8" s="236"/>
      <c r="C8" s="237"/>
      <c r="D8" s="237"/>
      <c r="E8" s="237"/>
      <c r="F8" s="237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1"/>
    </row>
    <row r="9" spans="1:22" x14ac:dyDescent="0.25">
      <c r="A9" s="239" t="s">
        <v>938</v>
      </c>
      <c r="B9" s="236"/>
      <c r="C9" s="237"/>
      <c r="D9" s="237"/>
      <c r="E9" s="237"/>
      <c r="F9" s="237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1"/>
    </row>
    <row r="10" spans="1:22" x14ac:dyDescent="0.25">
      <c r="A10" s="239" t="s">
        <v>951</v>
      </c>
      <c r="B10" s="236"/>
      <c r="C10" s="237"/>
      <c r="D10" s="237"/>
      <c r="E10" s="237"/>
      <c r="F10" s="237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1"/>
    </row>
    <row r="11" spans="1:22" ht="30" customHeight="1" x14ac:dyDescent="0.25">
      <c r="A11" s="230" t="s">
        <v>939</v>
      </c>
      <c r="B11" s="230"/>
      <c r="C11" s="230"/>
      <c r="D11" s="230"/>
      <c r="E11" s="183">
        <v>3</v>
      </c>
      <c r="F11" s="188" t="s">
        <v>940</v>
      </c>
      <c r="G11" s="233">
        <v>3</v>
      </c>
      <c r="H11" s="234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</row>
    <row r="12" spans="1:22" x14ac:dyDescent="0.25">
      <c r="A12" s="231" t="s">
        <v>941</v>
      </c>
      <c r="B12" s="232"/>
      <c r="C12" s="232"/>
      <c r="D12" s="232"/>
      <c r="E12" s="186">
        <f>COUNTIF(J17:J191,"Pass")</f>
        <v>0</v>
      </c>
      <c r="F12" s="188" t="s">
        <v>942</v>
      </c>
      <c r="G12" s="233" t="s">
        <v>1022</v>
      </c>
      <c r="H12" s="234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</row>
    <row r="13" spans="1:22" x14ac:dyDescent="0.25">
      <c r="A13" s="231" t="s">
        <v>943</v>
      </c>
      <c r="B13" s="232"/>
      <c r="C13" s="232"/>
      <c r="D13" s="232"/>
      <c r="E13" s="186">
        <f>COUNTIF(J17:J191,"Fail")</f>
        <v>3</v>
      </c>
      <c r="F13" s="184"/>
      <c r="G13" s="185"/>
      <c r="H13" s="185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</row>
    <row r="14" spans="1:22" x14ac:dyDescent="0.25">
      <c r="A14" s="231" t="s">
        <v>944</v>
      </c>
      <c r="B14" s="232"/>
      <c r="C14" s="232"/>
      <c r="D14" s="232"/>
      <c r="E14" s="183"/>
      <c r="F14" s="184"/>
      <c r="G14" s="185"/>
      <c r="H14" s="185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962</v>
      </c>
      <c r="L16" s="21" t="s">
        <v>218</v>
      </c>
      <c r="M16" s="21" t="s">
        <v>219</v>
      </c>
      <c r="N16" s="22" t="s">
        <v>220</v>
      </c>
    </row>
    <row r="17" spans="1:14" ht="61.5" customHeight="1" x14ac:dyDescent="0.25">
      <c r="A17" s="262">
        <v>1</v>
      </c>
      <c r="B17" s="263" t="s">
        <v>413</v>
      </c>
      <c r="C17" s="254" t="s">
        <v>414</v>
      </c>
      <c r="D17" s="254" t="s">
        <v>415</v>
      </c>
      <c r="E17" s="270" t="s">
        <v>237</v>
      </c>
      <c r="F17" s="32">
        <v>1</v>
      </c>
      <c r="G17" s="33" t="s">
        <v>416</v>
      </c>
      <c r="H17" s="33" t="s">
        <v>225</v>
      </c>
      <c r="I17" s="260" t="s">
        <v>1016</v>
      </c>
      <c r="J17" s="260" t="s">
        <v>943</v>
      </c>
      <c r="K17" s="260" t="s">
        <v>967</v>
      </c>
      <c r="L17" s="264">
        <v>43012</v>
      </c>
      <c r="M17" s="260" t="s">
        <v>7</v>
      </c>
      <c r="N17" s="261" t="s">
        <v>1017</v>
      </c>
    </row>
    <row r="18" spans="1:14" ht="93" customHeight="1" thickBot="1" x14ac:dyDescent="0.3">
      <c r="A18" s="251"/>
      <c r="B18" s="253"/>
      <c r="C18" s="256"/>
      <c r="D18" s="256"/>
      <c r="E18" s="283"/>
      <c r="F18" s="61">
        <v>2</v>
      </c>
      <c r="G18" s="23"/>
      <c r="H18" s="62" t="s">
        <v>417</v>
      </c>
      <c r="I18" s="242"/>
      <c r="J18" s="242"/>
      <c r="K18" s="242"/>
      <c r="L18" s="242"/>
      <c r="M18" s="242"/>
      <c r="N18" s="244"/>
    </row>
    <row r="19" spans="1:14" ht="38.25" hidden="1" customHeight="1" x14ac:dyDescent="0.25">
      <c r="A19" s="262"/>
      <c r="B19" s="263" t="s">
        <v>413</v>
      </c>
      <c r="C19" s="270" t="s">
        <v>418</v>
      </c>
      <c r="D19" s="254"/>
      <c r="E19" s="254"/>
      <c r="F19" s="34"/>
      <c r="G19" s="35"/>
      <c r="H19" s="35"/>
      <c r="I19" s="35"/>
      <c r="J19" s="260"/>
      <c r="K19" s="197"/>
      <c r="L19" s="260"/>
      <c r="M19" s="260"/>
      <c r="N19" s="260"/>
    </row>
    <row r="20" spans="1:14" ht="117.75" hidden="1" customHeight="1" x14ac:dyDescent="0.25">
      <c r="A20" s="251"/>
      <c r="B20" s="253"/>
      <c r="C20" s="283"/>
      <c r="D20" s="256"/>
      <c r="E20" s="256"/>
      <c r="F20" s="36"/>
      <c r="G20" s="37"/>
      <c r="H20" s="37"/>
      <c r="I20" s="37"/>
      <c r="J20" s="242"/>
      <c r="K20" s="198"/>
      <c r="L20" s="242"/>
      <c r="M20" s="242"/>
      <c r="N20" s="242"/>
    </row>
    <row r="21" spans="1:14" ht="89.25" hidden="1" customHeight="1" x14ac:dyDescent="0.25">
      <c r="A21" s="262"/>
      <c r="B21" s="263" t="s">
        <v>413</v>
      </c>
      <c r="C21" s="270" t="s">
        <v>418</v>
      </c>
      <c r="D21" s="254"/>
      <c r="E21" s="254"/>
      <c r="F21" s="36"/>
      <c r="G21" s="35"/>
      <c r="H21" s="35"/>
      <c r="I21" s="37"/>
      <c r="J21" s="260"/>
      <c r="K21" s="197"/>
      <c r="L21" s="260"/>
      <c r="M21" s="260"/>
      <c r="N21" s="260"/>
    </row>
    <row r="22" spans="1:14" ht="117.75" hidden="1" customHeight="1" x14ac:dyDescent="0.25">
      <c r="A22" s="251"/>
      <c r="B22" s="253"/>
      <c r="C22" s="283"/>
      <c r="D22" s="256"/>
      <c r="E22" s="256"/>
      <c r="F22" s="36"/>
      <c r="G22" s="37"/>
      <c r="H22" s="37"/>
      <c r="I22" s="37"/>
      <c r="J22" s="242"/>
      <c r="K22" s="198"/>
      <c r="L22" s="242"/>
      <c r="M22" s="242"/>
      <c r="N22" s="242"/>
    </row>
    <row r="23" spans="1:14" ht="75.75" hidden="1" customHeight="1" x14ac:dyDescent="0.25">
      <c r="A23" s="262"/>
      <c r="B23" s="263" t="s">
        <v>413</v>
      </c>
      <c r="C23" s="270" t="s">
        <v>418</v>
      </c>
      <c r="D23" s="254"/>
      <c r="E23" s="254"/>
      <c r="F23" s="34"/>
      <c r="G23" s="35"/>
      <c r="H23" s="35"/>
      <c r="I23" s="35"/>
      <c r="J23" s="260"/>
      <c r="K23" s="197"/>
      <c r="L23" s="260"/>
      <c r="M23" s="260"/>
      <c r="N23" s="261"/>
    </row>
    <row r="24" spans="1:14" ht="89.25" hidden="1" customHeight="1" x14ac:dyDescent="0.25">
      <c r="A24" s="251"/>
      <c r="B24" s="253"/>
      <c r="C24" s="283"/>
      <c r="D24" s="256"/>
      <c r="E24" s="256"/>
      <c r="F24" s="36"/>
      <c r="G24" s="37"/>
      <c r="H24" s="37"/>
      <c r="I24" s="37"/>
      <c r="J24" s="242"/>
      <c r="K24" s="198"/>
      <c r="L24" s="242"/>
      <c r="M24" s="242"/>
      <c r="N24" s="244"/>
    </row>
    <row r="25" spans="1:14" ht="38.25" hidden="1" customHeight="1" x14ac:dyDescent="0.25">
      <c r="A25" s="262"/>
      <c r="B25" s="263" t="s">
        <v>413</v>
      </c>
      <c r="C25" s="270" t="s">
        <v>418</v>
      </c>
      <c r="D25" s="254"/>
      <c r="E25" s="254"/>
      <c r="F25" s="34"/>
      <c r="G25" s="35"/>
      <c r="H25" s="35"/>
      <c r="I25" s="35"/>
      <c r="J25" s="260"/>
      <c r="K25" s="197"/>
      <c r="L25" s="260"/>
      <c r="M25" s="260"/>
      <c r="N25" s="260"/>
    </row>
    <row r="26" spans="1:14" ht="123" hidden="1" customHeight="1" x14ac:dyDescent="0.25">
      <c r="A26" s="251"/>
      <c r="B26" s="253"/>
      <c r="C26" s="283"/>
      <c r="D26" s="256"/>
      <c r="E26" s="256"/>
      <c r="F26" s="36"/>
      <c r="G26" s="37"/>
      <c r="H26" s="37"/>
      <c r="I26" s="37"/>
      <c r="J26" s="242"/>
      <c r="K26" s="198"/>
      <c r="L26" s="242"/>
      <c r="M26" s="242"/>
      <c r="N26" s="242"/>
    </row>
    <row r="27" spans="1:14" ht="75.75" hidden="1" customHeight="1" x14ac:dyDescent="0.25">
      <c r="A27" s="262"/>
      <c r="B27" s="263" t="s">
        <v>413</v>
      </c>
      <c r="C27" s="270" t="s">
        <v>418</v>
      </c>
      <c r="D27" s="254"/>
      <c r="E27" s="254"/>
      <c r="F27" s="34"/>
      <c r="G27" s="35"/>
      <c r="H27" s="35"/>
      <c r="I27" s="35"/>
      <c r="J27" s="260"/>
      <c r="K27" s="197"/>
      <c r="L27" s="260"/>
      <c r="M27" s="260"/>
      <c r="N27" s="261"/>
    </row>
    <row r="28" spans="1:14" ht="79.5" hidden="1" customHeight="1" x14ac:dyDescent="0.25">
      <c r="A28" s="251"/>
      <c r="B28" s="253"/>
      <c r="C28" s="283"/>
      <c r="D28" s="256"/>
      <c r="E28" s="256"/>
      <c r="F28" s="36"/>
      <c r="G28" s="37"/>
      <c r="H28" s="37"/>
      <c r="I28" s="37"/>
      <c r="J28" s="242"/>
      <c r="K28" s="198"/>
      <c r="L28" s="242"/>
      <c r="M28" s="242"/>
      <c r="N28" s="244"/>
    </row>
    <row r="29" spans="1:14" ht="38.25" hidden="1" customHeight="1" x14ac:dyDescent="0.25">
      <c r="A29" s="262"/>
      <c r="B29" s="263" t="s">
        <v>413</v>
      </c>
      <c r="C29" s="270" t="s">
        <v>418</v>
      </c>
      <c r="D29" s="254"/>
      <c r="E29" s="254"/>
      <c r="F29" s="34"/>
      <c r="G29" s="35"/>
      <c r="H29" s="35"/>
      <c r="I29" s="35"/>
      <c r="J29" s="260"/>
      <c r="K29" s="197"/>
      <c r="L29" s="260"/>
      <c r="M29" s="260"/>
      <c r="N29" s="260"/>
    </row>
    <row r="30" spans="1:14" ht="122.25" hidden="1" customHeight="1" x14ac:dyDescent="0.25">
      <c r="A30" s="251"/>
      <c r="B30" s="253"/>
      <c r="C30" s="283"/>
      <c r="D30" s="256"/>
      <c r="E30" s="256"/>
      <c r="F30" s="36"/>
      <c r="G30" s="37"/>
      <c r="H30" s="37"/>
      <c r="I30" s="37"/>
      <c r="J30" s="242"/>
      <c r="K30" s="198"/>
      <c r="L30" s="242"/>
      <c r="M30" s="242"/>
      <c r="N30" s="242"/>
    </row>
    <row r="31" spans="1:14" ht="75.75" hidden="1" customHeight="1" x14ac:dyDescent="0.25">
      <c r="A31" s="262"/>
      <c r="B31" s="263" t="s">
        <v>413</v>
      </c>
      <c r="C31" s="270" t="s">
        <v>418</v>
      </c>
      <c r="D31" s="254"/>
      <c r="E31" s="254"/>
      <c r="F31" s="34"/>
      <c r="G31" s="35"/>
      <c r="H31" s="35"/>
      <c r="I31" s="35"/>
      <c r="J31" s="260"/>
      <c r="K31" s="197"/>
      <c r="L31" s="260"/>
      <c r="M31" s="260"/>
      <c r="N31" s="261"/>
    </row>
    <row r="32" spans="1:14" ht="82.5" hidden="1" customHeight="1" x14ac:dyDescent="0.25">
      <c r="A32" s="251"/>
      <c r="B32" s="253"/>
      <c r="C32" s="283"/>
      <c r="D32" s="256"/>
      <c r="E32" s="256"/>
      <c r="F32" s="36"/>
      <c r="G32" s="37"/>
      <c r="H32" s="37"/>
      <c r="I32" s="37"/>
      <c r="J32" s="242"/>
      <c r="K32" s="198"/>
      <c r="L32" s="242"/>
      <c r="M32" s="242"/>
      <c r="N32" s="244"/>
    </row>
    <row r="33" spans="1:14" ht="38.25" hidden="1" customHeight="1" x14ac:dyDescent="0.25">
      <c r="A33" s="262"/>
      <c r="B33" s="263" t="s">
        <v>413</v>
      </c>
      <c r="C33" s="270" t="s">
        <v>418</v>
      </c>
      <c r="D33" s="254"/>
      <c r="E33" s="254"/>
      <c r="F33" s="34"/>
      <c r="G33" s="35"/>
      <c r="H33" s="35"/>
      <c r="I33" s="35"/>
      <c r="J33" s="260"/>
      <c r="K33" s="197"/>
      <c r="L33" s="260"/>
      <c r="M33" s="260"/>
      <c r="N33" s="260"/>
    </row>
    <row r="34" spans="1:14" ht="122.25" hidden="1" customHeight="1" x14ac:dyDescent="0.25">
      <c r="A34" s="251"/>
      <c r="B34" s="253"/>
      <c r="C34" s="283"/>
      <c r="D34" s="256"/>
      <c r="E34" s="256"/>
      <c r="F34" s="36"/>
      <c r="G34" s="37"/>
      <c r="H34" s="37"/>
      <c r="I34" s="37"/>
      <c r="J34" s="242"/>
      <c r="K34" s="198"/>
      <c r="L34" s="242"/>
      <c r="M34" s="242"/>
      <c r="N34" s="242"/>
    </row>
    <row r="35" spans="1:14" ht="75.75" hidden="1" customHeight="1" x14ac:dyDescent="0.25">
      <c r="A35" s="262"/>
      <c r="B35" s="263" t="s">
        <v>413</v>
      </c>
      <c r="C35" s="270" t="s">
        <v>418</v>
      </c>
      <c r="D35" s="254"/>
      <c r="E35" s="254"/>
      <c r="F35" s="34"/>
      <c r="G35" s="35"/>
      <c r="H35" s="35"/>
      <c r="I35" s="35"/>
      <c r="J35" s="260"/>
      <c r="K35" s="197"/>
      <c r="L35" s="260"/>
      <c r="M35" s="260"/>
      <c r="N35" s="261"/>
    </row>
    <row r="36" spans="1:14" ht="82.5" hidden="1" customHeight="1" x14ac:dyDescent="0.25">
      <c r="A36" s="251"/>
      <c r="B36" s="253"/>
      <c r="C36" s="283"/>
      <c r="D36" s="256"/>
      <c r="E36" s="256"/>
      <c r="F36" s="36"/>
      <c r="G36" s="37"/>
      <c r="H36" s="37"/>
      <c r="I36" s="37"/>
      <c r="J36" s="242"/>
      <c r="K36" s="198"/>
      <c r="L36" s="242"/>
      <c r="M36" s="242"/>
      <c r="N36" s="244"/>
    </row>
    <row r="37" spans="1:14" ht="38.25" hidden="1" customHeight="1" x14ac:dyDescent="0.25">
      <c r="A37" s="262"/>
      <c r="B37" s="263" t="s">
        <v>413</v>
      </c>
      <c r="C37" s="270" t="s">
        <v>418</v>
      </c>
      <c r="D37" s="254"/>
      <c r="E37" s="254"/>
      <c r="F37" s="34"/>
      <c r="G37" s="35"/>
      <c r="H37" s="35"/>
      <c r="I37" s="35"/>
      <c r="J37" s="260"/>
      <c r="K37" s="197"/>
      <c r="L37" s="260"/>
      <c r="M37" s="260"/>
      <c r="N37" s="260"/>
    </row>
    <row r="38" spans="1:14" ht="122.25" hidden="1" customHeight="1" x14ac:dyDescent="0.25">
      <c r="A38" s="251"/>
      <c r="B38" s="253"/>
      <c r="C38" s="283"/>
      <c r="D38" s="256"/>
      <c r="E38" s="256"/>
      <c r="F38" s="36"/>
      <c r="G38" s="37"/>
      <c r="H38" s="37"/>
      <c r="I38" s="37"/>
      <c r="J38" s="242"/>
      <c r="K38" s="198"/>
      <c r="L38" s="242"/>
      <c r="M38" s="242"/>
      <c r="N38" s="242"/>
    </row>
    <row r="39" spans="1:14" ht="75.75" hidden="1" customHeight="1" x14ac:dyDescent="0.25">
      <c r="A39" s="262"/>
      <c r="B39" s="263" t="s">
        <v>413</v>
      </c>
      <c r="C39" s="270" t="s">
        <v>418</v>
      </c>
      <c r="D39" s="254"/>
      <c r="E39" s="254"/>
      <c r="F39" s="34"/>
      <c r="G39" s="35"/>
      <c r="H39" s="35"/>
      <c r="I39" s="35"/>
      <c r="J39" s="260"/>
      <c r="K39" s="197"/>
      <c r="L39" s="260"/>
      <c r="M39" s="260"/>
      <c r="N39" s="261"/>
    </row>
    <row r="40" spans="1:14" ht="82.5" hidden="1" customHeight="1" x14ac:dyDescent="0.25">
      <c r="A40" s="251"/>
      <c r="B40" s="253"/>
      <c r="C40" s="283"/>
      <c r="D40" s="256"/>
      <c r="E40" s="256"/>
      <c r="F40" s="36"/>
      <c r="G40" s="37"/>
      <c r="H40" s="37"/>
      <c r="I40" s="37"/>
      <c r="J40" s="242"/>
      <c r="K40" s="198"/>
      <c r="L40" s="242"/>
      <c r="M40" s="242"/>
      <c r="N40" s="244"/>
    </row>
    <row r="41" spans="1:14" ht="75.75" hidden="1" customHeight="1" x14ac:dyDescent="0.25">
      <c r="A41" s="262"/>
      <c r="B41" s="263" t="s">
        <v>413</v>
      </c>
      <c r="C41" s="270" t="s">
        <v>418</v>
      </c>
      <c r="D41" s="254"/>
      <c r="E41" s="254"/>
      <c r="F41" s="34"/>
      <c r="G41" s="35"/>
      <c r="H41" s="35"/>
      <c r="I41" s="35"/>
      <c r="J41" s="260"/>
      <c r="K41" s="197"/>
      <c r="L41" s="260"/>
      <c r="M41" s="260"/>
      <c r="N41" s="261"/>
    </row>
    <row r="42" spans="1:14" ht="79.5" hidden="1" customHeight="1" x14ac:dyDescent="0.25">
      <c r="A42" s="251"/>
      <c r="B42" s="253"/>
      <c r="C42" s="283"/>
      <c r="D42" s="256"/>
      <c r="E42" s="256"/>
      <c r="F42" s="36"/>
      <c r="G42" s="37"/>
      <c r="H42" s="37"/>
      <c r="I42" s="37"/>
      <c r="J42" s="242"/>
      <c r="K42" s="198"/>
      <c r="L42" s="242"/>
      <c r="M42" s="242"/>
      <c r="N42" s="244"/>
    </row>
    <row r="43" spans="1:14" ht="75.75" hidden="1" customHeight="1" x14ac:dyDescent="0.25">
      <c r="A43" s="262"/>
      <c r="B43" s="263" t="s">
        <v>413</v>
      </c>
      <c r="C43" s="270" t="s">
        <v>418</v>
      </c>
      <c r="D43" s="254"/>
      <c r="E43" s="254"/>
      <c r="F43" s="34"/>
      <c r="G43" s="35"/>
      <c r="H43" s="35"/>
      <c r="I43" s="35"/>
      <c r="J43" s="260"/>
      <c r="K43" s="197"/>
      <c r="L43" s="260"/>
      <c r="M43" s="260"/>
      <c r="N43" s="261"/>
    </row>
    <row r="44" spans="1:14" ht="79.5" hidden="1" customHeight="1" x14ac:dyDescent="0.25">
      <c r="A44" s="251"/>
      <c r="B44" s="253"/>
      <c r="C44" s="283"/>
      <c r="D44" s="256"/>
      <c r="E44" s="256"/>
      <c r="F44" s="36"/>
      <c r="G44" s="37"/>
      <c r="H44" s="37"/>
      <c r="I44" s="37"/>
      <c r="J44" s="242"/>
      <c r="K44" s="198"/>
      <c r="L44" s="242"/>
      <c r="M44" s="242"/>
      <c r="N44" s="244"/>
    </row>
    <row r="45" spans="1:14" ht="75.75" hidden="1" customHeight="1" x14ac:dyDescent="0.25">
      <c r="A45" s="262"/>
      <c r="B45" s="263" t="s">
        <v>413</v>
      </c>
      <c r="C45" s="270" t="s">
        <v>418</v>
      </c>
      <c r="D45" s="254"/>
      <c r="E45" s="254"/>
      <c r="F45" s="34"/>
      <c r="G45" s="35"/>
      <c r="H45" s="35"/>
      <c r="I45" s="35"/>
      <c r="J45" s="260"/>
      <c r="K45" s="197"/>
      <c r="L45" s="260"/>
      <c r="M45" s="260"/>
      <c r="N45" s="261"/>
    </row>
    <row r="46" spans="1:14" ht="79.5" hidden="1" customHeight="1" x14ac:dyDescent="0.25">
      <c r="A46" s="251"/>
      <c r="B46" s="253"/>
      <c r="C46" s="283"/>
      <c r="D46" s="256"/>
      <c r="E46" s="256"/>
      <c r="F46" s="36"/>
      <c r="G46" s="37"/>
      <c r="H46" s="37"/>
      <c r="I46" s="37"/>
      <c r="J46" s="242"/>
      <c r="K46" s="198"/>
      <c r="L46" s="242"/>
      <c r="M46" s="242"/>
      <c r="N46" s="244"/>
    </row>
    <row r="47" spans="1:14" ht="75.75" hidden="1" customHeight="1" x14ac:dyDescent="0.25">
      <c r="A47" s="199"/>
      <c r="B47" s="200" t="s">
        <v>413</v>
      </c>
      <c r="C47" s="204" t="s">
        <v>418</v>
      </c>
      <c r="D47" s="202"/>
      <c r="E47" s="202"/>
      <c r="F47" s="34"/>
      <c r="G47" s="35"/>
      <c r="H47" s="35"/>
      <c r="I47" s="35"/>
      <c r="J47" s="197"/>
      <c r="K47" s="197"/>
      <c r="L47" s="197"/>
      <c r="M47" s="197"/>
      <c r="N47" s="196"/>
    </row>
    <row r="48" spans="1:14" ht="75.75" customHeight="1" x14ac:dyDescent="0.25">
      <c r="A48" s="262">
        <v>2</v>
      </c>
      <c r="B48" s="263" t="s">
        <v>419</v>
      </c>
      <c r="C48" s="254" t="s">
        <v>420</v>
      </c>
      <c r="D48" s="254" t="s">
        <v>421</v>
      </c>
      <c r="E48" s="254"/>
      <c r="F48" s="34">
        <v>1</v>
      </c>
      <c r="G48" s="33" t="s">
        <v>422</v>
      </c>
      <c r="H48" s="35" t="s">
        <v>423</v>
      </c>
      <c r="I48" s="260" t="s">
        <v>1016</v>
      </c>
      <c r="J48" s="260" t="s">
        <v>943</v>
      </c>
      <c r="K48" s="260" t="s">
        <v>967</v>
      </c>
      <c r="L48" s="264">
        <v>43012</v>
      </c>
      <c r="M48" s="260" t="s">
        <v>7</v>
      </c>
      <c r="N48" s="261" t="s">
        <v>1017</v>
      </c>
    </row>
    <row r="49" spans="1:14" ht="75.75" customHeight="1" x14ac:dyDescent="0.25">
      <c r="A49" s="250"/>
      <c r="B49" s="252"/>
      <c r="C49" s="255"/>
      <c r="D49" s="255"/>
      <c r="E49" s="255"/>
      <c r="F49" s="39">
        <v>2</v>
      </c>
      <c r="G49" s="23" t="s">
        <v>1018</v>
      </c>
      <c r="H49" s="23" t="s">
        <v>1019</v>
      </c>
      <c r="I49" s="241"/>
      <c r="J49" s="241"/>
      <c r="K49" s="241"/>
      <c r="L49" s="240"/>
      <c r="M49" s="241"/>
      <c r="N49" s="243"/>
    </row>
    <row r="50" spans="1:14" ht="75.75" customHeight="1" x14ac:dyDescent="0.25">
      <c r="A50" s="250"/>
      <c r="B50" s="252"/>
      <c r="C50" s="255"/>
      <c r="D50" s="255"/>
      <c r="E50" s="255"/>
      <c r="F50" s="39">
        <v>3</v>
      </c>
      <c r="G50" s="33" t="s">
        <v>424</v>
      </c>
      <c r="H50" s="33" t="s">
        <v>225</v>
      </c>
      <c r="I50" s="241"/>
      <c r="J50" s="241"/>
      <c r="K50" s="241"/>
      <c r="L50" s="240"/>
      <c r="M50" s="241"/>
      <c r="N50" s="243"/>
    </row>
    <row r="51" spans="1:14" ht="79.5" customHeight="1" thickBot="1" x14ac:dyDescent="0.3">
      <c r="A51" s="251"/>
      <c r="B51" s="253"/>
      <c r="C51" s="256"/>
      <c r="D51" s="256"/>
      <c r="E51" s="256"/>
      <c r="F51" s="36">
        <v>4</v>
      </c>
      <c r="G51" s="37"/>
      <c r="H51" s="63" t="s">
        <v>417</v>
      </c>
      <c r="I51" s="242"/>
      <c r="J51" s="242"/>
      <c r="K51" s="242"/>
      <c r="L51" s="345"/>
      <c r="M51" s="242"/>
      <c r="N51" s="244"/>
    </row>
    <row r="52" spans="1:14" ht="75.75" customHeight="1" x14ac:dyDescent="0.25">
      <c r="A52" s="262">
        <v>3</v>
      </c>
      <c r="B52" s="263" t="s">
        <v>425</v>
      </c>
      <c r="C52" s="254" t="s">
        <v>426</v>
      </c>
      <c r="D52" s="254" t="s">
        <v>427</v>
      </c>
      <c r="E52" s="254"/>
      <c r="F52" s="34"/>
      <c r="G52" s="33" t="s">
        <v>230</v>
      </c>
      <c r="H52" s="35" t="s">
        <v>231</v>
      </c>
      <c r="I52" s="260" t="s">
        <v>1016</v>
      </c>
      <c r="J52" s="260" t="s">
        <v>943</v>
      </c>
      <c r="K52" s="260" t="s">
        <v>967</v>
      </c>
      <c r="L52" s="264">
        <v>43012</v>
      </c>
      <c r="M52" s="260" t="s">
        <v>7</v>
      </c>
      <c r="N52" s="261" t="s">
        <v>1017</v>
      </c>
    </row>
    <row r="53" spans="1:14" ht="75.75" customHeight="1" x14ac:dyDescent="0.25">
      <c r="A53" s="250"/>
      <c r="B53" s="252"/>
      <c r="C53" s="255"/>
      <c r="D53" s="255"/>
      <c r="E53" s="255"/>
      <c r="F53" s="23"/>
      <c r="G53" s="23" t="s">
        <v>968</v>
      </c>
      <c r="H53" s="23" t="s">
        <v>1020</v>
      </c>
      <c r="I53" s="241"/>
      <c r="J53" s="241"/>
      <c r="K53" s="241"/>
      <c r="L53" s="240"/>
      <c r="M53" s="241"/>
      <c r="N53" s="243"/>
    </row>
    <row r="54" spans="1:14" ht="75.75" customHeight="1" x14ac:dyDescent="0.25">
      <c r="A54" s="250"/>
      <c r="B54" s="252"/>
      <c r="C54" s="255"/>
      <c r="D54" s="255"/>
      <c r="E54" s="255"/>
      <c r="F54" s="23"/>
      <c r="G54" s="33" t="s">
        <v>416</v>
      </c>
      <c r="H54" s="33" t="s">
        <v>225</v>
      </c>
      <c r="I54" s="241"/>
      <c r="J54" s="241"/>
      <c r="K54" s="241"/>
      <c r="L54" s="240"/>
      <c r="M54" s="241"/>
      <c r="N54" s="243"/>
    </row>
    <row r="55" spans="1:14" ht="79.5" customHeight="1" thickBot="1" x14ac:dyDescent="0.3">
      <c r="A55" s="251"/>
      <c r="B55" s="253"/>
      <c r="C55" s="256"/>
      <c r="D55" s="256"/>
      <c r="E55" s="256"/>
      <c r="F55" s="36"/>
      <c r="G55" s="37"/>
      <c r="H55" s="24" t="s">
        <v>417</v>
      </c>
      <c r="I55" s="242"/>
      <c r="J55" s="242"/>
      <c r="K55" s="242"/>
      <c r="L55" s="345"/>
      <c r="M55" s="242"/>
      <c r="N55" s="244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97"/>
      <c r="L56" s="43"/>
      <c r="M56" s="43"/>
      <c r="N56" s="45"/>
    </row>
    <row r="57" spans="1:14" ht="75.75" hidden="1" customHeight="1" x14ac:dyDescent="0.25">
      <c r="A57" s="262"/>
      <c r="B57" s="263"/>
      <c r="C57" s="254"/>
      <c r="D57" s="254"/>
      <c r="E57" s="254"/>
      <c r="F57" s="34"/>
      <c r="G57" s="35"/>
      <c r="H57" s="35"/>
      <c r="I57" s="35"/>
      <c r="J57" s="260"/>
      <c r="K57" s="197"/>
      <c r="L57" s="260"/>
      <c r="M57" s="260"/>
      <c r="N57" s="261"/>
    </row>
    <row r="58" spans="1:14" ht="16.5" hidden="1" customHeight="1" x14ac:dyDescent="0.25">
      <c r="A58" s="251"/>
      <c r="B58" s="253"/>
      <c r="C58" s="256"/>
      <c r="D58" s="256"/>
      <c r="E58" s="256"/>
      <c r="F58" s="36"/>
      <c r="G58" s="37"/>
      <c r="H58" s="37"/>
      <c r="I58" s="37"/>
      <c r="J58" s="242"/>
      <c r="K58" s="198"/>
      <c r="L58" s="242"/>
      <c r="M58" s="242"/>
      <c r="N58" s="244"/>
    </row>
  </sheetData>
  <mergeCells count="184">
    <mergeCell ref="I17:I18"/>
    <mergeCell ref="I48:I51"/>
    <mergeCell ref="I52:I55"/>
    <mergeCell ref="K17:K18"/>
    <mergeCell ref="J17:J18"/>
    <mergeCell ref="L17:L18"/>
    <mergeCell ref="M17:M18"/>
    <mergeCell ref="N17:N18"/>
    <mergeCell ref="K48:K51"/>
    <mergeCell ref="K52:K55"/>
    <mergeCell ref="L57:L58"/>
    <mergeCell ref="M57:M58"/>
    <mergeCell ref="N57:N58"/>
    <mergeCell ref="A57:A58"/>
    <mergeCell ref="B57:B58"/>
    <mergeCell ref="C57:C58"/>
    <mergeCell ref="D57:D58"/>
    <mergeCell ref="E57:E58"/>
    <mergeCell ref="J57:J58"/>
    <mergeCell ref="A52:A55"/>
    <mergeCell ref="B52:B55"/>
    <mergeCell ref="C52:C55"/>
    <mergeCell ref="D52:D55"/>
    <mergeCell ref="E52:E55"/>
    <mergeCell ref="J52:J55"/>
    <mergeCell ref="L52:L55"/>
    <mergeCell ref="M52:M55"/>
    <mergeCell ref="N52:N55"/>
    <mergeCell ref="A48:A51"/>
    <mergeCell ref="B48:B51"/>
    <mergeCell ref="C48:C51"/>
    <mergeCell ref="D48:D51"/>
    <mergeCell ref="E48:E51"/>
    <mergeCell ref="J48:J51"/>
    <mergeCell ref="L48:L51"/>
    <mergeCell ref="M48:M51"/>
    <mergeCell ref="N48:N51"/>
    <mergeCell ref="L45:L46"/>
    <mergeCell ref="M45:M46"/>
    <mergeCell ref="N45:N46"/>
    <mergeCell ref="A45:A46"/>
    <mergeCell ref="B45:B46"/>
    <mergeCell ref="C45:C46"/>
    <mergeCell ref="D45:D46"/>
    <mergeCell ref="E45:E46"/>
    <mergeCell ref="J45:J46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L37:L38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A37:A38"/>
    <mergeCell ref="B37:B38"/>
    <mergeCell ref="C37:C38"/>
    <mergeCell ref="D37:D38"/>
    <mergeCell ref="E37:E38"/>
    <mergeCell ref="J37:J38"/>
    <mergeCell ref="M39:M40"/>
    <mergeCell ref="N39:N40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L29:L30"/>
    <mergeCell ref="M29:M30"/>
    <mergeCell ref="N29:N30"/>
    <mergeCell ref="A31:A32"/>
    <mergeCell ref="B31:B32"/>
    <mergeCell ref="C31:C32"/>
    <mergeCell ref="D31:D32"/>
    <mergeCell ref="E31:E32"/>
    <mergeCell ref="J31:J32"/>
    <mergeCell ref="L31:L32"/>
    <mergeCell ref="A29:A30"/>
    <mergeCell ref="B29:B30"/>
    <mergeCell ref="C29:C30"/>
    <mergeCell ref="D29:D30"/>
    <mergeCell ref="E29:E30"/>
    <mergeCell ref="J29:J30"/>
    <mergeCell ref="M31:M32"/>
    <mergeCell ref="N31:N32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J19:J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9"/>
  <sheetViews>
    <sheetView topLeftCell="D3" zoomScale="55" zoomScaleNormal="55" workbookViewId="0">
      <selection activeCell="K16" sqref="K16"/>
    </sheetView>
  </sheetViews>
  <sheetFormatPr defaultRowHeight="15.75" x14ac:dyDescent="0.25"/>
  <cols>
    <col min="1" max="1" width="4.5703125" style="65" customWidth="1"/>
    <col min="2" max="2" width="21.7109375" style="67" customWidth="1"/>
    <col min="3" max="3" width="27.7109375" style="67" customWidth="1"/>
    <col min="4" max="4" width="45.5703125" style="67" customWidth="1"/>
    <col min="5" max="5" width="34.140625" style="67" customWidth="1"/>
    <col min="6" max="6" width="14.42578125" style="16" bestFit="1" customWidth="1"/>
    <col min="7" max="7" width="30.42578125" style="17" customWidth="1"/>
    <col min="8" max="8" width="43.140625" style="17" customWidth="1"/>
    <col min="9" max="9" width="37.85546875" style="67" customWidth="1"/>
    <col min="10" max="10" width="16.5703125" style="67" bestFit="1" customWidth="1"/>
    <col min="11" max="11" width="16.5703125" style="67" customWidth="1"/>
    <col min="12" max="12" width="21.42578125" style="67" bestFit="1" customWidth="1"/>
    <col min="13" max="13" width="18.5703125" style="67" bestFit="1" customWidth="1"/>
    <col min="14" max="14" width="16.140625" style="67" customWidth="1"/>
    <col min="15" max="16384" width="9.140625" style="67"/>
  </cols>
  <sheetData>
    <row r="1" spans="1:22" s="18" customFormat="1" x14ac:dyDescent="0.25">
      <c r="A1" s="239" t="s">
        <v>945</v>
      </c>
      <c r="B1" s="236"/>
      <c r="C1" s="237"/>
      <c r="D1" s="237"/>
      <c r="E1" s="237"/>
      <c r="F1" s="237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1"/>
    </row>
    <row r="2" spans="1:22" s="18" customFormat="1" x14ac:dyDescent="0.25">
      <c r="A2" s="239" t="s">
        <v>946</v>
      </c>
      <c r="B2" s="236"/>
      <c r="C2" s="237"/>
      <c r="D2" s="237"/>
      <c r="E2" s="237"/>
      <c r="F2" s="237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1"/>
    </row>
    <row r="3" spans="1:22" s="18" customFormat="1" x14ac:dyDescent="0.25">
      <c r="A3" s="239" t="s">
        <v>947</v>
      </c>
      <c r="B3" s="236"/>
      <c r="C3" s="237"/>
      <c r="D3" s="237"/>
      <c r="E3" s="237"/>
      <c r="F3" s="237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1"/>
    </row>
    <row r="4" spans="1:22" s="18" customFormat="1" x14ac:dyDescent="0.25">
      <c r="A4" s="235" t="s">
        <v>957</v>
      </c>
      <c r="B4" s="236"/>
      <c r="C4" s="237"/>
      <c r="D4" s="237"/>
      <c r="E4" s="237"/>
      <c r="F4" s="237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1"/>
    </row>
    <row r="5" spans="1:22" s="18" customFormat="1" x14ac:dyDescent="0.25">
      <c r="A5" s="235" t="s">
        <v>958</v>
      </c>
      <c r="B5" s="236"/>
      <c r="C5" s="237"/>
      <c r="D5" s="237"/>
      <c r="E5" s="237"/>
      <c r="F5" s="237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1"/>
    </row>
    <row r="6" spans="1:22" s="18" customFormat="1" x14ac:dyDescent="0.25">
      <c r="A6" s="235" t="s">
        <v>953</v>
      </c>
      <c r="B6" s="236"/>
      <c r="C6" s="237"/>
      <c r="D6" s="237"/>
      <c r="E6" s="237"/>
      <c r="F6" s="237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1"/>
    </row>
    <row r="7" spans="1:22" s="18" customFormat="1" x14ac:dyDescent="0.25">
      <c r="A7" s="235" t="s">
        <v>949</v>
      </c>
      <c r="B7" s="236"/>
      <c r="C7" s="237"/>
      <c r="D7" s="237"/>
      <c r="E7" s="237"/>
      <c r="F7" s="237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1"/>
    </row>
    <row r="8" spans="1:22" s="18" customFormat="1" x14ac:dyDescent="0.25">
      <c r="A8" s="239" t="s">
        <v>1023</v>
      </c>
      <c r="B8" s="236"/>
      <c r="C8" s="237"/>
      <c r="D8" s="237"/>
      <c r="E8" s="237"/>
      <c r="F8" s="237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1"/>
    </row>
    <row r="9" spans="1:22" s="18" customFormat="1" x14ac:dyDescent="0.25">
      <c r="A9" s="239" t="s">
        <v>938</v>
      </c>
      <c r="B9" s="236"/>
      <c r="C9" s="237"/>
      <c r="D9" s="237"/>
      <c r="E9" s="237"/>
      <c r="F9" s="237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1"/>
    </row>
    <row r="10" spans="1:22" s="18" customFormat="1" x14ac:dyDescent="0.25">
      <c r="A10" s="239" t="s">
        <v>951</v>
      </c>
      <c r="B10" s="236"/>
      <c r="C10" s="237"/>
      <c r="D10" s="237"/>
      <c r="E10" s="237"/>
      <c r="F10" s="237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1"/>
    </row>
    <row r="11" spans="1:22" s="18" customFormat="1" ht="30" customHeight="1" x14ac:dyDescent="0.25">
      <c r="A11" s="230" t="s">
        <v>939</v>
      </c>
      <c r="B11" s="230"/>
      <c r="C11" s="230"/>
      <c r="D11" s="230"/>
      <c r="E11" s="183">
        <v>3</v>
      </c>
      <c r="F11" s="188" t="s">
        <v>940</v>
      </c>
      <c r="G11" s="233">
        <v>3</v>
      </c>
      <c r="H11" s="234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</row>
    <row r="12" spans="1:22" s="18" customFormat="1" x14ac:dyDescent="0.25">
      <c r="A12" s="231" t="s">
        <v>941</v>
      </c>
      <c r="B12" s="232"/>
      <c r="C12" s="232"/>
      <c r="D12" s="232"/>
      <c r="E12" s="186">
        <f>COUNTIF(J17:J192,"Pass")</f>
        <v>0</v>
      </c>
      <c r="F12" s="188" t="s">
        <v>942</v>
      </c>
      <c r="G12" s="233" t="s">
        <v>1022</v>
      </c>
      <c r="H12" s="234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</row>
    <row r="13" spans="1:22" s="18" customFormat="1" x14ac:dyDescent="0.25">
      <c r="A13" s="231" t="s">
        <v>943</v>
      </c>
      <c r="B13" s="232"/>
      <c r="C13" s="232"/>
      <c r="D13" s="232"/>
      <c r="E13" s="186">
        <f>COUNTIF(J17:J192,"Fail")</f>
        <v>3</v>
      </c>
      <c r="F13" s="184"/>
      <c r="G13" s="185"/>
      <c r="H13" s="185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</row>
    <row r="14" spans="1:22" s="18" customFormat="1" x14ac:dyDescent="0.25">
      <c r="A14" s="231" t="s">
        <v>944</v>
      </c>
      <c r="B14" s="232"/>
      <c r="C14" s="232"/>
      <c r="D14" s="232"/>
      <c r="E14" s="183"/>
      <c r="F14" s="184"/>
      <c r="G14" s="185"/>
      <c r="H14" s="185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</row>
    <row r="15" spans="1:22" ht="16.5" thickBot="1" x14ac:dyDescent="0.3">
      <c r="B15" s="66"/>
      <c r="C15" s="66"/>
      <c r="D15" s="66"/>
      <c r="E15" s="66"/>
      <c r="F15" s="30"/>
    </row>
    <row r="16" spans="1:22" ht="27" customHeight="1" thickBot="1" x14ac:dyDescent="0.3">
      <c r="A16" s="68" t="s">
        <v>18</v>
      </c>
      <c r="B16" s="69" t="s">
        <v>209</v>
      </c>
      <c r="C16" s="69" t="s">
        <v>210</v>
      </c>
      <c r="D16" s="69" t="s">
        <v>211</v>
      </c>
      <c r="E16" s="70" t="s">
        <v>212</v>
      </c>
      <c r="F16" s="31" t="s">
        <v>213</v>
      </c>
      <c r="G16" s="71" t="s">
        <v>214</v>
      </c>
      <c r="H16" s="71" t="s">
        <v>215</v>
      </c>
      <c r="I16" s="69" t="s">
        <v>216</v>
      </c>
      <c r="J16" s="69" t="s">
        <v>217</v>
      </c>
      <c r="K16" s="21" t="s">
        <v>962</v>
      </c>
      <c r="L16" s="69" t="s">
        <v>218</v>
      </c>
      <c r="M16" s="69" t="s">
        <v>219</v>
      </c>
      <c r="N16" s="72" t="s">
        <v>220</v>
      </c>
    </row>
    <row r="17" spans="1:14" ht="42" customHeight="1" x14ac:dyDescent="0.25">
      <c r="A17" s="262">
        <v>1</v>
      </c>
      <c r="B17" s="263" t="s">
        <v>436</v>
      </c>
      <c r="C17" s="254" t="s">
        <v>437</v>
      </c>
      <c r="D17" s="254" t="s">
        <v>438</v>
      </c>
      <c r="E17" s="254" t="s">
        <v>237</v>
      </c>
      <c r="F17" s="32">
        <v>1</v>
      </c>
      <c r="G17" s="73" t="s">
        <v>439</v>
      </c>
      <c r="H17" s="73" t="s">
        <v>440</v>
      </c>
      <c r="I17" s="260" t="s">
        <v>1025</v>
      </c>
      <c r="J17" s="260" t="s">
        <v>943</v>
      </c>
      <c r="K17" s="260" t="s">
        <v>967</v>
      </c>
      <c r="L17" s="264">
        <v>43012</v>
      </c>
      <c r="M17" s="260" t="s">
        <v>7</v>
      </c>
      <c r="N17" s="261" t="s">
        <v>1024</v>
      </c>
    </row>
    <row r="18" spans="1:14" ht="60" customHeight="1" thickBot="1" x14ac:dyDescent="0.3">
      <c r="A18" s="251"/>
      <c r="B18" s="253"/>
      <c r="C18" s="256"/>
      <c r="D18" s="256"/>
      <c r="E18" s="256"/>
      <c r="F18" s="39">
        <v>2</v>
      </c>
      <c r="G18" s="63" t="s">
        <v>441</v>
      </c>
      <c r="H18" s="63" t="s">
        <v>442</v>
      </c>
      <c r="I18" s="242"/>
      <c r="J18" s="242"/>
      <c r="K18" s="242"/>
      <c r="L18" s="242"/>
      <c r="M18" s="242"/>
      <c r="N18" s="244"/>
    </row>
    <row r="19" spans="1:14" ht="38.25" hidden="1" customHeight="1" x14ac:dyDescent="0.25">
      <c r="A19" s="262"/>
      <c r="B19" s="263" t="s">
        <v>443</v>
      </c>
      <c r="C19" s="254" t="s">
        <v>444</v>
      </c>
      <c r="D19" s="254" t="s">
        <v>438</v>
      </c>
      <c r="E19" s="254"/>
      <c r="F19" s="34"/>
      <c r="G19" s="75"/>
      <c r="H19" s="75"/>
      <c r="I19" s="34"/>
      <c r="J19" s="260"/>
      <c r="K19" s="197"/>
      <c r="L19" s="260"/>
      <c r="M19" s="260"/>
      <c r="N19" s="260"/>
    </row>
    <row r="20" spans="1:14" ht="117.75" hidden="1" customHeight="1" x14ac:dyDescent="0.25">
      <c r="A20" s="251"/>
      <c r="B20" s="253"/>
      <c r="C20" s="256"/>
      <c r="D20" s="256"/>
      <c r="E20" s="256"/>
      <c r="F20" s="36"/>
      <c r="G20" s="24"/>
      <c r="H20" s="24"/>
      <c r="I20" s="36"/>
      <c r="J20" s="242"/>
      <c r="K20" s="198"/>
      <c r="L20" s="242"/>
      <c r="M20" s="242"/>
      <c r="N20" s="242"/>
    </row>
    <row r="21" spans="1:14" ht="89.25" hidden="1" customHeight="1" x14ac:dyDescent="0.25">
      <c r="A21" s="262"/>
      <c r="B21" s="263" t="s">
        <v>443</v>
      </c>
      <c r="C21" s="254" t="s">
        <v>444</v>
      </c>
      <c r="D21" s="254" t="s">
        <v>438</v>
      </c>
      <c r="E21" s="254"/>
      <c r="F21" s="36"/>
      <c r="G21" s="75"/>
      <c r="H21" s="75"/>
      <c r="I21" s="36"/>
      <c r="J21" s="260"/>
      <c r="K21" s="197"/>
      <c r="L21" s="260"/>
      <c r="M21" s="260"/>
      <c r="N21" s="260"/>
    </row>
    <row r="22" spans="1:14" ht="117.75" hidden="1" customHeight="1" x14ac:dyDescent="0.25">
      <c r="A22" s="251"/>
      <c r="B22" s="253"/>
      <c r="C22" s="256"/>
      <c r="D22" s="256"/>
      <c r="E22" s="256"/>
      <c r="F22" s="36"/>
      <c r="G22" s="24"/>
      <c r="H22" s="24"/>
      <c r="I22" s="36"/>
      <c r="J22" s="242"/>
      <c r="K22" s="198"/>
      <c r="L22" s="242"/>
      <c r="M22" s="242"/>
      <c r="N22" s="242"/>
    </row>
    <row r="23" spans="1:14" ht="75.75" hidden="1" customHeight="1" x14ac:dyDescent="0.25">
      <c r="A23" s="262"/>
      <c r="B23" s="263" t="s">
        <v>443</v>
      </c>
      <c r="C23" s="254" t="s">
        <v>444</v>
      </c>
      <c r="D23" s="254" t="s">
        <v>438</v>
      </c>
      <c r="E23" s="254"/>
      <c r="F23" s="34"/>
      <c r="G23" s="75"/>
      <c r="H23" s="75"/>
      <c r="I23" s="34"/>
      <c r="J23" s="260"/>
      <c r="K23" s="197"/>
      <c r="L23" s="260"/>
      <c r="M23" s="260"/>
      <c r="N23" s="261"/>
    </row>
    <row r="24" spans="1:14" ht="89.25" hidden="1" customHeight="1" x14ac:dyDescent="0.25">
      <c r="A24" s="251"/>
      <c r="B24" s="253"/>
      <c r="C24" s="256"/>
      <c r="D24" s="256"/>
      <c r="E24" s="256"/>
      <c r="F24" s="36"/>
      <c r="G24" s="24"/>
      <c r="H24" s="24"/>
      <c r="I24" s="36"/>
      <c r="J24" s="242"/>
      <c r="K24" s="198"/>
      <c r="L24" s="242"/>
      <c r="M24" s="242"/>
      <c r="N24" s="244"/>
    </row>
    <row r="25" spans="1:14" ht="38.25" hidden="1" customHeight="1" x14ac:dyDescent="0.25">
      <c r="A25" s="262"/>
      <c r="B25" s="263" t="s">
        <v>443</v>
      </c>
      <c r="C25" s="254" t="s">
        <v>444</v>
      </c>
      <c r="D25" s="254" t="s">
        <v>438</v>
      </c>
      <c r="E25" s="254"/>
      <c r="F25" s="34"/>
      <c r="G25" s="75"/>
      <c r="H25" s="75"/>
      <c r="I25" s="34"/>
      <c r="J25" s="260"/>
      <c r="K25" s="197"/>
      <c r="L25" s="260"/>
      <c r="M25" s="260"/>
      <c r="N25" s="260"/>
    </row>
    <row r="26" spans="1:14" ht="123" hidden="1" customHeight="1" x14ac:dyDescent="0.25">
      <c r="A26" s="251"/>
      <c r="B26" s="253"/>
      <c r="C26" s="256"/>
      <c r="D26" s="256"/>
      <c r="E26" s="256"/>
      <c r="F26" s="36"/>
      <c r="G26" s="24"/>
      <c r="H26" s="24"/>
      <c r="I26" s="36"/>
      <c r="J26" s="242"/>
      <c r="K26" s="198"/>
      <c r="L26" s="242"/>
      <c r="M26" s="242"/>
      <c r="N26" s="242"/>
    </row>
    <row r="27" spans="1:14" ht="75.75" hidden="1" customHeight="1" x14ac:dyDescent="0.25">
      <c r="A27" s="262"/>
      <c r="B27" s="263" t="s">
        <v>443</v>
      </c>
      <c r="C27" s="254" t="s">
        <v>444</v>
      </c>
      <c r="D27" s="254" t="s">
        <v>438</v>
      </c>
      <c r="E27" s="254"/>
      <c r="F27" s="34"/>
      <c r="G27" s="75"/>
      <c r="H27" s="75"/>
      <c r="I27" s="34"/>
      <c r="J27" s="260"/>
      <c r="K27" s="197"/>
      <c r="L27" s="260"/>
      <c r="M27" s="260"/>
      <c r="N27" s="261"/>
    </row>
    <row r="28" spans="1:14" ht="79.5" hidden="1" customHeight="1" x14ac:dyDescent="0.25">
      <c r="A28" s="251"/>
      <c r="B28" s="253"/>
      <c r="C28" s="256"/>
      <c r="D28" s="256"/>
      <c r="E28" s="256"/>
      <c r="F28" s="36"/>
      <c r="G28" s="24"/>
      <c r="H28" s="24"/>
      <c r="I28" s="36"/>
      <c r="J28" s="242"/>
      <c r="K28" s="198"/>
      <c r="L28" s="242"/>
      <c r="M28" s="242"/>
      <c r="N28" s="244"/>
    </row>
    <row r="29" spans="1:14" ht="38.25" hidden="1" customHeight="1" x14ac:dyDescent="0.25">
      <c r="A29" s="262"/>
      <c r="B29" s="263" t="s">
        <v>443</v>
      </c>
      <c r="C29" s="254" t="s">
        <v>444</v>
      </c>
      <c r="D29" s="254" t="s">
        <v>438</v>
      </c>
      <c r="E29" s="254"/>
      <c r="F29" s="34"/>
      <c r="G29" s="75"/>
      <c r="H29" s="75"/>
      <c r="I29" s="34"/>
      <c r="J29" s="260"/>
      <c r="K29" s="197"/>
      <c r="L29" s="260"/>
      <c r="M29" s="260"/>
      <c r="N29" s="260"/>
    </row>
    <row r="30" spans="1:14" ht="122.25" hidden="1" customHeight="1" x14ac:dyDescent="0.25">
      <c r="A30" s="251"/>
      <c r="B30" s="253"/>
      <c r="C30" s="256"/>
      <c r="D30" s="256"/>
      <c r="E30" s="256"/>
      <c r="F30" s="36"/>
      <c r="G30" s="24"/>
      <c r="H30" s="24"/>
      <c r="I30" s="36"/>
      <c r="J30" s="242"/>
      <c r="K30" s="198"/>
      <c r="L30" s="242"/>
      <c r="M30" s="242"/>
      <c r="N30" s="242"/>
    </row>
    <row r="31" spans="1:14" ht="75.75" hidden="1" customHeight="1" x14ac:dyDescent="0.25">
      <c r="A31" s="262"/>
      <c r="B31" s="263" t="s">
        <v>443</v>
      </c>
      <c r="C31" s="254" t="s">
        <v>444</v>
      </c>
      <c r="D31" s="254" t="s">
        <v>438</v>
      </c>
      <c r="E31" s="254"/>
      <c r="F31" s="34"/>
      <c r="G31" s="75"/>
      <c r="H31" s="75"/>
      <c r="I31" s="34"/>
      <c r="J31" s="260"/>
      <c r="K31" s="197"/>
      <c r="L31" s="260"/>
      <c r="M31" s="260"/>
      <c r="N31" s="261"/>
    </row>
    <row r="32" spans="1:14" ht="82.5" hidden="1" customHeight="1" x14ac:dyDescent="0.25">
      <c r="A32" s="251"/>
      <c r="B32" s="253"/>
      <c r="C32" s="256"/>
      <c r="D32" s="256"/>
      <c r="E32" s="256"/>
      <c r="F32" s="36"/>
      <c r="G32" s="24"/>
      <c r="H32" s="24"/>
      <c r="I32" s="36"/>
      <c r="J32" s="242"/>
      <c r="K32" s="198"/>
      <c r="L32" s="242"/>
      <c r="M32" s="242"/>
      <c r="N32" s="244"/>
    </row>
    <row r="33" spans="1:14" ht="38.25" hidden="1" customHeight="1" x14ac:dyDescent="0.25">
      <c r="A33" s="262"/>
      <c r="B33" s="263" t="s">
        <v>443</v>
      </c>
      <c r="C33" s="254" t="s">
        <v>444</v>
      </c>
      <c r="D33" s="254" t="s">
        <v>438</v>
      </c>
      <c r="E33" s="254"/>
      <c r="F33" s="34"/>
      <c r="G33" s="75"/>
      <c r="H33" s="75"/>
      <c r="I33" s="34"/>
      <c r="J33" s="260"/>
      <c r="K33" s="197"/>
      <c r="L33" s="260"/>
      <c r="M33" s="260"/>
      <c r="N33" s="260"/>
    </row>
    <row r="34" spans="1:14" ht="122.25" hidden="1" customHeight="1" x14ac:dyDescent="0.25">
      <c r="A34" s="251"/>
      <c r="B34" s="253"/>
      <c r="C34" s="256"/>
      <c r="D34" s="256"/>
      <c r="E34" s="256"/>
      <c r="F34" s="36"/>
      <c r="G34" s="24"/>
      <c r="H34" s="24"/>
      <c r="I34" s="36"/>
      <c r="J34" s="242"/>
      <c r="K34" s="198"/>
      <c r="L34" s="242"/>
      <c r="M34" s="242"/>
      <c r="N34" s="242"/>
    </row>
    <row r="35" spans="1:14" ht="75.75" hidden="1" customHeight="1" x14ac:dyDescent="0.25">
      <c r="A35" s="262"/>
      <c r="B35" s="263" t="s">
        <v>443</v>
      </c>
      <c r="C35" s="254" t="s">
        <v>444</v>
      </c>
      <c r="D35" s="254" t="s">
        <v>438</v>
      </c>
      <c r="E35" s="254"/>
      <c r="F35" s="34"/>
      <c r="G35" s="75"/>
      <c r="H35" s="75"/>
      <c r="I35" s="34"/>
      <c r="J35" s="260"/>
      <c r="K35" s="197"/>
      <c r="L35" s="260"/>
      <c r="M35" s="260"/>
      <c r="N35" s="261"/>
    </row>
    <row r="36" spans="1:14" ht="82.5" hidden="1" customHeight="1" x14ac:dyDescent="0.25">
      <c r="A36" s="251"/>
      <c r="B36" s="253"/>
      <c r="C36" s="256"/>
      <c r="D36" s="256"/>
      <c r="E36" s="256"/>
      <c r="F36" s="36"/>
      <c r="G36" s="24"/>
      <c r="H36" s="24"/>
      <c r="I36" s="36"/>
      <c r="J36" s="242"/>
      <c r="K36" s="198"/>
      <c r="L36" s="242"/>
      <c r="M36" s="242"/>
      <c r="N36" s="244"/>
    </row>
    <row r="37" spans="1:14" ht="38.25" hidden="1" customHeight="1" x14ac:dyDescent="0.25">
      <c r="A37" s="262"/>
      <c r="B37" s="263" t="s">
        <v>443</v>
      </c>
      <c r="C37" s="254" t="s">
        <v>444</v>
      </c>
      <c r="D37" s="254" t="s">
        <v>438</v>
      </c>
      <c r="E37" s="254"/>
      <c r="F37" s="34"/>
      <c r="G37" s="75"/>
      <c r="H37" s="75"/>
      <c r="I37" s="34"/>
      <c r="J37" s="260"/>
      <c r="K37" s="197"/>
      <c r="L37" s="260"/>
      <c r="M37" s="260"/>
      <c r="N37" s="260"/>
    </row>
    <row r="38" spans="1:14" ht="122.25" hidden="1" customHeight="1" x14ac:dyDescent="0.25">
      <c r="A38" s="251"/>
      <c r="B38" s="253"/>
      <c r="C38" s="256"/>
      <c r="D38" s="256"/>
      <c r="E38" s="256"/>
      <c r="F38" s="36"/>
      <c r="G38" s="24"/>
      <c r="H38" s="24"/>
      <c r="I38" s="36"/>
      <c r="J38" s="242"/>
      <c r="K38" s="198"/>
      <c r="L38" s="242"/>
      <c r="M38" s="242"/>
      <c r="N38" s="242"/>
    </row>
    <row r="39" spans="1:14" ht="75.75" hidden="1" customHeight="1" x14ac:dyDescent="0.25">
      <c r="A39" s="262"/>
      <c r="B39" s="263" t="s">
        <v>443</v>
      </c>
      <c r="C39" s="254" t="s">
        <v>444</v>
      </c>
      <c r="D39" s="254" t="s">
        <v>438</v>
      </c>
      <c r="E39" s="254"/>
      <c r="F39" s="34"/>
      <c r="G39" s="75"/>
      <c r="H39" s="75"/>
      <c r="I39" s="34"/>
      <c r="J39" s="260"/>
      <c r="K39" s="197"/>
      <c r="L39" s="260"/>
      <c r="M39" s="260"/>
      <c r="N39" s="261"/>
    </row>
    <row r="40" spans="1:14" ht="82.5" hidden="1" customHeight="1" x14ac:dyDescent="0.25">
      <c r="A40" s="251"/>
      <c r="B40" s="253"/>
      <c r="C40" s="256"/>
      <c r="D40" s="256"/>
      <c r="E40" s="256"/>
      <c r="F40" s="36"/>
      <c r="G40" s="24"/>
      <c r="H40" s="24"/>
      <c r="I40" s="36"/>
      <c r="J40" s="242"/>
      <c r="K40" s="198"/>
      <c r="L40" s="242"/>
      <c r="M40" s="242"/>
      <c r="N40" s="244"/>
    </row>
    <row r="41" spans="1:14" ht="75.75" hidden="1" customHeight="1" x14ac:dyDescent="0.25">
      <c r="A41" s="262"/>
      <c r="B41" s="263" t="s">
        <v>443</v>
      </c>
      <c r="C41" s="254" t="s">
        <v>444</v>
      </c>
      <c r="D41" s="254" t="s">
        <v>438</v>
      </c>
      <c r="E41" s="254"/>
      <c r="F41" s="34"/>
      <c r="G41" s="75"/>
      <c r="H41" s="75"/>
      <c r="I41" s="34"/>
      <c r="J41" s="260"/>
      <c r="K41" s="197"/>
      <c r="L41" s="260"/>
      <c r="M41" s="260"/>
      <c r="N41" s="261"/>
    </row>
    <row r="42" spans="1:14" ht="79.5" hidden="1" customHeight="1" x14ac:dyDescent="0.25">
      <c r="A42" s="251"/>
      <c r="B42" s="253"/>
      <c r="C42" s="256"/>
      <c r="D42" s="256"/>
      <c r="E42" s="256"/>
      <c r="F42" s="36"/>
      <c r="G42" s="24"/>
      <c r="H42" s="24"/>
      <c r="I42" s="36"/>
      <c r="J42" s="242"/>
      <c r="K42" s="198"/>
      <c r="L42" s="242"/>
      <c r="M42" s="242"/>
      <c r="N42" s="244"/>
    </row>
    <row r="43" spans="1:14" ht="75.75" hidden="1" customHeight="1" x14ac:dyDescent="0.25">
      <c r="A43" s="262"/>
      <c r="B43" s="263" t="s">
        <v>443</v>
      </c>
      <c r="C43" s="254" t="s">
        <v>444</v>
      </c>
      <c r="D43" s="254" t="s">
        <v>438</v>
      </c>
      <c r="E43" s="254"/>
      <c r="F43" s="34"/>
      <c r="G43" s="75"/>
      <c r="H43" s="75"/>
      <c r="I43" s="34"/>
      <c r="J43" s="260"/>
      <c r="K43" s="197"/>
      <c r="L43" s="260"/>
      <c r="M43" s="260"/>
      <c r="N43" s="261"/>
    </row>
    <row r="44" spans="1:14" ht="79.5" hidden="1" customHeight="1" x14ac:dyDescent="0.25">
      <c r="A44" s="251"/>
      <c r="B44" s="253"/>
      <c r="C44" s="256"/>
      <c r="D44" s="256"/>
      <c r="E44" s="256"/>
      <c r="F44" s="36"/>
      <c r="G44" s="24"/>
      <c r="H44" s="24"/>
      <c r="I44" s="36"/>
      <c r="J44" s="242"/>
      <c r="K44" s="198"/>
      <c r="L44" s="242"/>
      <c r="M44" s="242"/>
      <c r="N44" s="244"/>
    </row>
    <row r="45" spans="1:14" ht="75.75" hidden="1" customHeight="1" x14ac:dyDescent="0.25">
      <c r="A45" s="262"/>
      <c r="B45" s="263" t="s">
        <v>443</v>
      </c>
      <c r="C45" s="254" t="s">
        <v>444</v>
      </c>
      <c r="D45" s="254" t="s">
        <v>438</v>
      </c>
      <c r="E45" s="254"/>
      <c r="F45" s="34"/>
      <c r="G45" s="75"/>
      <c r="H45" s="75"/>
      <c r="I45" s="34"/>
      <c r="J45" s="260"/>
      <c r="K45" s="197"/>
      <c r="L45" s="260"/>
      <c r="M45" s="260"/>
      <c r="N45" s="261"/>
    </row>
    <row r="46" spans="1:14" ht="79.5" hidden="1" customHeight="1" x14ac:dyDescent="0.25">
      <c r="A46" s="251"/>
      <c r="B46" s="253"/>
      <c r="C46" s="256"/>
      <c r="D46" s="256"/>
      <c r="E46" s="256"/>
      <c r="F46" s="36"/>
      <c r="G46" s="24"/>
      <c r="H46" s="24"/>
      <c r="I46" s="36"/>
      <c r="J46" s="242"/>
      <c r="K46" s="198"/>
      <c r="L46" s="242"/>
      <c r="M46" s="242"/>
      <c r="N46" s="244"/>
    </row>
    <row r="47" spans="1:14" ht="75.75" hidden="1" customHeight="1" x14ac:dyDescent="0.25">
      <c r="A47" s="262"/>
      <c r="B47" s="263" t="s">
        <v>443</v>
      </c>
      <c r="C47" s="254" t="s">
        <v>444</v>
      </c>
      <c r="D47" s="254" t="s">
        <v>438</v>
      </c>
      <c r="E47" s="254"/>
      <c r="F47" s="34"/>
      <c r="G47" s="75"/>
      <c r="H47" s="75"/>
      <c r="I47" s="34"/>
      <c r="J47" s="260"/>
      <c r="K47" s="197"/>
      <c r="L47" s="260"/>
      <c r="M47" s="260"/>
      <c r="N47" s="261"/>
    </row>
    <row r="48" spans="1:14" ht="79.5" hidden="1" customHeight="1" x14ac:dyDescent="0.25">
      <c r="A48" s="251"/>
      <c r="B48" s="253"/>
      <c r="C48" s="256"/>
      <c r="D48" s="256"/>
      <c r="E48" s="256"/>
      <c r="F48" s="36"/>
      <c r="G48" s="24"/>
      <c r="H48" s="24"/>
      <c r="I48" s="36"/>
      <c r="J48" s="242"/>
      <c r="K48" s="198"/>
      <c r="L48" s="242"/>
      <c r="M48" s="242"/>
      <c r="N48" s="244"/>
    </row>
    <row r="49" spans="1:14" ht="75.75" customHeight="1" x14ac:dyDescent="0.25">
      <c r="A49" s="262">
        <v>2</v>
      </c>
      <c r="B49" s="263" t="s">
        <v>445</v>
      </c>
      <c r="C49" s="254" t="s">
        <v>446</v>
      </c>
      <c r="D49" s="254" t="s">
        <v>447</v>
      </c>
      <c r="E49" s="254"/>
      <c r="F49" s="34">
        <v>1</v>
      </c>
      <c r="G49" s="33" t="s">
        <v>422</v>
      </c>
      <c r="H49" s="35" t="s">
        <v>423</v>
      </c>
      <c r="I49" s="260" t="s">
        <v>1025</v>
      </c>
      <c r="J49" s="260" t="s">
        <v>943</v>
      </c>
      <c r="K49" s="260" t="s">
        <v>967</v>
      </c>
      <c r="L49" s="264">
        <v>43012</v>
      </c>
      <c r="M49" s="260" t="s">
        <v>7</v>
      </c>
      <c r="N49" s="261" t="s">
        <v>1024</v>
      </c>
    </row>
    <row r="50" spans="1:14" ht="75.75" customHeight="1" x14ac:dyDescent="0.25">
      <c r="A50" s="250"/>
      <c r="B50" s="252"/>
      <c r="C50" s="255"/>
      <c r="D50" s="255"/>
      <c r="E50" s="255"/>
      <c r="F50" s="39">
        <v>2</v>
      </c>
      <c r="G50" s="23" t="s">
        <v>1018</v>
      </c>
      <c r="H50" s="23" t="s">
        <v>1019</v>
      </c>
      <c r="I50" s="241"/>
      <c r="J50" s="241"/>
      <c r="K50" s="241"/>
      <c r="L50" s="240"/>
      <c r="M50" s="241"/>
      <c r="N50" s="243"/>
    </row>
    <row r="51" spans="1:14" ht="75.75" customHeight="1" x14ac:dyDescent="0.25">
      <c r="A51" s="250"/>
      <c r="B51" s="252"/>
      <c r="C51" s="255"/>
      <c r="D51" s="255"/>
      <c r="E51" s="255"/>
      <c r="F51" s="39">
        <v>3</v>
      </c>
      <c r="G51" s="73" t="s">
        <v>448</v>
      </c>
      <c r="H51" s="73" t="s">
        <v>440</v>
      </c>
      <c r="I51" s="241"/>
      <c r="J51" s="241"/>
      <c r="K51" s="241"/>
      <c r="L51" s="240"/>
      <c r="M51" s="241"/>
      <c r="N51" s="243"/>
    </row>
    <row r="52" spans="1:14" ht="79.5" customHeight="1" thickBot="1" x14ac:dyDescent="0.3">
      <c r="A52" s="251"/>
      <c r="B52" s="253"/>
      <c r="C52" s="256"/>
      <c r="D52" s="256"/>
      <c r="E52" s="256"/>
      <c r="F52" s="36">
        <v>4</v>
      </c>
      <c r="G52" s="24" t="s">
        <v>449</v>
      </c>
      <c r="H52" s="24" t="s">
        <v>442</v>
      </c>
      <c r="I52" s="242"/>
      <c r="J52" s="242"/>
      <c r="K52" s="242"/>
      <c r="L52" s="345"/>
      <c r="M52" s="242"/>
      <c r="N52" s="244"/>
    </row>
    <row r="53" spans="1:14" ht="75.75" customHeight="1" x14ac:dyDescent="0.25">
      <c r="A53" s="262">
        <v>3</v>
      </c>
      <c r="B53" s="263" t="s">
        <v>450</v>
      </c>
      <c r="C53" s="254" t="s">
        <v>446</v>
      </c>
      <c r="D53" s="254" t="s">
        <v>427</v>
      </c>
      <c r="E53" s="254"/>
      <c r="F53" s="34">
        <v>1</v>
      </c>
      <c r="G53" s="33" t="s">
        <v>230</v>
      </c>
      <c r="H53" s="35" t="s">
        <v>231</v>
      </c>
      <c r="I53" s="260" t="s">
        <v>1025</v>
      </c>
      <c r="J53" s="260" t="s">
        <v>943</v>
      </c>
      <c r="K53" s="260" t="s">
        <v>967</v>
      </c>
      <c r="L53" s="264">
        <v>43012</v>
      </c>
      <c r="M53" s="260" t="s">
        <v>7</v>
      </c>
      <c r="N53" s="261" t="s">
        <v>1024</v>
      </c>
    </row>
    <row r="54" spans="1:14" ht="75.75" customHeight="1" x14ac:dyDescent="0.25">
      <c r="A54" s="250"/>
      <c r="B54" s="252"/>
      <c r="C54" s="255"/>
      <c r="D54" s="255"/>
      <c r="E54" s="255"/>
      <c r="F54" s="38">
        <v>2</v>
      </c>
      <c r="G54" s="23" t="s">
        <v>968</v>
      </c>
      <c r="H54" s="23" t="s">
        <v>1020</v>
      </c>
      <c r="I54" s="241"/>
      <c r="J54" s="241"/>
      <c r="K54" s="241"/>
      <c r="L54" s="240"/>
      <c r="M54" s="241"/>
      <c r="N54" s="243"/>
    </row>
    <row r="55" spans="1:14" ht="75.75" customHeight="1" x14ac:dyDescent="0.25">
      <c r="A55" s="250"/>
      <c r="B55" s="252"/>
      <c r="C55" s="255"/>
      <c r="D55" s="255"/>
      <c r="E55" s="255"/>
      <c r="F55" s="38">
        <v>3</v>
      </c>
      <c r="G55" s="73" t="s">
        <v>451</v>
      </c>
      <c r="H55" s="73" t="s">
        <v>440</v>
      </c>
      <c r="I55" s="241"/>
      <c r="J55" s="241"/>
      <c r="K55" s="241"/>
      <c r="L55" s="240"/>
      <c r="M55" s="241"/>
      <c r="N55" s="243"/>
    </row>
    <row r="56" spans="1:14" s="79" customFormat="1" ht="75.75" customHeight="1" thickBot="1" x14ac:dyDescent="0.3">
      <c r="A56" s="251"/>
      <c r="B56" s="253"/>
      <c r="C56" s="256"/>
      <c r="D56" s="256"/>
      <c r="E56" s="256"/>
      <c r="F56" s="44">
        <v>4</v>
      </c>
      <c r="G56" s="24" t="s">
        <v>452</v>
      </c>
      <c r="H56" s="24" t="s">
        <v>442</v>
      </c>
      <c r="I56" s="242"/>
      <c r="J56" s="242"/>
      <c r="K56" s="242"/>
      <c r="L56" s="345"/>
      <c r="M56" s="242"/>
      <c r="N56" s="244"/>
    </row>
    <row r="57" spans="1:14" ht="75.75" hidden="1" customHeight="1" x14ac:dyDescent="0.25">
      <c r="A57" s="80"/>
      <c r="B57" s="78"/>
      <c r="C57" s="81"/>
      <c r="D57" s="81"/>
      <c r="E57" s="81"/>
      <c r="F57" s="32"/>
      <c r="G57" s="73"/>
      <c r="H57" s="73"/>
      <c r="I57" s="74"/>
      <c r="J57" s="78"/>
      <c r="K57" s="203"/>
      <c r="L57" s="78"/>
      <c r="M57" s="78"/>
      <c r="N57" s="82"/>
    </row>
    <row r="58" spans="1:14" ht="75.75" hidden="1" customHeight="1" x14ac:dyDescent="0.25">
      <c r="A58" s="262"/>
      <c r="B58" s="263"/>
      <c r="C58" s="254"/>
      <c r="D58" s="254"/>
      <c r="E58" s="254"/>
      <c r="F58" s="34"/>
      <c r="G58" s="75"/>
      <c r="H58" s="75"/>
      <c r="I58" s="76"/>
      <c r="J58" s="263"/>
      <c r="K58" s="200"/>
      <c r="L58" s="263"/>
      <c r="M58" s="263"/>
      <c r="N58" s="284"/>
    </row>
    <row r="59" spans="1:14" ht="16.5" hidden="1" customHeight="1" x14ac:dyDescent="0.25">
      <c r="A59" s="251"/>
      <c r="B59" s="253"/>
      <c r="C59" s="256"/>
      <c r="D59" s="256"/>
      <c r="E59" s="256"/>
      <c r="F59" s="36"/>
      <c r="G59" s="24"/>
      <c r="H59" s="24"/>
      <c r="I59" s="77"/>
      <c r="J59" s="253"/>
      <c r="K59" s="201"/>
      <c r="L59" s="253"/>
      <c r="M59" s="253"/>
      <c r="N59" s="285"/>
    </row>
  </sheetData>
  <mergeCells count="193">
    <mergeCell ref="I17:I18"/>
    <mergeCell ref="I49:I52"/>
    <mergeCell ref="I53:I56"/>
    <mergeCell ref="J17:J18"/>
    <mergeCell ref="K17:K18"/>
    <mergeCell ref="L17:L18"/>
    <mergeCell ref="M17:M18"/>
    <mergeCell ref="N17:N18"/>
    <mergeCell ref="K49:K52"/>
    <mergeCell ref="K53:K56"/>
    <mergeCell ref="L58:L59"/>
    <mergeCell ref="M58:M59"/>
    <mergeCell ref="N58:N59"/>
    <mergeCell ref="A58:A59"/>
    <mergeCell ref="B58:B59"/>
    <mergeCell ref="C58:C59"/>
    <mergeCell ref="D58:D59"/>
    <mergeCell ref="E58:E59"/>
    <mergeCell ref="J58:J59"/>
    <mergeCell ref="A53:A56"/>
    <mergeCell ref="B53:B56"/>
    <mergeCell ref="C53:C56"/>
    <mergeCell ref="D53:D56"/>
    <mergeCell ref="E53:E56"/>
    <mergeCell ref="J53:J56"/>
    <mergeCell ref="L53:L56"/>
    <mergeCell ref="M53:M56"/>
    <mergeCell ref="N53:N56"/>
    <mergeCell ref="A49:A52"/>
    <mergeCell ref="B49:B52"/>
    <mergeCell ref="C49:C52"/>
    <mergeCell ref="D49:D52"/>
    <mergeCell ref="E49:E52"/>
    <mergeCell ref="J49:J52"/>
    <mergeCell ref="L49:L52"/>
    <mergeCell ref="M49:M52"/>
    <mergeCell ref="N49:N52"/>
    <mergeCell ref="L45:L46"/>
    <mergeCell ref="M45:M46"/>
    <mergeCell ref="N45:N46"/>
    <mergeCell ref="A47:A48"/>
    <mergeCell ref="B47:B48"/>
    <mergeCell ref="C47:C48"/>
    <mergeCell ref="D47:D48"/>
    <mergeCell ref="E47:E48"/>
    <mergeCell ref="J47:J48"/>
    <mergeCell ref="L47:L48"/>
    <mergeCell ref="A45:A46"/>
    <mergeCell ref="B45:B46"/>
    <mergeCell ref="C45:C46"/>
    <mergeCell ref="D45:D46"/>
    <mergeCell ref="E45:E46"/>
    <mergeCell ref="J45:J46"/>
    <mergeCell ref="M47:M48"/>
    <mergeCell ref="N47:N48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L37:L38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A37:A38"/>
    <mergeCell ref="B37:B38"/>
    <mergeCell ref="C37:C38"/>
    <mergeCell ref="D37:D38"/>
    <mergeCell ref="E37:E38"/>
    <mergeCell ref="J37:J38"/>
    <mergeCell ref="M39:M40"/>
    <mergeCell ref="N39:N40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L29:L30"/>
    <mergeCell ref="M29:M30"/>
    <mergeCell ref="N29:N30"/>
    <mergeCell ref="A31:A32"/>
    <mergeCell ref="B31:B32"/>
    <mergeCell ref="C31:C32"/>
    <mergeCell ref="D31:D32"/>
    <mergeCell ref="E31:E32"/>
    <mergeCell ref="J31:J32"/>
    <mergeCell ref="L31:L32"/>
    <mergeCell ref="A29:A30"/>
    <mergeCell ref="B29:B30"/>
    <mergeCell ref="C29:C30"/>
    <mergeCell ref="D29:D30"/>
    <mergeCell ref="E29:E30"/>
    <mergeCell ref="J29:J30"/>
    <mergeCell ref="M31:M32"/>
    <mergeCell ref="N31:N32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J19:J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10" zoomScale="55" zoomScaleNormal="55" workbookViewId="0">
      <selection activeCell="P23" sqref="P23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3.8554687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239" t="s">
        <v>945</v>
      </c>
      <c r="B1" s="236"/>
      <c r="C1" s="237"/>
      <c r="D1" s="237"/>
      <c r="E1" s="237"/>
      <c r="F1" s="237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1"/>
    </row>
    <row r="2" spans="1:22" x14ac:dyDescent="0.25">
      <c r="A2" s="239" t="s">
        <v>946</v>
      </c>
      <c r="B2" s="236"/>
      <c r="C2" s="237"/>
      <c r="D2" s="237"/>
      <c r="E2" s="237"/>
      <c r="F2" s="237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1"/>
    </row>
    <row r="3" spans="1:22" x14ac:dyDescent="0.25">
      <c r="A3" s="239" t="s">
        <v>947</v>
      </c>
      <c r="B3" s="236"/>
      <c r="C3" s="237"/>
      <c r="D3" s="237"/>
      <c r="E3" s="237"/>
      <c r="F3" s="237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1"/>
    </row>
    <row r="4" spans="1:22" x14ac:dyDescent="0.25">
      <c r="A4" s="235" t="s">
        <v>957</v>
      </c>
      <c r="B4" s="236"/>
      <c r="C4" s="237"/>
      <c r="D4" s="237"/>
      <c r="E4" s="237"/>
      <c r="F4" s="237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1"/>
    </row>
    <row r="5" spans="1:22" x14ac:dyDescent="0.25">
      <c r="A5" s="235" t="s">
        <v>958</v>
      </c>
      <c r="B5" s="236"/>
      <c r="C5" s="237"/>
      <c r="D5" s="237"/>
      <c r="E5" s="237"/>
      <c r="F5" s="237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1"/>
    </row>
    <row r="6" spans="1:22" x14ac:dyDescent="0.25">
      <c r="A6" s="235" t="s">
        <v>953</v>
      </c>
      <c r="B6" s="236"/>
      <c r="C6" s="237"/>
      <c r="D6" s="237"/>
      <c r="E6" s="237"/>
      <c r="F6" s="237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1"/>
    </row>
    <row r="7" spans="1:22" x14ac:dyDescent="0.25">
      <c r="A7" s="235" t="s">
        <v>949</v>
      </c>
      <c r="B7" s="236"/>
      <c r="C7" s="237"/>
      <c r="D7" s="237"/>
      <c r="E7" s="237"/>
      <c r="F7" s="237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1"/>
    </row>
    <row r="8" spans="1:22" x14ac:dyDescent="0.25">
      <c r="A8" s="239" t="s">
        <v>1026</v>
      </c>
      <c r="B8" s="236"/>
      <c r="C8" s="237"/>
      <c r="D8" s="237"/>
      <c r="E8" s="237"/>
      <c r="F8" s="237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1"/>
    </row>
    <row r="9" spans="1:22" x14ac:dyDescent="0.25">
      <c r="A9" s="239" t="s">
        <v>938</v>
      </c>
      <c r="B9" s="236"/>
      <c r="C9" s="237"/>
      <c r="D9" s="237"/>
      <c r="E9" s="237"/>
      <c r="F9" s="237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1"/>
    </row>
    <row r="10" spans="1:22" x14ac:dyDescent="0.25">
      <c r="A10" s="239" t="s">
        <v>951</v>
      </c>
      <c r="B10" s="236"/>
      <c r="C10" s="237"/>
      <c r="D10" s="237"/>
      <c r="E10" s="237"/>
      <c r="F10" s="237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1"/>
    </row>
    <row r="11" spans="1:22" ht="30" customHeight="1" x14ac:dyDescent="0.25">
      <c r="A11" s="230" t="s">
        <v>939</v>
      </c>
      <c r="B11" s="230"/>
      <c r="C11" s="230"/>
      <c r="D11" s="230"/>
      <c r="E11" s="183">
        <v>3</v>
      </c>
      <c r="F11" s="188" t="s">
        <v>940</v>
      </c>
      <c r="G11" s="233">
        <v>3</v>
      </c>
      <c r="H11" s="234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</row>
    <row r="12" spans="1:22" x14ac:dyDescent="0.25">
      <c r="A12" s="231" t="s">
        <v>941</v>
      </c>
      <c r="B12" s="232"/>
      <c r="C12" s="232"/>
      <c r="D12" s="232"/>
      <c r="E12" s="186">
        <f>COUNTIF(J17:J192,"Pass")</f>
        <v>0</v>
      </c>
      <c r="F12" s="188" t="s">
        <v>942</v>
      </c>
      <c r="G12" s="233" t="s">
        <v>1022</v>
      </c>
      <c r="H12" s="234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</row>
    <row r="13" spans="1:22" x14ac:dyDescent="0.25">
      <c r="A13" s="231" t="s">
        <v>943</v>
      </c>
      <c r="B13" s="232"/>
      <c r="C13" s="232"/>
      <c r="D13" s="232"/>
      <c r="E13" s="186">
        <f>COUNTIF(J17:J192,"Fail")</f>
        <v>3</v>
      </c>
      <c r="F13" s="184"/>
      <c r="G13" s="185"/>
      <c r="H13" s="185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</row>
    <row r="14" spans="1:22" x14ac:dyDescent="0.25">
      <c r="A14" s="231" t="s">
        <v>944</v>
      </c>
      <c r="B14" s="232"/>
      <c r="C14" s="232"/>
      <c r="D14" s="232"/>
      <c r="E14" s="183"/>
      <c r="F14" s="184"/>
      <c r="G14" s="185"/>
      <c r="H14" s="185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962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262">
        <v>1</v>
      </c>
      <c r="B17" s="263" t="s">
        <v>453</v>
      </c>
      <c r="C17" s="254" t="s">
        <v>196</v>
      </c>
      <c r="D17" s="254" t="s">
        <v>248</v>
      </c>
      <c r="E17" s="254" t="s">
        <v>237</v>
      </c>
      <c r="F17" s="34">
        <v>1</v>
      </c>
      <c r="G17" s="33" t="s">
        <v>249</v>
      </c>
      <c r="H17" s="35" t="s">
        <v>250</v>
      </c>
      <c r="I17" s="260" t="s">
        <v>1031</v>
      </c>
      <c r="J17" s="260" t="s">
        <v>943</v>
      </c>
      <c r="K17" s="260" t="s">
        <v>967</v>
      </c>
      <c r="L17" s="264">
        <v>43012</v>
      </c>
      <c r="M17" s="260" t="s">
        <v>7</v>
      </c>
      <c r="N17" s="261"/>
    </row>
    <row r="18" spans="1:14" ht="75.75" customHeight="1" x14ac:dyDescent="0.25">
      <c r="A18" s="250"/>
      <c r="B18" s="252"/>
      <c r="C18" s="255"/>
      <c r="D18" s="255"/>
      <c r="E18" s="255"/>
      <c r="F18" s="39">
        <v>2</v>
      </c>
      <c r="G18" s="23" t="s">
        <v>454</v>
      </c>
      <c r="H18" s="23" t="s">
        <v>455</v>
      </c>
      <c r="I18" s="241"/>
      <c r="J18" s="241"/>
      <c r="K18" s="241"/>
      <c r="L18" s="241"/>
      <c r="M18" s="241"/>
      <c r="N18" s="243"/>
    </row>
    <row r="19" spans="1:14" ht="89.25" customHeight="1" thickBot="1" x14ac:dyDescent="0.3">
      <c r="A19" s="251"/>
      <c r="B19" s="253"/>
      <c r="C19" s="256"/>
      <c r="D19" s="256"/>
      <c r="E19" s="256"/>
      <c r="F19" s="39">
        <v>3</v>
      </c>
      <c r="G19" s="37" t="s">
        <v>456</v>
      </c>
      <c r="H19" s="23" t="s">
        <v>457</v>
      </c>
      <c r="I19" s="242"/>
      <c r="J19" s="242"/>
      <c r="K19" s="242"/>
      <c r="L19" s="242"/>
      <c r="M19" s="242"/>
      <c r="N19" s="244"/>
    </row>
    <row r="20" spans="1:14" ht="65.25" customHeight="1" x14ac:dyDescent="0.25">
      <c r="A20" s="262">
        <v>2</v>
      </c>
      <c r="B20" s="263" t="s">
        <v>458</v>
      </c>
      <c r="C20" s="254" t="s">
        <v>459</v>
      </c>
      <c r="D20" s="254" t="s">
        <v>248</v>
      </c>
      <c r="E20" s="254"/>
      <c r="F20" s="34">
        <v>1</v>
      </c>
      <c r="G20" s="33" t="s">
        <v>249</v>
      </c>
      <c r="H20" s="35" t="s">
        <v>250</v>
      </c>
      <c r="I20" s="260" t="s">
        <v>1031</v>
      </c>
      <c r="J20" s="260" t="s">
        <v>943</v>
      </c>
      <c r="K20" s="260" t="s">
        <v>967</v>
      </c>
      <c r="L20" s="264">
        <v>43012</v>
      </c>
      <c r="M20" s="260" t="s">
        <v>7</v>
      </c>
      <c r="N20" s="260"/>
    </row>
    <row r="21" spans="1:14" ht="38.25" customHeight="1" x14ac:dyDescent="0.25">
      <c r="A21" s="250"/>
      <c r="B21" s="252"/>
      <c r="C21" s="255"/>
      <c r="D21" s="255"/>
      <c r="E21" s="255"/>
      <c r="F21" s="38">
        <v>2</v>
      </c>
      <c r="G21" s="23" t="s">
        <v>454</v>
      </c>
      <c r="H21" s="23" t="s">
        <v>455</v>
      </c>
      <c r="I21" s="241"/>
      <c r="J21" s="241"/>
      <c r="K21" s="241"/>
      <c r="L21" s="241"/>
      <c r="M21" s="241"/>
      <c r="N21" s="241"/>
    </row>
    <row r="22" spans="1:14" ht="117.75" customHeight="1" thickBot="1" x14ac:dyDescent="0.3">
      <c r="A22" s="251"/>
      <c r="B22" s="253"/>
      <c r="C22" s="256"/>
      <c r="D22" s="256"/>
      <c r="E22" s="256"/>
      <c r="F22" s="36">
        <v>3</v>
      </c>
      <c r="G22" s="23" t="s">
        <v>460</v>
      </c>
      <c r="H22" s="37" t="s">
        <v>316</v>
      </c>
      <c r="I22" s="242"/>
      <c r="J22" s="242"/>
      <c r="K22" s="242"/>
      <c r="L22" s="242"/>
      <c r="M22" s="242"/>
      <c r="N22" s="242"/>
    </row>
    <row r="23" spans="1:14" ht="89.25" customHeight="1" thickBot="1" x14ac:dyDescent="0.3">
      <c r="A23" s="262">
        <v>3</v>
      </c>
      <c r="B23" s="263" t="s">
        <v>461</v>
      </c>
      <c r="C23" s="254" t="s">
        <v>462</v>
      </c>
      <c r="D23" s="254" t="s">
        <v>248</v>
      </c>
      <c r="E23" s="254"/>
      <c r="F23" s="36">
        <v>1</v>
      </c>
      <c r="G23" s="33" t="s">
        <v>249</v>
      </c>
      <c r="H23" s="35" t="s">
        <v>250</v>
      </c>
      <c r="I23" s="260" t="s">
        <v>1031</v>
      </c>
      <c r="J23" s="260" t="s">
        <v>943</v>
      </c>
      <c r="K23" s="260" t="s">
        <v>967</v>
      </c>
      <c r="L23" s="264">
        <v>43012</v>
      </c>
      <c r="M23" s="260" t="s">
        <v>7</v>
      </c>
      <c r="N23" s="260"/>
    </row>
    <row r="24" spans="1:14" ht="89.25" customHeight="1" thickBot="1" x14ac:dyDescent="0.3">
      <c r="A24" s="250"/>
      <c r="B24" s="252"/>
      <c r="C24" s="255"/>
      <c r="D24" s="255"/>
      <c r="E24" s="255"/>
      <c r="F24" s="36">
        <v>2</v>
      </c>
      <c r="G24" s="23" t="s">
        <v>454</v>
      </c>
      <c r="H24" s="23" t="s">
        <v>455</v>
      </c>
      <c r="I24" s="241"/>
      <c r="J24" s="241"/>
      <c r="K24" s="241"/>
      <c r="L24" s="241"/>
      <c r="M24" s="241"/>
      <c r="N24" s="241"/>
    </row>
    <row r="25" spans="1:14" ht="117.75" customHeight="1" thickBot="1" x14ac:dyDescent="0.3">
      <c r="A25" s="251"/>
      <c r="B25" s="253"/>
      <c r="C25" s="256"/>
      <c r="D25" s="256"/>
      <c r="E25" s="256"/>
      <c r="F25" s="36">
        <v>3</v>
      </c>
      <c r="G25" s="37" t="s">
        <v>463</v>
      </c>
      <c r="H25" s="37" t="s">
        <v>464</v>
      </c>
      <c r="I25" s="242"/>
      <c r="J25" s="242"/>
      <c r="K25" s="242"/>
      <c r="L25" s="242"/>
      <c r="M25" s="242"/>
      <c r="N25" s="242"/>
    </row>
    <row r="26" spans="1:14" ht="75.75" hidden="1" customHeight="1" x14ac:dyDescent="0.25">
      <c r="A26" s="262"/>
      <c r="B26" s="263"/>
      <c r="C26" s="254"/>
      <c r="D26" s="254"/>
      <c r="E26" s="254"/>
      <c r="F26" s="34"/>
      <c r="G26" s="35"/>
      <c r="H26" s="35"/>
      <c r="I26" s="35"/>
      <c r="J26" s="260"/>
      <c r="K26" s="197"/>
      <c r="L26" s="260"/>
      <c r="M26" s="260"/>
      <c r="N26" s="261"/>
    </row>
    <row r="27" spans="1:14" ht="89.25" hidden="1" customHeight="1" x14ac:dyDescent="0.25">
      <c r="A27" s="251"/>
      <c r="B27" s="253"/>
      <c r="C27" s="256"/>
      <c r="D27" s="256"/>
      <c r="E27" s="256"/>
      <c r="F27" s="36"/>
      <c r="G27" s="37"/>
      <c r="H27" s="37"/>
      <c r="I27" s="37"/>
      <c r="J27" s="242"/>
      <c r="K27" s="198"/>
      <c r="L27" s="242"/>
      <c r="M27" s="242"/>
      <c r="N27" s="244"/>
    </row>
    <row r="28" spans="1:14" ht="38.25" hidden="1" customHeight="1" x14ac:dyDescent="0.25">
      <c r="A28" s="262"/>
      <c r="B28" s="263"/>
      <c r="C28" s="254"/>
      <c r="D28" s="254"/>
      <c r="E28" s="254"/>
      <c r="F28" s="34"/>
      <c r="G28" s="35"/>
      <c r="H28" s="35"/>
      <c r="I28" s="35"/>
      <c r="J28" s="260"/>
      <c r="K28" s="197"/>
      <c r="L28" s="260"/>
      <c r="M28" s="260"/>
      <c r="N28" s="260"/>
    </row>
    <row r="29" spans="1:14" ht="123" hidden="1" customHeight="1" x14ac:dyDescent="0.25">
      <c r="A29" s="251"/>
      <c r="B29" s="253"/>
      <c r="C29" s="256"/>
      <c r="D29" s="256"/>
      <c r="E29" s="256"/>
      <c r="F29" s="36"/>
      <c r="G29" s="37"/>
      <c r="H29" s="37"/>
      <c r="I29" s="37"/>
      <c r="J29" s="242"/>
      <c r="K29" s="198"/>
      <c r="L29" s="242"/>
      <c r="M29" s="242"/>
      <c r="N29" s="242"/>
    </row>
    <row r="30" spans="1:14" ht="75.75" hidden="1" customHeight="1" x14ac:dyDescent="0.25">
      <c r="A30" s="262"/>
      <c r="B30" s="263"/>
      <c r="C30" s="254"/>
      <c r="D30" s="254"/>
      <c r="E30" s="254"/>
      <c r="F30" s="34"/>
      <c r="G30" s="35"/>
      <c r="H30" s="35"/>
      <c r="I30" s="35"/>
      <c r="J30" s="260"/>
      <c r="K30" s="197"/>
      <c r="L30" s="260"/>
      <c r="M30" s="260"/>
      <c r="N30" s="261"/>
    </row>
    <row r="31" spans="1:14" ht="79.5" hidden="1" customHeight="1" x14ac:dyDescent="0.25">
      <c r="A31" s="251"/>
      <c r="B31" s="253"/>
      <c r="C31" s="256"/>
      <c r="D31" s="256"/>
      <c r="E31" s="256"/>
      <c r="F31" s="36"/>
      <c r="G31" s="37"/>
      <c r="H31" s="37"/>
      <c r="I31" s="37"/>
      <c r="J31" s="242"/>
      <c r="K31" s="198"/>
      <c r="L31" s="242"/>
      <c r="M31" s="242"/>
      <c r="N31" s="244"/>
    </row>
    <row r="32" spans="1:14" ht="38.25" hidden="1" customHeight="1" x14ac:dyDescent="0.25">
      <c r="A32" s="262"/>
      <c r="B32" s="263"/>
      <c r="C32" s="254"/>
      <c r="D32" s="254"/>
      <c r="E32" s="254"/>
      <c r="F32" s="34"/>
      <c r="G32" s="35"/>
      <c r="H32" s="35"/>
      <c r="I32" s="35"/>
      <c r="J32" s="260"/>
      <c r="K32" s="197"/>
      <c r="L32" s="260"/>
      <c r="M32" s="260"/>
      <c r="N32" s="260"/>
    </row>
    <row r="33" spans="1:14" ht="122.25" hidden="1" customHeight="1" x14ac:dyDescent="0.25">
      <c r="A33" s="251"/>
      <c r="B33" s="253"/>
      <c r="C33" s="256"/>
      <c r="D33" s="256"/>
      <c r="E33" s="256"/>
      <c r="F33" s="36"/>
      <c r="G33" s="37"/>
      <c r="H33" s="37"/>
      <c r="I33" s="37"/>
      <c r="J33" s="242"/>
      <c r="K33" s="198"/>
      <c r="L33" s="242"/>
      <c r="M33" s="242"/>
      <c r="N33" s="242"/>
    </row>
    <row r="34" spans="1:14" ht="75.75" hidden="1" customHeight="1" x14ac:dyDescent="0.25">
      <c r="A34" s="262"/>
      <c r="B34" s="263"/>
      <c r="C34" s="254"/>
      <c r="D34" s="254"/>
      <c r="E34" s="254"/>
      <c r="F34" s="34"/>
      <c r="G34" s="35"/>
      <c r="H34" s="35"/>
      <c r="I34" s="35"/>
      <c r="J34" s="260"/>
      <c r="K34" s="197"/>
      <c r="L34" s="260"/>
      <c r="M34" s="260"/>
      <c r="N34" s="261"/>
    </row>
    <row r="35" spans="1:14" ht="82.5" hidden="1" customHeight="1" x14ac:dyDescent="0.25">
      <c r="A35" s="251"/>
      <c r="B35" s="253"/>
      <c r="C35" s="256"/>
      <c r="D35" s="256"/>
      <c r="E35" s="256"/>
      <c r="F35" s="36"/>
      <c r="G35" s="37"/>
      <c r="H35" s="37"/>
      <c r="I35" s="37"/>
      <c r="J35" s="242"/>
      <c r="K35" s="198"/>
      <c r="L35" s="242"/>
      <c r="M35" s="242"/>
      <c r="N35" s="244"/>
    </row>
    <row r="36" spans="1:14" ht="38.25" hidden="1" customHeight="1" x14ac:dyDescent="0.25">
      <c r="A36" s="262"/>
      <c r="B36" s="263"/>
      <c r="C36" s="254"/>
      <c r="D36" s="254"/>
      <c r="E36" s="254"/>
      <c r="F36" s="34"/>
      <c r="G36" s="35"/>
      <c r="H36" s="35"/>
      <c r="I36" s="35"/>
      <c r="J36" s="260"/>
      <c r="K36" s="197"/>
      <c r="L36" s="260"/>
      <c r="M36" s="260"/>
      <c r="N36" s="260"/>
    </row>
    <row r="37" spans="1:14" ht="122.25" hidden="1" customHeight="1" x14ac:dyDescent="0.25">
      <c r="A37" s="251"/>
      <c r="B37" s="253"/>
      <c r="C37" s="256"/>
      <c r="D37" s="256"/>
      <c r="E37" s="256"/>
      <c r="F37" s="36"/>
      <c r="G37" s="37"/>
      <c r="H37" s="37"/>
      <c r="I37" s="37"/>
      <c r="J37" s="242"/>
      <c r="K37" s="198"/>
      <c r="L37" s="242"/>
      <c r="M37" s="242"/>
      <c r="N37" s="242"/>
    </row>
    <row r="38" spans="1:14" ht="75.75" hidden="1" customHeight="1" x14ac:dyDescent="0.25">
      <c r="A38" s="262"/>
      <c r="B38" s="263"/>
      <c r="C38" s="254"/>
      <c r="D38" s="254"/>
      <c r="E38" s="254"/>
      <c r="F38" s="34"/>
      <c r="G38" s="35"/>
      <c r="H38" s="35"/>
      <c r="I38" s="35"/>
      <c r="J38" s="260"/>
      <c r="K38" s="197"/>
      <c r="L38" s="260"/>
      <c r="M38" s="260"/>
      <c r="N38" s="261"/>
    </row>
    <row r="39" spans="1:14" ht="82.5" hidden="1" customHeight="1" x14ac:dyDescent="0.25">
      <c r="A39" s="251"/>
      <c r="B39" s="253"/>
      <c r="C39" s="256"/>
      <c r="D39" s="256"/>
      <c r="E39" s="256"/>
      <c r="F39" s="36"/>
      <c r="G39" s="37"/>
      <c r="H39" s="37"/>
      <c r="I39" s="37"/>
      <c r="J39" s="242"/>
      <c r="K39" s="198"/>
      <c r="L39" s="242"/>
      <c r="M39" s="242"/>
      <c r="N39" s="244"/>
    </row>
    <row r="40" spans="1:14" ht="38.25" hidden="1" customHeight="1" x14ac:dyDescent="0.25">
      <c r="A40" s="262"/>
      <c r="B40" s="263"/>
      <c r="C40" s="254"/>
      <c r="D40" s="254"/>
      <c r="E40" s="254"/>
      <c r="F40" s="34"/>
      <c r="G40" s="35"/>
      <c r="H40" s="35"/>
      <c r="I40" s="35"/>
      <c r="J40" s="260"/>
      <c r="K40" s="197"/>
      <c r="L40" s="260"/>
      <c r="M40" s="260"/>
      <c r="N40" s="260"/>
    </row>
    <row r="41" spans="1:14" ht="122.25" hidden="1" customHeight="1" x14ac:dyDescent="0.25">
      <c r="A41" s="251"/>
      <c r="B41" s="253"/>
      <c r="C41" s="256"/>
      <c r="D41" s="256"/>
      <c r="E41" s="256"/>
      <c r="F41" s="36"/>
      <c r="G41" s="37"/>
      <c r="H41" s="37"/>
      <c r="I41" s="37"/>
      <c r="J41" s="242"/>
      <c r="K41" s="198"/>
      <c r="L41" s="242"/>
      <c r="M41" s="242"/>
      <c r="N41" s="242"/>
    </row>
    <row r="42" spans="1:14" ht="75.75" hidden="1" customHeight="1" x14ac:dyDescent="0.25">
      <c r="A42" s="262"/>
      <c r="B42" s="263"/>
      <c r="C42" s="254"/>
      <c r="D42" s="254"/>
      <c r="E42" s="254"/>
      <c r="F42" s="34"/>
      <c r="G42" s="35"/>
      <c r="H42" s="35"/>
      <c r="I42" s="35"/>
      <c r="J42" s="260"/>
      <c r="K42" s="197"/>
      <c r="L42" s="260"/>
      <c r="M42" s="260"/>
      <c r="N42" s="261"/>
    </row>
    <row r="43" spans="1:14" ht="82.5" hidden="1" customHeight="1" x14ac:dyDescent="0.25">
      <c r="A43" s="251"/>
      <c r="B43" s="253"/>
      <c r="C43" s="256"/>
      <c r="D43" s="256"/>
      <c r="E43" s="256"/>
      <c r="F43" s="36"/>
      <c r="G43" s="37"/>
      <c r="H43" s="37"/>
      <c r="I43" s="37"/>
      <c r="J43" s="242"/>
      <c r="K43" s="198"/>
      <c r="L43" s="242"/>
      <c r="M43" s="242"/>
      <c r="N43" s="244"/>
    </row>
    <row r="44" spans="1:14" ht="75.75" hidden="1" customHeight="1" x14ac:dyDescent="0.25">
      <c r="A44" s="262"/>
      <c r="B44" s="263"/>
      <c r="C44" s="254"/>
      <c r="D44" s="254"/>
      <c r="E44" s="254"/>
      <c r="F44" s="34"/>
      <c r="G44" s="35"/>
      <c r="H44" s="35"/>
      <c r="I44" s="35"/>
      <c r="J44" s="260"/>
      <c r="K44" s="197"/>
      <c r="L44" s="260"/>
      <c r="M44" s="260"/>
      <c r="N44" s="261"/>
    </row>
    <row r="45" spans="1:14" ht="79.5" hidden="1" customHeight="1" x14ac:dyDescent="0.25">
      <c r="A45" s="251"/>
      <c r="B45" s="253"/>
      <c r="C45" s="256"/>
      <c r="D45" s="256"/>
      <c r="E45" s="256"/>
      <c r="F45" s="36"/>
      <c r="G45" s="37"/>
      <c r="H45" s="37"/>
      <c r="I45" s="37"/>
      <c r="J45" s="242"/>
      <c r="K45" s="198"/>
      <c r="L45" s="242"/>
      <c r="M45" s="242"/>
      <c r="N45" s="244"/>
    </row>
    <row r="46" spans="1:14" ht="75.75" hidden="1" customHeight="1" x14ac:dyDescent="0.25">
      <c r="A46" s="262"/>
      <c r="B46" s="263"/>
      <c r="C46" s="254"/>
      <c r="D46" s="254"/>
      <c r="E46" s="254"/>
      <c r="F46" s="34"/>
      <c r="G46" s="35"/>
      <c r="H46" s="35"/>
      <c r="I46" s="35"/>
      <c r="J46" s="260"/>
      <c r="K46" s="197"/>
      <c r="L46" s="260"/>
      <c r="M46" s="260"/>
      <c r="N46" s="261"/>
    </row>
    <row r="47" spans="1:14" ht="79.5" hidden="1" customHeight="1" x14ac:dyDescent="0.25">
      <c r="A47" s="251"/>
      <c r="B47" s="253"/>
      <c r="C47" s="256"/>
      <c r="D47" s="256"/>
      <c r="E47" s="256"/>
      <c r="F47" s="36"/>
      <c r="G47" s="37"/>
      <c r="H47" s="37"/>
      <c r="I47" s="37"/>
      <c r="J47" s="242"/>
      <c r="K47" s="198"/>
      <c r="L47" s="242"/>
      <c r="M47" s="242"/>
      <c r="N47" s="244"/>
    </row>
    <row r="48" spans="1:14" ht="75.75" hidden="1" customHeight="1" x14ac:dyDescent="0.25">
      <c r="A48" s="262"/>
      <c r="B48" s="263"/>
      <c r="C48" s="254"/>
      <c r="D48" s="254"/>
      <c r="E48" s="254"/>
      <c r="F48" s="34"/>
      <c r="G48" s="35"/>
      <c r="H48" s="35"/>
      <c r="I48" s="35"/>
      <c r="J48" s="260"/>
      <c r="K48" s="197"/>
      <c r="L48" s="260"/>
      <c r="M48" s="260"/>
      <c r="N48" s="261"/>
    </row>
    <row r="49" spans="1:14" ht="79.5" hidden="1" customHeight="1" x14ac:dyDescent="0.25">
      <c r="A49" s="251"/>
      <c r="B49" s="253"/>
      <c r="C49" s="256"/>
      <c r="D49" s="256"/>
      <c r="E49" s="256"/>
      <c r="F49" s="36"/>
      <c r="G49" s="37"/>
      <c r="H49" s="37"/>
      <c r="I49" s="37"/>
      <c r="J49" s="242"/>
      <c r="K49" s="198"/>
      <c r="L49" s="242"/>
      <c r="M49" s="242"/>
      <c r="N49" s="244"/>
    </row>
    <row r="50" spans="1:14" ht="75.75" hidden="1" customHeight="1" x14ac:dyDescent="0.25">
      <c r="A50" s="262"/>
      <c r="B50" s="263"/>
      <c r="C50" s="254"/>
      <c r="D50" s="254"/>
      <c r="E50" s="254"/>
      <c r="F50" s="34"/>
      <c r="G50" s="35"/>
      <c r="H50" s="35"/>
      <c r="I50" s="35"/>
      <c r="J50" s="260"/>
      <c r="K50" s="197"/>
      <c r="L50" s="260"/>
      <c r="M50" s="260"/>
      <c r="N50" s="261"/>
    </row>
    <row r="51" spans="1:14" ht="79.5" hidden="1" customHeight="1" x14ac:dyDescent="0.25">
      <c r="A51" s="251"/>
      <c r="B51" s="253"/>
      <c r="C51" s="256"/>
      <c r="D51" s="256"/>
      <c r="E51" s="256"/>
      <c r="F51" s="36"/>
      <c r="G51" s="37"/>
      <c r="H51" s="37"/>
      <c r="I51" s="37"/>
      <c r="J51" s="242"/>
      <c r="K51" s="198"/>
      <c r="L51" s="242"/>
      <c r="M51" s="242"/>
      <c r="N51" s="244"/>
    </row>
    <row r="52" spans="1:14" ht="75.75" hidden="1" customHeight="1" x14ac:dyDescent="0.25">
      <c r="A52" s="262"/>
      <c r="B52" s="263"/>
      <c r="C52" s="254"/>
      <c r="D52" s="254"/>
      <c r="E52" s="254"/>
      <c r="F52" s="34"/>
      <c r="G52" s="35"/>
      <c r="H52" s="35"/>
      <c r="I52" s="35"/>
      <c r="J52" s="260"/>
      <c r="K52" s="197"/>
      <c r="L52" s="260"/>
      <c r="M52" s="260"/>
      <c r="N52" s="261"/>
    </row>
    <row r="53" spans="1:14" ht="79.5" hidden="1" customHeight="1" x14ac:dyDescent="0.25">
      <c r="A53" s="251"/>
      <c r="B53" s="253"/>
      <c r="C53" s="256"/>
      <c r="D53" s="256"/>
      <c r="E53" s="256"/>
      <c r="F53" s="36"/>
      <c r="G53" s="37"/>
      <c r="H53" s="37"/>
      <c r="I53" s="37"/>
      <c r="J53" s="242"/>
      <c r="K53" s="198"/>
      <c r="L53" s="242"/>
      <c r="M53" s="242"/>
      <c r="N53" s="244"/>
    </row>
    <row r="54" spans="1:14" ht="75.75" hidden="1" customHeight="1" x14ac:dyDescent="0.25">
      <c r="A54" s="262"/>
      <c r="B54" s="263"/>
      <c r="C54" s="254"/>
      <c r="D54" s="254"/>
      <c r="E54" s="254"/>
      <c r="F54" s="34"/>
      <c r="G54" s="35"/>
      <c r="H54" s="35"/>
      <c r="I54" s="35"/>
      <c r="J54" s="260"/>
      <c r="K54" s="197"/>
      <c r="L54" s="260"/>
      <c r="M54" s="260"/>
      <c r="N54" s="261"/>
    </row>
    <row r="55" spans="1:14" ht="79.5" hidden="1" customHeight="1" x14ac:dyDescent="0.25">
      <c r="A55" s="251"/>
      <c r="B55" s="253"/>
      <c r="C55" s="256"/>
      <c r="D55" s="256"/>
      <c r="E55" s="256"/>
      <c r="F55" s="36"/>
      <c r="G55" s="37"/>
      <c r="H55" s="37"/>
      <c r="I55" s="37"/>
      <c r="J55" s="242"/>
      <c r="K55" s="198"/>
      <c r="L55" s="242"/>
      <c r="M55" s="242"/>
      <c r="N55" s="244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97"/>
      <c r="L56" s="43"/>
      <c r="M56" s="43"/>
      <c r="N56" s="45"/>
    </row>
    <row r="57" spans="1:14" ht="75.75" hidden="1" customHeight="1" x14ac:dyDescent="0.25">
      <c r="A57" s="262"/>
      <c r="B57" s="263"/>
      <c r="C57" s="254"/>
      <c r="D57" s="254"/>
      <c r="E57" s="254"/>
      <c r="F57" s="34"/>
      <c r="G57" s="35"/>
      <c r="H57" s="35"/>
      <c r="I57" s="35"/>
      <c r="J57" s="260"/>
      <c r="K57" s="197"/>
      <c r="L57" s="260"/>
      <c r="M57" s="260"/>
      <c r="N57" s="261"/>
    </row>
    <row r="58" spans="1:14" ht="79.5" hidden="1" customHeight="1" x14ac:dyDescent="0.25">
      <c r="A58" s="251"/>
      <c r="B58" s="253"/>
      <c r="C58" s="256"/>
      <c r="D58" s="256"/>
      <c r="E58" s="256"/>
      <c r="F58" s="36"/>
      <c r="G58" s="37"/>
      <c r="H58" s="37"/>
      <c r="I58" s="37"/>
      <c r="J58" s="242"/>
      <c r="K58" s="198"/>
      <c r="L58" s="242"/>
      <c r="M58" s="242"/>
      <c r="N58" s="244"/>
    </row>
  </sheetData>
  <mergeCells count="193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I23:I25"/>
    <mergeCell ref="K23:K2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5"/>
  <sheetViews>
    <sheetView zoomScale="85" zoomScaleNormal="85" workbookViewId="0">
      <selection activeCell="D16" sqref="D16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239" t="s">
        <v>945</v>
      </c>
      <c r="B1" s="236"/>
      <c r="C1" s="237"/>
      <c r="D1" s="237"/>
      <c r="E1" s="237"/>
      <c r="F1" s="237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1"/>
    </row>
    <row r="2" spans="1:22" x14ac:dyDescent="0.25">
      <c r="A2" s="239" t="s">
        <v>946</v>
      </c>
      <c r="B2" s="236"/>
      <c r="C2" s="237"/>
      <c r="D2" s="237"/>
      <c r="E2" s="237"/>
      <c r="F2" s="237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1"/>
    </row>
    <row r="3" spans="1:22" x14ac:dyDescent="0.25">
      <c r="A3" s="239" t="s">
        <v>947</v>
      </c>
      <c r="B3" s="236"/>
      <c r="C3" s="237"/>
      <c r="D3" s="237"/>
      <c r="E3" s="237"/>
      <c r="F3" s="237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1"/>
    </row>
    <row r="4" spans="1:22" x14ac:dyDescent="0.25">
      <c r="A4" s="235" t="s">
        <v>957</v>
      </c>
      <c r="B4" s="236"/>
      <c r="C4" s="237"/>
      <c r="D4" s="237"/>
      <c r="E4" s="237"/>
      <c r="F4" s="237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1"/>
    </row>
    <row r="5" spans="1:22" x14ac:dyDescent="0.25">
      <c r="A5" s="235" t="s">
        <v>958</v>
      </c>
      <c r="B5" s="236"/>
      <c r="C5" s="237"/>
      <c r="D5" s="237"/>
      <c r="E5" s="237"/>
      <c r="F5" s="237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1"/>
    </row>
    <row r="6" spans="1:22" x14ac:dyDescent="0.25">
      <c r="A6" s="235" t="s">
        <v>953</v>
      </c>
      <c r="B6" s="236"/>
      <c r="C6" s="237"/>
      <c r="D6" s="237"/>
      <c r="E6" s="237"/>
      <c r="F6" s="237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1"/>
    </row>
    <row r="7" spans="1:22" x14ac:dyDescent="0.25">
      <c r="A7" s="235" t="s">
        <v>949</v>
      </c>
      <c r="B7" s="236"/>
      <c r="C7" s="237"/>
      <c r="D7" s="237"/>
      <c r="E7" s="237"/>
      <c r="F7" s="237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1"/>
    </row>
    <row r="8" spans="1:22" x14ac:dyDescent="0.25">
      <c r="A8" s="239" t="s">
        <v>1030</v>
      </c>
      <c r="B8" s="236"/>
      <c r="C8" s="237"/>
      <c r="D8" s="237"/>
      <c r="E8" s="237"/>
      <c r="F8" s="237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1"/>
    </row>
    <row r="9" spans="1:22" x14ac:dyDescent="0.25">
      <c r="A9" s="239" t="s">
        <v>938</v>
      </c>
      <c r="B9" s="236"/>
      <c r="C9" s="237"/>
      <c r="D9" s="237"/>
      <c r="E9" s="237"/>
      <c r="F9" s="237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1"/>
    </row>
    <row r="10" spans="1:22" x14ac:dyDescent="0.25">
      <c r="A10" s="239" t="s">
        <v>951</v>
      </c>
      <c r="B10" s="236"/>
      <c r="C10" s="237"/>
      <c r="D10" s="237"/>
      <c r="E10" s="237"/>
      <c r="F10" s="237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1"/>
    </row>
    <row r="11" spans="1:22" ht="30" customHeight="1" x14ac:dyDescent="0.25">
      <c r="A11" s="230" t="s">
        <v>939</v>
      </c>
      <c r="B11" s="230"/>
      <c r="C11" s="230"/>
      <c r="D11" s="230"/>
      <c r="E11" s="183">
        <v>1</v>
      </c>
      <c r="F11" s="188" t="s">
        <v>940</v>
      </c>
      <c r="G11" s="233">
        <v>1</v>
      </c>
      <c r="H11" s="234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</row>
    <row r="12" spans="1:22" x14ac:dyDescent="0.25">
      <c r="A12" s="231" t="s">
        <v>941</v>
      </c>
      <c r="B12" s="232"/>
      <c r="C12" s="232"/>
      <c r="D12" s="232"/>
      <c r="E12" s="186">
        <f>COUNTIF(J17:J192,"Pass")</f>
        <v>0</v>
      </c>
      <c r="F12" s="188" t="s">
        <v>942</v>
      </c>
      <c r="G12" s="233" t="s">
        <v>1029</v>
      </c>
      <c r="H12" s="234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</row>
    <row r="13" spans="1:22" x14ac:dyDescent="0.25">
      <c r="A13" s="231" t="s">
        <v>943</v>
      </c>
      <c r="B13" s="232"/>
      <c r="C13" s="232"/>
      <c r="D13" s="232"/>
      <c r="E13" s="186">
        <f>COUNTIF(J17:J192,"Fail")</f>
        <v>1</v>
      </c>
      <c r="F13" s="184"/>
      <c r="G13" s="185"/>
      <c r="H13" s="185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</row>
    <row r="14" spans="1:22" x14ac:dyDescent="0.25">
      <c r="A14" s="231" t="s">
        <v>944</v>
      </c>
      <c r="B14" s="232"/>
      <c r="C14" s="232"/>
      <c r="D14" s="232"/>
      <c r="E14" s="183"/>
      <c r="F14" s="184"/>
      <c r="G14" s="185"/>
      <c r="H14" s="185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962</v>
      </c>
      <c r="L16" s="21" t="s">
        <v>218</v>
      </c>
      <c r="M16" s="21" t="s">
        <v>219</v>
      </c>
      <c r="N16" s="22" t="s">
        <v>220</v>
      </c>
    </row>
    <row r="17" spans="1:14" x14ac:dyDescent="0.25">
      <c r="A17" s="262">
        <v>1</v>
      </c>
      <c r="B17" s="263" t="s">
        <v>465</v>
      </c>
      <c r="C17" s="254" t="s">
        <v>466</v>
      </c>
      <c r="D17" s="254" t="s">
        <v>467</v>
      </c>
      <c r="E17" s="270" t="s">
        <v>237</v>
      </c>
      <c r="F17" s="32">
        <v>1</v>
      </c>
      <c r="G17" s="33" t="s">
        <v>468</v>
      </c>
      <c r="H17" s="33" t="s">
        <v>469</v>
      </c>
      <c r="I17" s="267" t="s">
        <v>1027</v>
      </c>
      <c r="J17" s="260" t="s">
        <v>943</v>
      </c>
      <c r="K17" s="260" t="s">
        <v>967</v>
      </c>
      <c r="L17" s="264">
        <v>43012</v>
      </c>
      <c r="M17" s="260" t="s">
        <v>7</v>
      </c>
      <c r="N17" s="261" t="s">
        <v>1028</v>
      </c>
    </row>
    <row r="18" spans="1:14" x14ac:dyDescent="0.25">
      <c r="A18" s="250"/>
      <c r="B18" s="252"/>
      <c r="C18" s="255"/>
      <c r="D18" s="255"/>
      <c r="E18" s="271"/>
      <c r="F18" s="32">
        <v>2</v>
      </c>
      <c r="G18" s="33"/>
      <c r="H18" s="33" t="s">
        <v>470</v>
      </c>
      <c r="I18" s="241"/>
      <c r="J18" s="241"/>
      <c r="K18" s="241"/>
      <c r="L18" s="241"/>
      <c r="M18" s="241"/>
      <c r="N18" s="243"/>
    </row>
    <row r="19" spans="1:14" x14ac:dyDescent="0.25">
      <c r="A19" s="250"/>
      <c r="B19" s="252"/>
      <c r="C19" s="255"/>
      <c r="D19" s="255"/>
      <c r="E19" s="271"/>
      <c r="F19" s="32">
        <v>3</v>
      </c>
      <c r="G19" s="33" t="s">
        <v>471</v>
      </c>
      <c r="H19" s="33" t="s">
        <v>472</v>
      </c>
      <c r="I19" s="241"/>
      <c r="J19" s="241"/>
      <c r="K19" s="241"/>
      <c r="L19" s="241"/>
      <c r="M19" s="241"/>
      <c r="N19" s="243"/>
    </row>
    <row r="20" spans="1:14" ht="60" customHeight="1" thickBot="1" x14ac:dyDescent="0.3">
      <c r="A20" s="251"/>
      <c r="B20" s="253"/>
      <c r="C20" s="256"/>
      <c r="D20" s="256"/>
      <c r="E20" s="283"/>
      <c r="F20" s="39">
        <v>4</v>
      </c>
      <c r="G20" s="23" t="s">
        <v>473</v>
      </c>
      <c r="H20" s="23" t="s">
        <v>474</v>
      </c>
      <c r="I20" s="242"/>
      <c r="J20" s="242"/>
      <c r="K20" s="242"/>
      <c r="L20" s="242"/>
      <c r="M20" s="242"/>
      <c r="N20" s="244"/>
    </row>
    <row r="21" spans="1:14" ht="38.25" hidden="1" customHeight="1" x14ac:dyDescent="0.25">
      <c r="A21" s="262"/>
      <c r="B21" s="263"/>
      <c r="C21" s="254"/>
      <c r="D21" s="254"/>
      <c r="E21" s="254"/>
      <c r="F21" s="34"/>
      <c r="G21" s="35"/>
      <c r="H21" s="35"/>
      <c r="I21" s="35"/>
      <c r="J21" s="260"/>
      <c r="K21" s="197"/>
      <c r="L21" s="260"/>
      <c r="M21" s="260"/>
      <c r="N21" s="260"/>
    </row>
    <row r="22" spans="1:14" ht="117.75" hidden="1" customHeight="1" x14ac:dyDescent="0.25">
      <c r="A22" s="251"/>
      <c r="B22" s="253"/>
      <c r="C22" s="256"/>
      <c r="D22" s="256"/>
      <c r="E22" s="256"/>
      <c r="F22" s="36"/>
      <c r="G22" s="37"/>
      <c r="H22" s="37"/>
      <c r="I22" s="37"/>
      <c r="J22" s="242"/>
      <c r="K22" s="198"/>
      <c r="L22" s="242"/>
      <c r="M22" s="242"/>
      <c r="N22" s="242"/>
    </row>
    <row r="23" spans="1:14" ht="89.25" hidden="1" customHeight="1" x14ac:dyDescent="0.25">
      <c r="A23" s="262"/>
      <c r="B23" s="263"/>
      <c r="C23" s="254"/>
      <c r="D23" s="254"/>
      <c r="E23" s="254"/>
      <c r="F23" s="36"/>
      <c r="G23" s="35"/>
      <c r="H23" s="35"/>
      <c r="I23" s="37"/>
      <c r="J23" s="260"/>
      <c r="K23" s="197"/>
      <c r="L23" s="260"/>
      <c r="M23" s="260"/>
      <c r="N23" s="260"/>
    </row>
    <row r="24" spans="1:14" ht="117.75" hidden="1" customHeight="1" x14ac:dyDescent="0.25">
      <c r="A24" s="251"/>
      <c r="B24" s="253"/>
      <c r="C24" s="256"/>
      <c r="D24" s="256"/>
      <c r="E24" s="256"/>
      <c r="F24" s="36"/>
      <c r="G24" s="37"/>
      <c r="H24" s="37"/>
      <c r="I24" s="37"/>
      <c r="J24" s="242"/>
      <c r="K24" s="198"/>
      <c r="L24" s="242"/>
      <c r="M24" s="242"/>
      <c r="N24" s="242"/>
    </row>
    <row r="25" spans="1:14" ht="75.75" hidden="1" customHeight="1" x14ac:dyDescent="0.25">
      <c r="A25" s="262"/>
      <c r="B25" s="263"/>
      <c r="C25" s="254"/>
      <c r="D25" s="254"/>
      <c r="E25" s="254"/>
      <c r="F25" s="34"/>
      <c r="G25" s="35"/>
      <c r="H25" s="35"/>
      <c r="I25" s="35"/>
      <c r="J25" s="260"/>
      <c r="K25" s="197"/>
      <c r="L25" s="260"/>
      <c r="M25" s="260"/>
      <c r="N25" s="261"/>
    </row>
    <row r="26" spans="1:14" ht="89.25" hidden="1" customHeight="1" x14ac:dyDescent="0.25">
      <c r="A26" s="251"/>
      <c r="B26" s="253"/>
      <c r="C26" s="256"/>
      <c r="D26" s="256"/>
      <c r="E26" s="256"/>
      <c r="F26" s="36"/>
      <c r="G26" s="37"/>
      <c r="H26" s="37"/>
      <c r="I26" s="37"/>
      <c r="J26" s="242"/>
      <c r="K26" s="198"/>
      <c r="L26" s="242"/>
      <c r="M26" s="242"/>
      <c r="N26" s="244"/>
    </row>
    <row r="27" spans="1:14" ht="38.25" hidden="1" customHeight="1" x14ac:dyDescent="0.25">
      <c r="A27" s="262"/>
      <c r="B27" s="263"/>
      <c r="C27" s="254"/>
      <c r="D27" s="254"/>
      <c r="E27" s="254"/>
      <c r="F27" s="34"/>
      <c r="G27" s="35"/>
      <c r="H27" s="35"/>
      <c r="I27" s="35"/>
      <c r="J27" s="260"/>
      <c r="K27" s="197"/>
      <c r="L27" s="260"/>
      <c r="M27" s="260"/>
      <c r="N27" s="260"/>
    </row>
    <row r="28" spans="1:14" ht="123" hidden="1" customHeight="1" x14ac:dyDescent="0.25">
      <c r="A28" s="251"/>
      <c r="B28" s="253"/>
      <c r="C28" s="256"/>
      <c r="D28" s="256"/>
      <c r="E28" s="256"/>
      <c r="F28" s="36"/>
      <c r="G28" s="37"/>
      <c r="H28" s="37"/>
      <c r="I28" s="37"/>
      <c r="J28" s="242"/>
      <c r="K28" s="198"/>
      <c r="L28" s="242"/>
      <c r="M28" s="242"/>
      <c r="N28" s="242"/>
    </row>
    <row r="29" spans="1:14" ht="75.75" hidden="1" customHeight="1" x14ac:dyDescent="0.25">
      <c r="A29" s="262"/>
      <c r="B29" s="263"/>
      <c r="C29" s="254"/>
      <c r="D29" s="254"/>
      <c r="E29" s="254"/>
      <c r="F29" s="34"/>
      <c r="G29" s="35"/>
      <c r="H29" s="35"/>
      <c r="I29" s="35"/>
      <c r="J29" s="260"/>
      <c r="K29" s="197"/>
      <c r="L29" s="260"/>
      <c r="M29" s="260"/>
      <c r="N29" s="261"/>
    </row>
    <row r="30" spans="1:14" ht="79.5" hidden="1" customHeight="1" x14ac:dyDescent="0.25">
      <c r="A30" s="251"/>
      <c r="B30" s="253"/>
      <c r="C30" s="256"/>
      <c r="D30" s="256"/>
      <c r="E30" s="256"/>
      <c r="F30" s="36"/>
      <c r="G30" s="37"/>
      <c r="H30" s="37"/>
      <c r="I30" s="37"/>
      <c r="J30" s="242"/>
      <c r="K30" s="198"/>
      <c r="L30" s="242"/>
      <c r="M30" s="242"/>
      <c r="N30" s="244"/>
    </row>
    <row r="31" spans="1:14" ht="38.25" hidden="1" customHeight="1" x14ac:dyDescent="0.25">
      <c r="A31" s="262"/>
      <c r="B31" s="263"/>
      <c r="C31" s="254"/>
      <c r="D31" s="254"/>
      <c r="E31" s="254"/>
      <c r="F31" s="34"/>
      <c r="G31" s="35"/>
      <c r="H31" s="35"/>
      <c r="I31" s="35"/>
      <c r="J31" s="260"/>
      <c r="K31" s="197"/>
      <c r="L31" s="260"/>
      <c r="M31" s="260"/>
      <c r="N31" s="260"/>
    </row>
    <row r="32" spans="1:14" ht="122.25" hidden="1" customHeight="1" x14ac:dyDescent="0.25">
      <c r="A32" s="251"/>
      <c r="B32" s="253"/>
      <c r="C32" s="256"/>
      <c r="D32" s="256"/>
      <c r="E32" s="256"/>
      <c r="F32" s="36"/>
      <c r="G32" s="37"/>
      <c r="H32" s="37"/>
      <c r="I32" s="37"/>
      <c r="J32" s="242"/>
      <c r="K32" s="198"/>
      <c r="L32" s="242"/>
      <c r="M32" s="242"/>
      <c r="N32" s="242"/>
    </row>
    <row r="33" spans="1:14" ht="75.75" hidden="1" customHeight="1" x14ac:dyDescent="0.25">
      <c r="A33" s="262"/>
      <c r="B33" s="263"/>
      <c r="C33" s="254"/>
      <c r="D33" s="254"/>
      <c r="E33" s="254"/>
      <c r="F33" s="34"/>
      <c r="G33" s="35"/>
      <c r="H33" s="35"/>
      <c r="I33" s="35"/>
      <c r="J33" s="260"/>
      <c r="K33" s="197"/>
      <c r="L33" s="260"/>
      <c r="M33" s="260"/>
      <c r="N33" s="261"/>
    </row>
    <row r="34" spans="1:14" ht="82.5" hidden="1" customHeight="1" x14ac:dyDescent="0.25">
      <c r="A34" s="251"/>
      <c r="B34" s="253"/>
      <c r="C34" s="256"/>
      <c r="D34" s="256"/>
      <c r="E34" s="256"/>
      <c r="F34" s="36"/>
      <c r="G34" s="37"/>
      <c r="H34" s="37"/>
      <c r="I34" s="37"/>
      <c r="J34" s="242"/>
      <c r="K34" s="198"/>
      <c r="L34" s="242"/>
      <c r="M34" s="242"/>
      <c r="N34" s="244"/>
    </row>
    <row r="35" spans="1:14" ht="38.25" hidden="1" customHeight="1" x14ac:dyDescent="0.25">
      <c r="A35" s="262"/>
      <c r="B35" s="263"/>
      <c r="C35" s="254"/>
      <c r="D35" s="254"/>
      <c r="E35" s="254"/>
      <c r="F35" s="34"/>
      <c r="G35" s="35"/>
      <c r="H35" s="35"/>
      <c r="I35" s="35"/>
      <c r="J35" s="260"/>
      <c r="K35" s="197"/>
      <c r="L35" s="260"/>
      <c r="M35" s="260"/>
      <c r="N35" s="260"/>
    </row>
    <row r="36" spans="1:14" ht="122.25" hidden="1" customHeight="1" x14ac:dyDescent="0.25">
      <c r="A36" s="251"/>
      <c r="B36" s="253"/>
      <c r="C36" s="256"/>
      <c r="D36" s="256"/>
      <c r="E36" s="256"/>
      <c r="F36" s="36"/>
      <c r="G36" s="37"/>
      <c r="H36" s="37"/>
      <c r="I36" s="37"/>
      <c r="J36" s="242"/>
      <c r="K36" s="198"/>
      <c r="L36" s="242"/>
      <c r="M36" s="242"/>
      <c r="N36" s="242"/>
    </row>
    <row r="37" spans="1:14" ht="75.75" hidden="1" customHeight="1" x14ac:dyDescent="0.25">
      <c r="A37" s="262"/>
      <c r="B37" s="263"/>
      <c r="C37" s="254"/>
      <c r="D37" s="254"/>
      <c r="E37" s="254"/>
      <c r="F37" s="34"/>
      <c r="G37" s="35"/>
      <c r="H37" s="35"/>
      <c r="I37" s="35"/>
      <c r="J37" s="260"/>
      <c r="K37" s="197"/>
      <c r="L37" s="260"/>
      <c r="M37" s="260"/>
      <c r="N37" s="261"/>
    </row>
    <row r="38" spans="1:14" ht="82.5" hidden="1" customHeight="1" x14ac:dyDescent="0.25">
      <c r="A38" s="251"/>
      <c r="B38" s="253"/>
      <c r="C38" s="256"/>
      <c r="D38" s="256"/>
      <c r="E38" s="256"/>
      <c r="F38" s="36"/>
      <c r="G38" s="37"/>
      <c r="H38" s="37"/>
      <c r="I38" s="37"/>
      <c r="J38" s="242"/>
      <c r="K38" s="198"/>
      <c r="L38" s="242"/>
      <c r="M38" s="242"/>
      <c r="N38" s="244"/>
    </row>
    <row r="39" spans="1:14" ht="38.25" hidden="1" customHeight="1" x14ac:dyDescent="0.25">
      <c r="A39" s="262"/>
      <c r="B39" s="263"/>
      <c r="C39" s="254"/>
      <c r="D39" s="254"/>
      <c r="E39" s="254"/>
      <c r="F39" s="34"/>
      <c r="G39" s="35"/>
      <c r="H39" s="35"/>
      <c r="I39" s="35"/>
      <c r="J39" s="260"/>
      <c r="K39" s="197"/>
      <c r="L39" s="260"/>
      <c r="M39" s="260"/>
      <c r="N39" s="260"/>
    </row>
    <row r="40" spans="1:14" ht="122.25" hidden="1" customHeight="1" x14ac:dyDescent="0.25">
      <c r="A40" s="251"/>
      <c r="B40" s="253"/>
      <c r="C40" s="256"/>
      <c r="D40" s="256"/>
      <c r="E40" s="256"/>
      <c r="F40" s="36"/>
      <c r="G40" s="37"/>
      <c r="H40" s="37"/>
      <c r="I40" s="37"/>
      <c r="J40" s="242"/>
      <c r="K40" s="198"/>
      <c r="L40" s="242"/>
      <c r="M40" s="242"/>
      <c r="N40" s="242"/>
    </row>
    <row r="41" spans="1:14" ht="75.75" hidden="1" customHeight="1" x14ac:dyDescent="0.25">
      <c r="A41" s="262"/>
      <c r="B41" s="263"/>
      <c r="C41" s="254"/>
      <c r="D41" s="254"/>
      <c r="E41" s="254"/>
      <c r="F41" s="34"/>
      <c r="G41" s="35"/>
      <c r="H41" s="35"/>
      <c r="I41" s="35"/>
      <c r="J41" s="260"/>
      <c r="K41" s="197"/>
      <c r="L41" s="260"/>
      <c r="M41" s="260"/>
      <c r="N41" s="261"/>
    </row>
    <row r="42" spans="1:14" ht="82.5" hidden="1" customHeight="1" x14ac:dyDescent="0.25">
      <c r="A42" s="251"/>
      <c r="B42" s="253"/>
      <c r="C42" s="256"/>
      <c r="D42" s="256"/>
      <c r="E42" s="256"/>
      <c r="F42" s="36"/>
      <c r="G42" s="37"/>
      <c r="H42" s="37"/>
      <c r="I42" s="37"/>
      <c r="J42" s="242"/>
      <c r="K42" s="198"/>
      <c r="L42" s="242"/>
      <c r="M42" s="242"/>
      <c r="N42" s="244"/>
    </row>
    <row r="43" spans="1:14" ht="75.75" hidden="1" customHeight="1" x14ac:dyDescent="0.25">
      <c r="A43" s="262"/>
      <c r="B43" s="263"/>
      <c r="C43" s="254"/>
      <c r="D43" s="254"/>
      <c r="E43" s="254"/>
      <c r="F43" s="34"/>
      <c r="G43" s="35"/>
      <c r="H43" s="35"/>
      <c r="I43" s="35"/>
      <c r="J43" s="260"/>
      <c r="K43" s="197"/>
      <c r="L43" s="260"/>
      <c r="M43" s="260"/>
      <c r="N43" s="261"/>
    </row>
    <row r="44" spans="1:14" ht="79.5" hidden="1" customHeight="1" x14ac:dyDescent="0.25">
      <c r="A44" s="251"/>
      <c r="B44" s="253"/>
      <c r="C44" s="256"/>
      <c r="D44" s="256"/>
      <c r="E44" s="256"/>
      <c r="F44" s="36"/>
      <c r="G44" s="37"/>
      <c r="H44" s="37"/>
      <c r="I44" s="37"/>
      <c r="J44" s="242"/>
      <c r="K44" s="198"/>
      <c r="L44" s="242"/>
      <c r="M44" s="242"/>
      <c r="N44" s="244"/>
    </row>
    <row r="45" spans="1:14" ht="75.75" hidden="1" customHeight="1" x14ac:dyDescent="0.25">
      <c r="A45" s="262"/>
      <c r="B45" s="263"/>
      <c r="C45" s="254"/>
      <c r="D45" s="254"/>
      <c r="E45" s="254"/>
      <c r="F45" s="34"/>
      <c r="G45" s="35"/>
      <c r="H45" s="35"/>
      <c r="I45" s="35"/>
      <c r="J45" s="260"/>
      <c r="K45" s="197"/>
      <c r="L45" s="260"/>
      <c r="M45" s="260"/>
      <c r="N45" s="261"/>
    </row>
    <row r="46" spans="1:14" ht="79.5" hidden="1" customHeight="1" x14ac:dyDescent="0.25">
      <c r="A46" s="251"/>
      <c r="B46" s="253"/>
      <c r="C46" s="256"/>
      <c r="D46" s="256"/>
      <c r="E46" s="256"/>
      <c r="F46" s="36"/>
      <c r="G46" s="37"/>
      <c r="H46" s="37"/>
      <c r="I46" s="37"/>
      <c r="J46" s="242"/>
      <c r="K46" s="198"/>
      <c r="L46" s="242"/>
      <c r="M46" s="242"/>
      <c r="N46" s="244"/>
    </row>
    <row r="47" spans="1:14" ht="75.75" hidden="1" customHeight="1" x14ac:dyDescent="0.25">
      <c r="A47" s="262"/>
      <c r="B47" s="263"/>
      <c r="C47" s="254"/>
      <c r="D47" s="254"/>
      <c r="E47" s="254"/>
      <c r="F47" s="34"/>
      <c r="G47" s="35"/>
      <c r="H47" s="35"/>
      <c r="I47" s="35"/>
      <c r="J47" s="260"/>
      <c r="K47" s="197"/>
      <c r="L47" s="260"/>
      <c r="M47" s="260"/>
      <c r="N47" s="261"/>
    </row>
    <row r="48" spans="1:14" ht="79.5" hidden="1" customHeight="1" x14ac:dyDescent="0.25">
      <c r="A48" s="251"/>
      <c r="B48" s="253"/>
      <c r="C48" s="256"/>
      <c r="D48" s="256"/>
      <c r="E48" s="256"/>
      <c r="F48" s="36"/>
      <c r="G48" s="37"/>
      <c r="H48" s="37"/>
      <c r="I48" s="37"/>
      <c r="J48" s="242"/>
      <c r="K48" s="198"/>
      <c r="L48" s="242"/>
      <c r="M48" s="242"/>
      <c r="N48" s="244"/>
    </row>
    <row r="49" spans="1:14" ht="75.75" hidden="1" customHeight="1" x14ac:dyDescent="0.25">
      <c r="A49" s="262"/>
      <c r="B49" s="263"/>
      <c r="C49" s="254"/>
      <c r="D49" s="254"/>
      <c r="E49" s="254"/>
      <c r="F49" s="34"/>
      <c r="G49" s="35"/>
      <c r="H49" s="35"/>
      <c r="I49" s="35"/>
      <c r="J49" s="260"/>
      <c r="K49" s="197"/>
      <c r="L49" s="260"/>
      <c r="M49" s="260"/>
      <c r="N49" s="261"/>
    </row>
    <row r="50" spans="1:14" ht="79.5" hidden="1" customHeight="1" x14ac:dyDescent="0.25">
      <c r="A50" s="251"/>
      <c r="B50" s="253"/>
      <c r="C50" s="256"/>
      <c r="D50" s="256"/>
      <c r="E50" s="256"/>
      <c r="F50" s="36"/>
      <c r="G50" s="37"/>
      <c r="H50" s="37"/>
      <c r="I50" s="37"/>
      <c r="J50" s="242"/>
      <c r="K50" s="198"/>
      <c r="L50" s="242"/>
      <c r="M50" s="242"/>
      <c r="N50" s="244"/>
    </row>
    <row r="51" spans="1:14" ht="75.75" hidden="1" customHeight="1" x14ac:dyDescent="0.25">
      <c r="A51" s="262"/>
      <c r="B51" s="263"/>
      <c r="C51" s="254"/>
      <c r="D51" s="254"/>
      <c r="E51" s="254"/>
      <c r="F51" s="34"/>
      <c r="G51" s="35"/>
      <c r="H51" s="35"/>
      <c r="I51" s="35"/>
      <c r="J51" s="260"/>
      <c r="K51" s="197"/>
      <c r="L51" s="260"/>
      <c r="M51" s="260"/>
      <c r="N51" s="261"/>
    </row>
    <row r="52" spans="1:14" ht="79.5" hidden="1" customHeight="1" x14ac:dyDescent="0.25">
      <c r="A52" s="251"/>
      <c r="B52" s="253"/>
      <c r="C52" s="256"/>
      <c r="D52" s="256"/>
      <c r="E52" s="256"/>
      <c r="F52" s="36"/>
      <c r="G52" s="37"/>
      <c r="H52" s="37"/>
      <c r="I52" s="37"/>
      <c r="J52" s="242"/>
      <c r="K52" s="198"/>
      <c r="L52" s="242"/>
      <c r="M52" s="242"/>
      <c r="N52" s="244"/>
    </row>
    <row r="53" spans="1:14" ht="75.75" hidden="1" customHeight="1" x14ac:dyDescent="0.25">
      <c r="A53" s="262"/>
      <c r="B53" s="263"/>
      <c r="C53" s="254"/>
      <c r="D53" s="254"/>
      <c r="E53" s="254"/>
      <c r="F53" s="34"/>
      <c r="G53" s="35"/>
      <c r="H53" s="35"/>
      <c r="I53" s="35"/>
      <c r="J53" s="260"/>
      <c r="K53" s="197"/>
      <c r="L53" s="260"/>
      <c r="M53" s="260"/>
      <c r="N53" s="261"/>
    </row>
    <row r="54" spans="1:14" ht="79.5" hidden="1" customHeight="1" x14ac:dyDescent="0.25">
      <c r="A54" s="251"/>
      <c r="B54" s="253"/>
      <c r="C54" s="256"/>
      <c r="D54" s="256"/>
      <c r="E54" s="256"/>
      <c r="F54" s="36"/>
      <c r="G54" s="37"/>
      <c r="H54" s="37"/>
      <c r="I54" s="37"/>
      <c r="J54" s="242"/>
      <c r="K54" s="198"/>
      <c r="L54" s="242"/>
      <c r="M54" s="242"/>
      <c r="N54" s="244"/>
    </row>
    <row r="55" spans="1:14" ht="75.75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97"/>
      <c r="L55" s="43"/>
      <c r="M55" s="43"/>
      <c r="N55" s="45"/>
    </row>
  </sheetData>
  <mergeCells count="180">
    <mergeCell ref="I17:I20"/>
    <mergeCell ref="J17:J20"/>
    <mergeCell ref="L17:L20"/>
    <mergeCell ref="M17:M20"/>
    <mergeCell ref="N17:N20"/>
    <mergeCell ref="K17:K20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A47:A48"/>
    <mergeCell ref="B47:B48"/>
    <mergeCell ref="C47:C48"/>
    <mergeCell ref="D47:D48"/>
    <mergeCell ref="E47:E48"/>
    <mergeCell ref="J47:J48"/>
    <mergeCell ref="M49:M50"/>
    <mergeCell ref="N49:N50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A39:A40"/>
    <mergeCell ref="B39:B40"/>
    <mergeCell ref="C39:C40"/>
    <mergeCell ref="D39:D40"/>
    <mergeCell ref="E39:E40"/>
    <mergeCell ref="J39:J40"/>
    <mergeCell ref="M41:M42"/>
    <mergeCell ref="N41:N42"/>
    <mergeCell ref="A37:A38"/>
    <mergeCell ref="B37:B38"/>
    <mergeCell ref="C37:C38"/>
    <mergeCell ref="D37:D38"/>
    <mergeCell ref="E37:E38"/>
    <mergeCell ref="J37:J38"/>
    <mergeCell ref="L37:L38"/>
    <mergeCell ref="M37:M38"/>
    <mergeCell ref="N37:N38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A31:A32"/>
    <mergeCell ref="B31:B32"/>
    <mergeCell ref="C31:C32"/>
    <mergeCell ref="D31:D32"/>
    <mergeCell ref="E31:E32"/>
    <mergeCell ref="J31:J32"/>
    <mergeCell ref="M33:M34"/>
    <mergeCell ref="N33:N34"/>
    <mergeCell ref="A29:A30"/>
    <mergeCell ref="B29:B30"/>
    <mergeCell ref="C29:C30"/>
    <mergeCell ref="D29:D30"/>
    <mergeCell ref="E29:E30"/>
    <mergeCell ref="J29:J30"/>
    <mergeCell ref="L29:L30"/>
    <mergeCell ref="M29:M30"/>
    <mergeCell ref="N29:N30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U57"/>
  <sheetViews>
    <sheetView topLeftCell="A4" zoomScale="85" zoomScaleNormal="85" workbookViewId="0">
      <selection activeCell="E17" sqref="E17:E18"/>
    </sheetView>
  </sheetViews>
  <sheetFormatPr defaultRowHeight="12.75" x14ac:dyDescent="0.25"/>
  <cols>
    <col min="1" max="1" width="4.5703125" style="94" customWidth="1"/>
    <col min="2" max="2" width="21.7109375" style="97" customWidth="1"/>
    <col min="3" max="3" width="21.42578125" style="97" customWidth="1"/>
    <col min="4" max="4" width="21" style="97" customWidth="1"/>
    <col min="5" max="5" width="34.140625" style="97" customWidth="1"/>
    <col min="6" max="6" width="14.42578125" style="124" bestFit="1" customWidth="1"/>
    <col min="7" max="7" width="30.42578125" style="97" customWidth="1"/>
    <col min="8" max="8" width="43.140625" style="97" customWidth="1"/>
    <col min="9" max="9" width="37.85546875" style="97" customWidth="1"/>
    <col min="10" max="12" width="11.28515625" style="97" customWidth="1"/>
    <col min="13" max="13" width="16.140625" style="97" customWidth="1"/>
    <col min="14" max="16384" width="9.140625" style="97"/>
  </cols>
  <sheetData>
    <row r="1" spans="1:21" s="18" customFormat="1" ht="15.75" x14ac:dyDescent="0.25">
      <c r="A1" s="239" t="s">
        <v>945</v>
      </c>
      <c r="B1" s="236"/>
      <c r="C1" s="237"/>
      <c r="D1" s="237"/>
      <c r="E1" s="237"/>
      <c r="F1" s="237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1"/>
    </row>
    <row r="2" spans="1:21" s="18" customFormat="1" ht="15.75" x14ac:dyDescent="0.25">
      <c r="A2" s="239" t="s">
        <v>946</v>
      </c>
      <c r="B2" s="236"/>
      <c r="C2" s="237"/>
      <c r="D2" s="237"/>
      <c r="E2" s="237"/>
      <c r="F2" s="237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1"/>
    </row>
    <row r="3" spans="1:21" s="18" customFormat="1" ht="15.75" x14ac:dyDescent="0.25">
      <c r="A3" s="239" t="s">
        <v>947</v>
      </c>
      <c r="B3" s="236"/>
      <c r="C3" s="237"/>
      <c r="D3" s="237"/>
      <c r="E3" s="237"/>
      <c r="F3" s="237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1"/>
    </row>
    <row r="4" spans="1:21" s="18" customFormat="1" ht="15.75" x14ac:dyDescent="0.25">
      <c r="A4" s="235" t="s">
        <v>948</v>
      </c>
      <c r="B4" s="236"/>
      <c r="C4" s="237"/>
      <c r="D4" s="237"/>
      <c r="E4" s="237"/>
      <c r="F4" s="237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1"/>
    </row>
    <row r="5" spans="1:21" s="18" customFormat="1" ht="15.75" x14ac:dyDescent="0.25">
      <c r="A5" s="235" t="s">
        <v>952</v>
      </c>
      <c r="B5" s="236"/>
      <c r="C5" s="237"/>
      <c r="D5" s="237"/>
      <c r="E5" s="237"/>
      <c r="F5" s="237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1"/>
    </row>
    <row r="6" spans="1:21" s="18" customFormat="1" ht="15.75" x14ac:dyDescent="0.25">
      <c r="A6" s="235" t="s">
        <v>953</v>
      </c>
      <c r="B6" s="236"/>
      <c r="C6" s="237"/>
      <c r="D6" s="237"/>
      <c r="E6" s="237"/>
      <c r="F6" s="237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1"/>
    </row>
    <row r="7" spans="1:21" s="18" customFormat="1" ht="15.75" x14ac:dyDescent="0.25">
      <c r="A7" s="235" t="s">
        <v>949</v>
      </c>
      <c r="B7" s="236"/>
      <c r="C7" s="237"/>
      <c r="D7" s="237"/>
      <c r="E7" s="237"/>
      <c r="F7" s="237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1"/>
    </row>
    <row r="8" spans="1:21" s="18" customFormat="1" ht="15.75" x14ac:dyDescent="0.25">
      <c r="A8" s="239" t="s">
        <v>950</v>
      </c>
      <c r="B8" s="236"/>
      <c r="C8" s="237"/>
      <c r="D8" s="237"/>
      <c r="E8" s="237"/>
      <c r="F8" s="237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1"/>
    </row>
    <row r="9" spans="1:21" s="18" customFormat="1" ht="15.75" x14ac:dyDescent="0.25">
      <c r="A9" s="239" t="s">
        <v>938</v>
      </c>
      <c r="B9" s="236"/>
      <c r="C9" s="237"/>
      <c r="D9" s="237"/>
      <c r="E9" s="237"/>
      <c r="F9" s="237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1"/>
    </row>
    <row r="10" spans="1:21" s="18" customFormat="1" ht="15.75" x14ac:dyDescent="0.25">
      <c r="A10" s="239" t="s">
        <v>951</v>
      </c>
      <c r="B10" s="236"/>
      <c r="C10" s="237"/>
      <c r="D10" s="237"/>
      <c r="E10" s="237"/>
      <c r="F10" s="237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1"/>
    </row>
    <row r="11" spans="1:21" s="18" customFormat="1" ht="30" customHeight="1" x14ac:dyDescent="0.25">
      <c r="A11" s="230" t="s">
        <v>939</v>
      </c>
      <c r="B11" s="230"/>
      <c r="C11" s="230"/>
      <c r="D11" s="230"/>
      <c r="E11" s="183">
        <f>COUNTIF((K17:K192),"*")</f>
        <v>0</v>
      </c>
      <c r="F11" s="188" t="s">
        <v>940</v>
      </c>
      <c r="G11" s="233"/>
      <c r="H11" s="234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</row>
    <row r="12" spans="1:21" s="18" customFormat="1" ht="28.5" x14ac:dyDescent="0.25">
      <c r="A12" s="231" t="s">
        <v>941</v>
      </c>
      <c r="B12" s="232"/>
      <c r="C12" s="232"/>
      <c r="D12" s="232"/>
      <c r="E12" s="183">
        <f>COUNTIF(P17:P192,"*")</f>
        <v>0</v>
      </c>
      <c r="F12" s="188" t="s">
        <v>942</v>
      </c>
      <c r="G12" s="233"/>
      <c r="H12" s="234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</row>
    <row r="13" spans="1:21" s="18" customFormat="1" ht="15.75" x14ac:dyDescent="0.25">
      <c r="A13" s="231" t="s">
        <v>943</v>
      </c>
      <c r="B13" s="232"/>
      <c r="C13" s="232"/>
      <c r="D13" s="232"/>
      <c r="E13" s="183">
        <f>COUNTIF(Q17:Q192,"*")</f>
        <v>0</v>
      </c>
      <c r="F13" s="184"/>
      <c r="G13" s="185"/>
      <c r="H13" s="185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</row>
    <row r="14" spans="1:21" s="18" customFormat="1" ht="15.75" x14ac:dyDescent="0.25">
      <c r="A14" s="231" t="s">
        <v>944</v>
      </c>
      <c r="B14" s="232"/>
      <c r="C14" s="232"/>
      <c r="D14" s="232"/>
      <c r="E14" s="183"/>
      <c r="F14" s="184"/>
      <c r="G14" s="185"/>
      <c r="H14" s="185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</row>
    <row r="15" spans="1:21" ht="13.5" thickBot="1" x14ac:dyDescent="0.3">
      <c r="B15" s="95"/>
      <c r="C15" s="95"/>
      <c r="D15" s="95"/>
      <c r="E15" s="95"/>
      <c r="F15" s="96"/>
    </row>
    <row r="16" spans="1:21" ht="27" customHeight="1" thickBot="1" x14ac:dyDescent="0.3">
      <c r="A16" s="98" t="s">
        <v>18</v>
      </c>
      <c r="B16" s="99" t="s">
        <v>209</v>
      </c>
      <c r="C16" s="99" t="s">
        <v>210</v>
      </c>
      <c r="D16" s="99" t="s">
        <v>211</v>
      </c>
      <c r="E16" s="100" t="s">
        <v>212</v>
      </c>
      <c r="F16" s="100" t="s">
        <v>213</v>
      </c>
      <c r="G16" s="99" t="s">
        <v>214</v>
      </c>
      <c r="H16" s="99" t="s">
        <v>215</v>
      </c>
      <c r="I16" s="99" t="s">
        <v>216</v>
      </c>
      <c r="J16" s="99" t="s">
        <v>217</v>
      </c>
      <c r="K16" s="99" t="s">
        <v>218</v>
      </c>
      <c r="L16" s="99" t="s">
        <v>219</v>
      </c>
      <c r="M16" s="101" t="s">
        <v>220</v>
      </c>
    </row>
    <row r="17" spans="1:13" ht="27.75" customHeight="1" x14ac:dyDescent="0.25">
      <c r="A17" s="290">
        <v>1</v>
      </c>
      <c r="B17" s="292" t="s">
        <v>631</v>
      </c>
      <c r="C17" s="294" t="s">
        <v>632</v>
      </c>
      <c r="D17" s="294" t="s">
        <v>633</v>
      </c>
      <c r="E17" s="294" t="s">
        <v>634</v>
      </c>
      <c r="F17" s="102">
        <v>1</v>
      </c>
      <c r="G17" s="86" t="s">
        <v>635</v>
      </c>
      <c r="H17" s="86" t="s">
        <v>636</v>
      </c>
      <c r="I17" s="86"/>
      <c r="J17" s="286"/>
      <c r="K17" s="286"/>
      <c r="L17" s="286"/>
      <c r="M17" s="288"/>
    </row>
    <row r="18" spans="1:13" ht="77.25" thickBot="1" x14ac:dyDescent="0.3">
      <c r="A18" s="291"/>
      <c r="B18" s="293"/>
      <c r="C18" s="295"/>
      <c r="D18" s="295"/>
      <c r="E18" s="295"/>
      <c r="F18" s="103">
        <v>2</v>
      </c>
      <c r="G18" s="88" t="s">
        <v>637</v>
      </c>
      <c r="H18" s="104" t="s">
        <v>638</v>
      </c>
      <c r="I18" s="88"/>
      <c r="J18" s="287"/>
      <c r="K18" s="287"/>
      <c r="L18" s="287"/>
      <c r="M18" s="289"/>
    </row>
    <row r="19" spans="1:13" ht="26.25" customHeight="1" x14ac:dyDescent="0.25">
      <c r="A19" s="290">
        <v>2</v>
      </c>
      <c r="B19" s="292" t="s">
        <v>639</v>
      </c>
      <c r="C19" s="294" t="s">
        <v>640</v>
      </c>
      <c r="D19" s="294" t="s">
        <v>641</v>
      </c>
      <c r="E19" s="296" t="s">
        <v>642</v>
      </c>
      <c r="F19" s="85">
        <v>1</v>
      </c>
      <c r="G19" s="86" t="s">
        <v>635</v>
      </c>
      <c r="H19" s="86" t="s">
        <v>636</v>
      </c>
      <c r="I19" s="86"/>
      <c r="J19" s="298"/>
      <c r="K19" s="299"/>
      <c r="L19" s="299"/>
      <c r="M19" s="300"/>
    </row>
    <row r="20" spans="1:13" ht="75.75" customHeight="1" thickBot="1" x14ac:dyDescent="0.3">
      <c r="A20" s="291"/>
      <c r="B20" s="293"/>
      <c r="C20" s="295"/>
      <c r="D20" s="295"/>
      <c r="E20" s="297"/>
      <c r="F20" s="89">
        <v>2</v>
      </c>
      <c r="G20" s="90" t="s">
        <v>643</v>
      </c>
      <c r="H20" s="105" t="s">
        <v>644</v>
      </c>
      <c r="I20" s="90"/>
      <c r="J20" s="301"/>
      <c r="K20" s="302"/>
      <c r="L20" s="302"/>
      <c r="M20" s="303"/>
    </row>
    <row r="21" spans="1:13" ht="89.25" customHeight="1" x14ac:dyDescent="0.25">
      <c r="A21" s="290">
        <v>3</v>
      </c>
      <c r="B21" s="292" t="s">
        <v>645</v>
      </c>
      <c r="C21" s="294" t="s">
        <v>646</v>
      </c>
      <c r="D21" s="294" t="s">
        <v>641</v>
      </c>
      <c r="E21" s="296" t="s">
        <v>647</v>
      </c>
      <c r="F21" s="102">
        <v>1</v>
      </c>
      <c r="G21" s="86" t="s">
        <v>635</v>
      </c>
      <c r="H21" s="86" t="s">
        <v>636</v>
      </c>
      <c r="I21" s="106"/>
      <c r="J21" s="286"/>
      <c r="K21" s="286"/>
      <c r="L21" s="286"/>
      <c r="M21" s="288"/>
    </row>
    <row r="22" spans="1:13" ht="86.25" customHeight="1" thickBot="1" x14ac:dyDescent="0.3">
      <c r="A22" s="307"/>
      <c r="B22" s="308"/>
      <c r="C22" s="304"/>
      <c r="D22" s="304"/>
      <c r="E22" s="305"/>
      <c r="F22" s="107">
        <v>2</v>
      </c>
      <c r="G22" s="88" t="s">
        <v>643</v>
      </c>
      <c r="H22" s="108" t="s">
        <v>644</v>
      </c>
      <c r="I22" s="109"/>
      <c r="J22" s="287"/>
      <c r="K22" s="287"/>
      <c r="L22" s="287"/>
      <c r="M22" s="289"/>
    </row>
    <row r="23" spans="1:13" ht="117.75" customHeight="1" x14ac:dyDescent="0.25">
      <c r="A23" s="290">
        <v>4</v>
      </c>
      <c r="B23" s="292" t="s">
        <v>648</v>
      </c>
      <c r="C23" s="294" t="s">
        <v>649</v>
      </c>
      <c r="D23" s="294" t="s">
        <v>650</v>
      </c>
      <c r="E23" s="296" t="s">
        <v>651</v>
      </c>
      <c r="F23" s="102">
        <v>1</v>
      </c>
      <c r="G23" s="86" t="s">
        <v>635</v>
      </c>
      <c r="H23" s="86" t="s">
        <v>636</v>
      </c>
      <c r="I23" s="86"/>
      <c r="J23" s="286"/>
      <c r="K23" s="286"/>
      <c r="L23" s="286"/>
      <c r="M23" s="288"/>
    </row>
    <row r="24" spans="1:13" ht="75.75" customHeight="1" thickBot="1" x14ac:dyDescent="0.3">
      <c r="A24" s="291"/>
      <c r="B24" s="293"/>
      <c r="C24" s="304"/>
      <c r="D24" s="295"/>
      <c r="E24" s="305"/>
      <c r="F24" s="107">
        <v>2</v>
      </c>
      <c r="G24" s="88" t="s">
        <v>643</v>
      </c>
      <c r="H24" s="108" t="s">
        <v>652</v>
      </c>
      <c r="I24" s="90"/>
      <c r="J24" s="306"/>
      <c r="K24" s="306"/>
      <c r="L24" s="306"/>
      <c r="M24" s="309"/>
    </row>
    <row r="25" spans="1:13" ht="89.25" customHeight="1" x14ac:dyDescent="0.25">
      <c r="A25" s="290">
        <v>5</v>
      </c>
      <c r="B25" s="292" t="s">
        <v>653</v>
      </c>
      <c r="C25" s="294" t="s">
        <v>654</v>
      </c>
      <c r="D25" s="294" t="s">
        <v>650</v>
      </c>
      <c r="E25" s="296" t="s">
        <v>655</v>
      </c>
      <c r="F25" s="102">
        <v>1</v>
      </c>
      <c r="G25" s="86" t="s">
        <v>635</v>
      </c>
      <c r="H25" s="86" t="s">
        <v>636</v>
      </c>
      <c r="I25" s="86"/>
      <c r="J25" s="286"/>
      <c r="K25" s="286"/>
      <c r="L25" s="286"/>
      <c r="M25" s="288"/>
    </row>
    <row r="26" spans="1:13" ht="75.75" customHeight="1" thickBot="1" x14ac:dyDescent="0.3">
      <c r="A26" s="291"/>
      <c r="B26" s="293"/>
      <c r="C26" s="295"/>
      <c r="D26" s="295"/>
      <c r="E26" s="297"/>
      <c r="F26" s="110">
        <v>2</v>
      </c>
      <c r="G26" s="90" t="s">
        <v>643</v>
      </c>
      <c r="H26" s="108" t="s">
        <v>656</v>
      </c>
      <c r="I26" s="111"/>
      <c r="J26" s="306"/>
      <c r="K26" s="306"/>
      <c r="L26" s="306"/>
      <c r="M26" s="309"/>
    </row>
    <row r="27" spans="1:13" ht="123" customHeight="1" x14ac:dyDescent="0.25">
      <c r="A27" s="290">
        <v>6</v>
      </c>
      <c r="B27" s="292" t="s">
        <v>657</v>
      </c>
      <c r="C27" s="294" t="s">
        <v>658</v>
      </c>
      <c r="D27" s="294"/>
      <c r="E27" s="294"/>
      <c r="F27" s="102">
        <v>1</v>
      </c>
      <c r="G27" s="86" t="s">
        <v>635</v>
      </c>
      <c r="H27" s="86" t="s">
        <v>636</v>
      </c>
      <c r="I27" s="86"/>
      <c r="J27" s="286"/>
      <c r="K27" s="286"/>
      <c r="L27" s="286"/>
      <c r="M27" s="288"/>
    </row>
    <row r="28" spans="1:13" ht="75.75" customHeight="1" thickBot="1" x14ac:dyDescent="0.3">
      <c r="A28" s="291"/>
      <c r="B28" s="308"/>
      <c r="C28" s="304"/>
      <c r="D28" s="304"/>
      <c r="E28" s="304"/>
      <c r="F28" s="107">
        <v>2</v>
      </c>
      <c r="G28" s="88" t="s">
        <v>659</v>
      </c>
      <c r="H28" s="88" t="s">
        <v>660</v>
      </c>
      <c r="I28" s="112"/>
      <c r="J28" s="287"/>
      <c r="K28" s="287"/>
      <c r="L28" s="287"/>
      <c r="M28" s="289"/>
    </row>
    <row r="29" spans="1:13" ht="79.5" customHeight="1" x14ac:dyDescent="0.25">
      <c r="A29" s="315">
        <v>7</v>
      </c>
      <c r="B29" s="317" t="s">
        <v>661</v>
      </c>
      <c r="C29" s="319" t="s">
        <v>662</v>
      </c>
      <c r="D29" s="319" t="s">
        <v>663</v>
      </c>
      <c r="E29" s="319" t="s">
        <v>634</v>
      </c>
      <c r="F29" s="102">
        <v>1</v>
      </c>
      <c r="G29" s="86" t="s">
        <v>635</v>
      </c>
      <c r="H29" s="86" t="s">
        <v>636</v>
      </c>
      <c r="I29" s="86"/>
      <c r="J29" s="310"/>
      <c r="K29" s="310"/>
      <c r="L29" s="310"/>
      <c r="M29" s="312"/>
    </row>
    <row r="30" spans="1:13" ht="113.25" customHeight="1" thickBot="1" x14ac:dyDescent="0.3">
      <c r="A30" s="316"/>
      <c r="B30" s="318"/>
      <c r="C30" s="320"/>
      <c r="D30" s="320"/>
      <c r="E30" s="320"/>
      <c r="F30" s="110">
        <v>2</v>
      </c>
      <c r="G30" s="90" t="s">
        <v>637</v>
      </c>
      <c r="H30" s="90" t="s">
        <v>664</v>
      </c>
      <c r="I30" s="90"/>
      <c r="J30" s="311"/>
      <c r="K30" s="311"/>
      <c r="L30" s="311"/>
      <c r="M30" s="313"/>
    </row>
    <row r="31" spans="1:13" ht="77.25" thickBot="1" x14ac:dyDescent="0.3">
      <c r="A31" s="113">
        <v>8</v>
      </c>
      <c r="B31" s="114" t="s">
        <v>665</v>
      </c>
      <c r="C31" s="115" t="s">
        <v>666</v>
      </c>
      <c r="D31" s="115" t="s">
        <v>667</v>
      </c>
      <c r="E31" s="116"/>
      <c r="F31" s="117">
        <v>1</v>
      </c>
      <c r="G31" s="111" t="s">
        <v>668</v>
      </c>
      <c r="H31" s="111" t="s">
        <v>669</v>
      </c>
      <c r="I31" s="111"/>
      <c r="J31" s="111"/>
      <c r="K31" s="111"/>
      <c r="L31" s="111"/>
      <c r="M31" s="118"/>
    </row>
    <row r="32" spans="1:13" ht="102.75" thickBot="1" x14ac:dyDescent="0.3">
      <c r="A32" s="113">
        <v>9</v>
      </c>
      <c r="B32" s="114" t="s">
        <v>670</v>
      </c>
      <c r="C32" s="115" t="s">
        <v>671</v>
      </c>
      <c r="D32" s="115" t="s">
        <v>672</v>
      </c>
      <c r="E32" s="116"/>
      <c r="F32" s="117">
        <v>1</v>
      </c>
      <c r="G32" s="111" t="s">
        <v>668</v>
      </c>
      <c r="H32" s="90" t="s">
        <v>664</v>
      </c>
      <c r="I32" s="111"/>
      <c r="J32" s="111"/>
      <c r="K32" s="111"/>
      <c r="L32" s="111"/>
      <c r="M32" s="118"/>
    </row>
    <row r="33" spans="1:13" x14ac:dyDescent="0.25">
      <c r="A33" s="119"/>
      <c r="B33" s="120"/>
      <c r="C33" s="121"/>
      <c r="D33" s="121"/>
      <c r="E33" s="121"/>
      <c r="F33" s="122"/>
      <c r="G33" s="123"/>
      <c r="H33" s="123"/>
      <c r="I33" s="123"/>
      <c r="J33" s="122"/>
      <c r="K33" s="122"/>
      <c r="L33" s="122"/>
      <c r="M33" s="122"/>
    </row>
    <row r="34" spans="1:13" x14ac:dyDescent="0.25">
      <c r="A34" s="119"/>
      <c r="B34" s="120"/>
      <c r="C34" s="121"/>
      <c r="D34" s="121"/>
      <c r="E34" s="121"/>
      <c r="F34" s="122"/>
      <c r="G34" s="123"/>
      <c r="H34" s="123"/>
      <c r="I34" s="123"/>
      <c r="J34" s="314"/>
      <c r="K34" s="314"/>
      <c r="L34" s="314"/>
      <c r="M34" s="314"/>
    </row>
    <row r="35" spans="1:13" x14ac:dyDescent="0.25">
      <c r="A35" s="119"/>
      <c r="B35" s="120"/>
      <c r="C35" s="121"/>
      <c r="D35" s="121"/>
      <c r="E35" s="121"/>
      <c r="F35" s="122"/>
      <c r="G35" s="123"/>
      <c r="H35" s="123"/>
      <c r="I35" s="123"/>
      <c r="J35" s="314"/>
      <c r="K35" s="314"/>
      <c r="L35" s="314"/>
      <c r="M35" s="314"/>
    </row>
    <row r="36" spans="1:13" x14ac:dyDescent="0.25">
      <c r="A36" s="119"/>
      <c r="B36" s="120"/>
      <c r="C36" s="121"/>
      <c r="D36" s="121"/>
      <c r="E36" s="121"/>
      <c r="F36" s="122"/>
      <c r="G36" s="123"/>
      <c r="H36" s="123"/>
      <c r="I36" s="123"/>
      <c r="J36" s="314"/>
      <c r="K36" s="314"/>
      <c r="L36" s="314"/>
      <c r="M36" s="314"/>
    </row>
    <row r="37" spans="1:13" x14ac:dyDescent="0.25">
      <c r="A37" s="119"/>
      <c r="B37" s="120"/>
      <c r="C37" s="121"/>
      <c r="D37" s="121"/>
      <c r="E37" s="121"/>
      <c r="F37" s="122"/>
      <c r="G37" s="123"/>
      <c r="H37" s="123"/>
      <c r="I37" s="123"/>
      <c r="J37" s="314"/>
      <c r="K37" s="314"/>
      <c r="L37" s="314"/>
      <c r="M37" s="314"/>
    </row>
    <row r="38" spans="1:13" x14ac:dyDescent="0.25">
      <c r="A38" s="119"/>
      <c r="B38" s="120"/>
      <c r="C38" s="121"/>
      <c r="D38" s="121"/>
      <c r="E38" s="121"/>
      <c r="F38" s="122"/>
      <c r="G38" s="123"/>
      <c r="H38" s="123"/>
      <c r="I38" s="123"/>
      <c r="J38" s="314"/>
      <c r="K38" s="314"/>
      <c r="L38" s="314"/>
      <c r="M38" s="314"/>
    </row>
    <row r="39" spans="1:13" x14ac:dyDescent="0.25">
      <c r="A39" s="119"/>
      <c r="B39" s="120"/>
      <c r="C39" s="121"/>
      <c r="D39" s="121"/>
      <c r="E39" s="121"/>
      <c r="F39" s="122"/>
      <c r="G39" s="123"/>
      <c r="H39" s="123"/>
      <c r="I39" s="123"/>
      <c r="J39" s="314"/>
      <c r="K39" s="314"/>
      <c r="L39" s="314"/>
      <c r="M39" s="314"/>
    </row>
    <row r="40" spans="1:13" x14ac:dyDescent="0.25">
      <c r="A40" s="119"/>
      <c r="B40" s="120"/>
      <c r="C40" s="121"/>
      <c r="D40" s="121"/>
      <c r="E40" s="121"/>
      <c r="F40" s="122"/>
      <c r="G40" s="123"/>
      <c r="H40" s="123"/>
      <c r="I40" s="123"/>
      <c r="J40" s="314"/>
      <c r="K40" s="314"/>
      <c r="L40" s="314"/>
      <c r="M40" s="314"/>
    </row>
    <row r="41" spans="1:13" x14ac:dyDescent="0.25">
      <c r="A41" s="119"/>
      <c r="B41" s="120"/>
      <c r="C41" s="121"/>
      <c r="D41" s="121"/>
      <c r="E41" s="121"/>
      <c r="F41" s="122"/>
      <c r="G41" s="123"/>
      <c r="H41" s="123"/>
      <c r="I41" s="123"/>
      <c r="J41" s="314"/>
      <c r="K41" s="314"/>
      <c r="L41" s="314"/>
      <c r="M41" s="314"/>
    </row>
    <row r="42" spans="1:13" x14ac:dyDescent="0.25">
      <c r="A42" s="119"/>
      <c r="B42" s="120"/>
      <c r="C42" s="121"/>
      <c r="D42" s="121"/>
      <c r="E42" s="121"/>
      <c r="F42" s="122"/>
      <c r="G42" s="123"/>
      <c r="H42" s="123"/>
      <c r="I42" s="123"/>
      <c r="J42" s="314"/>
      <c r="K42" s="314"/>
      <c r="L42" s="314"/>
      <c r="M42" s="314"/>
    </row>
    <row r="43" spans="1:13" x14ac:dyDescent="0.25">
      <c r="A43" s="119"/>
      <c r="B43" s="120"/>
      <c r="C43" s="121"/>
      <c r="D43" s="121"/>
      <c r="E43" s="121"/>
      <c r="F43" s="122"/>
      <c r="G43" s="123"/>
      <c r="H43" s="123"/>
      <c r="I43" s="123"/>
      <c r="J43" s="314"/>
      <c r="K43" s="314"/>
      <c r="L43" s="314"/>
      <c r="M43" s="314"/>
    </row>
    <row r="44" spans="1:13" x14ac:dyDescent="0.25">
      <c r="A44" s="119"/>
      <c r="B44" s="120"/>
      <c r="C44" s="121"/>
      <c r="D44" s="121"/>
      <c r="E44" s="121"/>
      <c r="F44" s="122"/>
      <c r="G44" s="123"/>
      <c r="H44" s="123"/>
      <c r="I44" s="123"/>
      <c r="J44" s="314"/>
      <c r="K44" s="314"/>
      <c r="L44" s="314"/>
      <c r="M44" s="314"/>
    </row>
    <row r="45" spans="1:13" x14ac:dyDescent="0.25">
      <c r="A45" s="119"/>
      <c r="B45" s="120"/>
      <c r="C45" s="121"/>
      <c r="D45" s="121"/>
      <c r="E45" s="121"/>
      <c r="F45" s="122"/>
      <c r="G45" s="123"/>
      <c r="H45" s="123"/>
      <c r="I45" s="123"/>
      <c r="J45" s="314"/>
      <c r="K45" s="314"/>
      <c r="L45" s="314"/>
      <c r="M45" s="314"/>
    </row>
    <row r="46" spans="1:13" x14ac:dyDescent="0.25">
      <c r="A46" s="119"/>
      <c r="B46" s="120"/>
      <c r="C46" s="121"/>
      <c r="D46" s="121"/>
      <c r="E46" s="121"/>
      <c r="F46" s="122"/>
      <c r="G46" s="123"/>
      <c r="H46" s="123"/>
      <c r="I46" s="123"/>
      <c r="J46" s="314"/>
      <c r="K46" s="314"/>
      <c r="L46" s="314"/>
      <c r="M46" s="314"/>
    </row>
    <row r="47" spans="1:13" x14ac:dyDescent="0.25">
      <c r="A47" s="119"/>
      <c r="B47" s="120"/>
      <c r="C47" s="121"/>
      <c r="D47" s="121"/>
      <c r="E47" s="121"/>
      <c r="F47" s="122"/>
      <c r="G47" s="123"/>
      <c r="H47" s="123"/>
      <c r="I47" s="123"/>
      <c r="J47" s="314"/>
      <c r="K47" s="314"/>
      <c r="L47" s="314"/>
      <c r="M47" s="314"/>
    </row>
    <row r="48" spans="1:13" x14ac:dyDescent="0.25">
      <c r="A48" s="119"/>
      <c r="B48" s="120"/>
      <c r="C48" s="121"/>
      <c r="D48" s="121"/>
      <c r="E48" s="121"/>
      <c r="F48" s="122"/>
      <c r="G48" s="123"/>
      <c r="H48" s="123"/>
      <c r="I48" s="123"/>
      <c r="J48" s="314"/>
      <c r="K48" s="314"/>
      <c r="L48" s="314"/>
      <c r="M48" s="314"/>
    </row>
    <row r="49" spans="1:13" x14ac:dyDescent="0.25">
      <c r="A49" s="119"/>
      <c r="B49" s="120"/>
      <c r="C49" s="121"/>
      <c r="D49" s="121"/>
      <c r="E49" s="121"/>
      <c r="F49" s="122"/>
      <c r="G49" s="123"/>
      <c r="H49" s="123"/>
      <c r="I49" s="123"/>
      <c r="J49" s="314"/>
      <c r="K49" s="314"/>
      <c r="L49" s="314"/>
      <c r="M49" s="314"/>
    </row>
    <row r="50" spans="1:13" x14ac:dyDescent="0.25">
      <c r="A50" s="119"/>
      <c r="B50" s="120"/>
      <c r="C50" s="121"/>
      <c r="D50" s="121"/>
      <c r="E50" s="121"/>
      <c r="F50" s="122"/>
      <c r="G50" s="123"/>
      <c r="H50" s="123"/>
      <c r="I50" s="123"/>
      <c r="J50" s="314"/>
      <c r="K50" s="314"/>
      <c r="L50" s="314"/>
      <c r="M50" s="314"/>
    </row>
    <row r="51" spans="1:13" x14ac:dyDescent="0.25">
      <c r="A51" s="119"/>
      <c r="B51" s="120"/>
      <c r="C51" s="121"/>
      <c r="D51" s="121"/>
      <c r="E51" s="121"/>
      <c r="F51" s="122"/>
      <c r="G51" s="123"/>
      <c r="H51" s="123"/>
      <c r="I51" s="123"/>
      <c r="J51" s="314"/>
      <c r="K51" s="314"/>
      <c r="L51" s="314"/>
      <c r="M51" s="314"/>
    </row>
    <row r="52" spans="1:13" x14ac:dyDescent="0.25">
      <c r="A52" s="119"/>
      <c r="B52" s="120"/>
      <c r="C52" s="121"/>
      <c r="D52" s="121"/>
      <c r="E52" s="121"/>
      <c r="F52" s="122"/>
      <c r="G52" s="123"/>
      <c r="H52" s="123"/>
      <c r="I52" s="123"/>
      <c r="J52" s="314"/>
      <c r="K52" s="314"/>
      <c r="L52" s="314"/>
      <c r="M52" s="314"/>
    </row>
    <row r="53" spans="1:13" x14ac:dyDescent="0.25">
      <c r="A53" s="119"/>
      <c r="B53" s="120"/>
      <c r="C53" s="121"/>
      <c r="D53" s="121"/>
      <c r="E53" s="121"/>
      <c r="F53" s="122"/>
      <c r="G53" s="123"/>
      <c r="H53" s="123"/>
      <c r="I53" s="123"/>
      <c r="J53" s="314"/>
      <c r="K53" s="314"/>
      <c r="L53" s="314"/>
      <c r="M53" s="314"/>
    </row>
    <row r="54" spans="1:13" x14ac:dyDescent="0.25">
      <c r="A54" s="119"/>
      <c r="B54" s="120"/>
      <c r="C54" s="121"/>
      <c r="D54" s="121"/>
      <c r="E54" s="121"/>
      <c r="F54" s="122"/>
      <c r="G54" s="123"/>
      <c r="H54" s="123"/>
      <c r="I54" s="123"/>
      <c r="J54" s="314"/>
      <c r="K54" s="314"/>
      <c r="L54" s="314"/>
      <c r="M54" s="314"/>
    </row>
    <row r="55" spans="1:13" x14ac:dyDescent="0.25">
      <c r="A55" s="119"/>
      <c r="B55" s="120"/>
      <c r="C55" s="121"/>
      <c r="D55" s="121"/>
      <c r="E55" s="121"/>
      <c r="F55" s="122"/>
      <c r="G55" s="123"/>
      <c r="H55" s="123"/>
      <c r="I55" s="123"/>
      <c r="J55" s="314"/>
      <c r="K55" s="314"/>
      <c r="L55" s="314"/>
      <c r="M55" s="314"/>
    </row>
    <row r="56" spans="1:13" x14ac:dyDescent="0.25">
      <c r="A56" s="119"/>
      <c r="B56" s="120"/>
      <c r="C56" s="121"/>
      <c r="D56" s="121"/>
      <c r="E56" s="121"/>
      <c r="F56" s="122"/>
      <c r="G56" s="123"/>
      <c r="H56" s="123"/>
      <c r="I56" s="123"/>
      <c r="J56" s="314"/>
      <c r="K56" s="314"/>
      <c r="L56" s="314"/>
      <c r="M56" s="314"/>
    </row>
    <row r="57" spans="1:13" x14ac:dyDescent="0.25">
      <c r="A57" s="119"/>
      <c r="B57" s="120"/>
      <c r="C57" s="121"/>
      <c r="D57" s="121"/>
      <c r="E57" s="121"/>
      <c r="F57" s="122"/>
      <c r="G57" s="123"/>
      <c r="H57" s="123"/>
      <c r="I57" s="123"/>
      <c r="J57" s="314"/>
      <c r="K57" s="314"/>
      <c r="L57" s="314"/>
      <c r="M57" s="314"/>
    </row>
  </sheetData>
  <mergeCells count="124">
    <mergeCell ref="J56:J57"/>
    <mergeCell ref="K56:K57"/>
    <mergeCell ref="L56:L57"/>
    <mergeCell ref="M56:M57"/>
    <mergeCell ref="J52:J53"/>
    <mergeCell ref="K52:K53"/>
    <mergeCell ref="L52:L53"/>
    <mergeCell ref="M52:M53"/>
    <mergeCell ref="J54:J55"/>
    <mergeCell ref="K54:K55"/>
    <mergeCell ref="L54:L55"/>
    <mergeCell ref="M54:M55"/>
    <mergeCell ref="J48:J49"/>
    <mergeCell ref="K48:K49"/>
    <mergeCell ref="L48:L49"/>
    <mergeCell ref="M48:M49"/>
    <mergeCell ref="J50:J51"/>
    <mergeCell ref="K50:K51"/>
    <mergeCell ref="L50:L51"/>
    <mergeCell ref="M50:M51"/>
    <mergeCell ref="J44:J45"/>
    <mergeCell ref="K44:K45"/>
    <mergeCell ref="L44:L45"/>
    <mergeCell ref="M44:M45"/>
    <mergeCell ref="J46:J47"/>
    <mergeCell ref="K46:K47"/>
    <mergeCell ref="L46:L47"/>
    <mergeCell ref="M46:M47"/>
    <mergeCell ref="J40:J41"/>
    <mergeCell ref="K40:K41"/>
    <mergeCell ref="L40:L41"/>
    <mergeCell ref="M40:M41"/>
    <mergeCell ref="J42:J43"/>
    <mergeCell ref="K42:K43"/>
    <mergeCell ref="L42:L43"/>
    <mergeCell ref="M42:M43"/>
    <mergeCell ref="J36:J37"/>
    <mergeCell ref="K36:K37"/>
    <mergeCell ref="L36:L37"/>
    <mergeCell ref="M36:M37"/>
    <mergeCell ref="J38:J39"/>
    <mergeCell ref="K38:K39"/>
    <mergeCell ref="L38:L39"/>
    <mergeCell ref="M38:M39"/>
    <mergeCell ref="K29:K30"/>
    <mergeCell ref="L29:L30"/>
    <mergeCell ref="M29:M30"/>
    <mergeCell ref="J34:J35"/>
    <mergeCell ref="K34:K35"/>
    <mergeCell ref="L34:L35"/>
    <mergeCell ref="M34:M35"/>
    <mergeCell ref="A29:A30"/>
    <mergeCell ref="B29:B30"/>
    <mergeCell ref="C29:C30"/>
    <mergeCell ref="D29:D30"/>
    <mergeCell ref="E29:E30"/>
    <mergeCell ref="J29:J30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K21:K22"/>
    <mergeCell ref="L21:L22"/>
    <mergeCell ref="M21:M22"/>
    <mergeCell ref="A23:A24"/>
    <mergeCell ref="B23:B24"/>
    <mergeCell ref="C23:C24"/>
    <mergeCell ref="D23:D24"/>
    <mergeCell ref="E23:E24"/>
    <mergeCell ref="J23:J24"/>
    <mergeCell ref="K23:K24"/>
    <mergeCell ref="A21:A22"/>
    <mergeCell ref="B21:B22"/>
    <mergeCell ref="C21:C22"/>
    <mergeCell ref="D21:D22"/>
    <mergeCell ref="E21:E22"/>
    <mergeCell ref="J21:J22"/>
    <mergeCell ref="L23:L24"/>
    <mergeCell ref="M23:M24"/>
    <mergeCell ref="K17:K18"/>
    <mergeCell ref="L17:L18"/>
    <mergeCell ref="M17:M18"/>
    <mergeCell ref="A19:A20"/>
    <mergeCell ref="B19:B20"/>
    <mergeCell ref="C19:C20"/>
    <mergeCell ref="D19:D20"/>
    <mergeCell ref="E19:E20"/>
    <mergeCell ref="J19:M20"/>
    <mergeCell ref="A17:A18"/>
    <mergeCell ref="B17:B18"/>
    <mergeCell ref="C17:C18"/>
    <mergeCell ref="D17:D18"/>
    <mergeCell ref="E17:E18"/>
    <mergeCell ref="J17:J18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U57"/>
  <sheetViews>
    <sheetView zoomScale="85" zoomScaleNormal="85" workbookViewId="0">
      <selection sqref="A1:XFD14"/>
    </sheetView>
  </sheetViews>
  <sheetFormatPr defaultRowHeight="12.75" x14ac:dyDescent="0.25"/>
  <cols>
    <col min="1" max="1" width="4.5703125" style="94" customWidth="1"/>
    <col min="2" max="2" width="21.7109375" style="97" customWidth="1"/>
    <col min="3" max="3" width="21.42578125" style="97" customWidth="1"/>
    <col min="4" max="4" width="21" style="97" customWidth="1"/>
    <col min="5" max="5" width="34.140625" style="97" customWidth="1"/>
    <col min="6" max="6" width="14.42578125" style="124" bestFit="1" customWidth="1"/>
    <col min="7" max="7" width="30.42578125" style="97" customWidth="1"/>
    <col min="8" max="8" width="43.140625" style="97" customWidth="1"/>
    <col min="9" max="9" width="37.85546875" style="97" customWidth="1"/>
    <col min="10" max="12" width="11.28515625" style="97" customWidth="1"/>
    <col min="13" max="13" width="16.140625" style="97" customWidth="1"/>
    <col min="14" max="16384" width="9.140625" style="97"/>
  </cols>
  <sheetData>
    <row r="1" spans="1:21" s="18" customFormat="1" ht="15.75" x14ac:dyDescent="0.25">
      <c r="A1" s="239" t="s">
        <v>945</v>
      </c>
      <c r="B1" s="236"/>
      <c r="C1" s="237"/>
      <c r="D1" s="237"/>
      <c r="E1" s="237"/>
      <c r="F1" s="237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1"/>
    </row>
    <row r="2" spans="1:21" s="18" customFormat="1" ht="15.75" x14ac:dyDescent="0.25">
      <c r="A2" s="239" t="s">
        <v>946</v>
      </c>
      <c r="B2" s="236"/>
      <c r="C2" s="237"/>
      <c r="D2" s="237"/>
      <c r="E2" s="237"/>
      <c r="F2" s="237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1"/>
    </row>
    <row r="3" spans="1:21" s="18" customFormat="1" ht="15.75" x14ac:dyDescent="0.25">
      <c r="A3" s="239" t="s">
        <v>947</v>
      </c>
      <c r="B3" s="236"/>
      <c r="C3" s="237"/>
      <c r="D3" s="237"/>
      <c r="E3" s="237"/>
      <c r="F3" s="237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1"/>
    </row>
    <row r="4" spans="1:21" s="18" customFormat="1" ht="15.75" x14ac:dyDescent="0.25">
      <c r="A4" s="235" t="s">
        <v>948</v>
      </c>
      <c r="B4" s="236"/>
      <c r="C4" s="237"/>
      <c r="D4" s="237"/>
      <c r="E4" s="237"/>
      <c r="F4" s="237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1"/>
    </row>
    <row r="5" spans="1:21" s="18" customFormat="1" ht="15.75" x14ac:dyDescent="0.25">
      <c r="A5" s="235" t="s">
        <v>952</v>
      </c>
      <c r="B5" s="236"/>
      <c r="C5" s="237"/>
      <c r="D5" s="237"/>
      <c r="E5" s="237"/>
      <c r="F5" s="237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1"/>
    </row>
    <row r="6" spans="1:21" s="18" customFormat="1" ht="15.75" x14ac:dyDescent="0.25">
      <c r="A6" s="235" t="s">
        <v>953</v>
      </c>
      <c r="B6" s="236"/>
      <c r="C6" s="237"/>
      <c r="D6" s="237"/>
      <c r="E6" s="237"/>
      <c r="F6" s="237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1"/>
    </row>
    <row r="7" spans="1:21" s="18" customFormat="1" ht="15.75" x14ac:dyDescent="0.25">
      <c r="A7" s="235" t="s">
        <v>949</v>
      </c>
      <c r="B7" s="236"/>
      <c r="C7" s="237"/>
      <c r="D7" s="237"/>
      <c r="E7" s="237"/>
      <c r="F7" s="237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1"/>
    </row>
    <row r="8" spans="1:21" s="18" customFormat="1" ht="15.75" x14ac:dyDescent="0.25">
      <c r="A8" s="239" t="s">
        <v>950</v>
      </c>
      <c r="B8" s="236"/>
      <c r="C8" s="237"/>
      <c r="D8" s="237"/>
      <c r="E8" s="237"/>
      <c r="F8" s="237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1"/>
    </row>
    <row r="9" spans="1:21" s="18" customFormat="1" ht="15.75" x14ac:dyDescent="0.25">
      <c r="A9" s="239" t="s">
        <v>938</v>
      </c>
      <c r="B9" s="236"/>
      <c r="C9" s="237"/>
      <c r="D9" s="237"/>
      <c r="E9" s="237"/>
      <c r="F9" s="237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1"/>
    </row>
    <row r="10" spans="1:21" s="18" customFormat="1" ht="15.75" x14ac:dyDescent="0.25">
      <c r="A10" s="239" t="s">
        <v>951</v>
      </c>
      <c r="B10" s="236"/>
      <c r="C10" s="237"/>
      <c r="D10" s="237"/>
      <c r="E10" s="237"/>
      <c r="F10" s="237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1"/>
    </row>
    <row r="11" spans="1:21" s="18" customFormat="1" ht="30" customHeight="1" x14ac:dyDescent="0.25">
      <c r="A11" s="230" t="s">
        <v>939</v>
      </c>
      <c r="B11" s="230"/>
      <c r="C11" s="230"/>
      <c r="D11" s="230"/>
      <c r="E11" s="183">
        <f>COUNTIF((K17:K192),"*")</f>
        <v>0</v>
      </c>
      <c r="F11" s="188" t="s">
        <v>940</v>
      </c>
      <c r="G11" s="233"/>
      <c r="H11" s="234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</row>
    <row r="12" spans="1:21" s="18" customFormat="1" ht="28.5" x14ac:dyDescent="0.25">
      <c r="A12" s="231" t="s">
        <v>941</v>
      </c>
      <c r="B12" s="232"/>
      <c r="C12" s="232"/>
      <c r="D12" s="232"/>
      <c r="E12" s="183">
        <f>COUNTIF(P17:P192,"*")</f>
        <v>0</v>
      </c>
      <c r="F12" s="188" t="s">
        <v>942</v>
      </c>
      <c r="G12" s="233"/>
      <c r="H12" s="234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</row>
    <row r="13" spans="1:21" s="18" customFormat="1" ht="15.75" x14ac:dyDescent="0.25">
      <c r="A13" s="231" t="s">
        <v>943</v>
      </c>
      <c r="B13" s="232"/>
      <c r="C13" s="232"/>
      <c r="D13" s="232"/>
      <c r="E13" s="183">
        <f>COUNTIF(Q17:Q192,"*")</f>
        <v>0</v>
      </c>
      <c r="F13" s="184"/>
      <c r="G13" s="185"/>
      <c r="H13" s="185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</row>
    <row r="14" spans="1:21" s="18" customFormat="1" ht="15.75" x14ac:dyDescent="0.25">
      <c r="A14" s="231" t="s">
        <v>944</v>
      </c>
      <c r="B14" s="232"/>
      <c r="C14" s="232"/>
      <c r="D14" s="232"/>
      <c r="E14" s="183"/>
      <c r="F14" s="184"/>
      <c r="G14" s="185"/>
      <c r="H14" s="185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</row>
    <row r="15" spans="1:21" ht="13.5" thickBot="1" x14ac:dyDescent="0.3">
      <c r="B15" s="95"/>
      <c r="C15" s="95"/>
      <c r="D15" s="95"/>
      <c r="E15" s="95"/>
      <c r="F15" s="96"/>
    </row>
    <row r="16" spans="1:21" ht="27" customHeight="1" thickBot="1" x14ac:dyDescent="0.3">
      <c r="A16" s="98" t="s">
        <v>18</v>
      </c>
      <c r="B16" s="99" t="s">
        <v>209</v>
      </c>
      <c r="C16" s="99" t="s">
        <v>210</v>
      </c>
      <c r="D16" s="99" t="s">
        <v>211</v>
      </c>
      <c r="E16" s="100" t="s">
        <v>212</v>
      </c>
      <c r="F16" s="100" t="s">
        <v>213</v>
      </c>
      <c r="G16" s="99" t="s">
        <v>214</v>
      </c>
      <c r="H16" s="99" t="s">
        <v>215</v>
      </c>
      <c r="I16" s="99" t="s">
        <v>216</v>
      </c>
      <c r="J16" s="99" t="s">
        <v>217</v>
      </c>
      <c r="K16" s="99" t="s">
        <v>218</v>
      </c>
      <c r="L16" s="99" t="s">
        <v>219</v>
      </c>
      <c r="M16" s="101" t="s">
        <v>220</v>
      </c>
    </row>
    <row r="17" spans="1:13" ht="27.75" customHeight="1" x14ac:dyDescent="0.25">
      <c r="A17" s="290">
        <v>1</v>
      </c>
      <c r="B17" s="292" t="s">
        <v>673</v>
      </c>
      <c r="C17" s="294" t="s">
        <v>674</v>
      </c>
      <c r="D17" s="294" t="s">
        <v>675</v>
      </c>
      <c r="E17" s="294" t="s">
        <v>676</v>
      </c>
      <c r="F17" s="102">
        <v>1</v>
      </c>
      <c r="G17" s="86" t="s">
        <v>677</v>
      </c>
      <c r="H17" s="86" t="s">
        <v>678</v>
      </c>
      <c r="I17" s="86"/>
      <c r="J17" s="286"/>
      <c r="K17" s="286"/>
      <c r="L17" s="286"/>
      <c r="M17" s="288"/>
    </row>
    <row r="18" spans="1:13" ht="115.5" thickBot="1" x14ac:dyDescent="0.3">
      <c r="A18" s="291"/>
      <c r="B18" s="293"/>
      <c r="C18" s="295"/>
      <c r="D18" s="295"/>
      <c r="E18" s="295"/>
      <c r="F18" s="103">
        <v>2</v>
      </c>
      <c r="G18" s="88" t="s">
        <v>679</v>
      </c>
      <c r="H18" s="104" t="s">
        <v>680</v>
      </c>
      <c r="I18" s="88"/>
      <c r="J18" s="287"/>
      <c r="K18" s="287"/>
      <c r="L18" s="287"/>
      <c r="M18" s="289"/>
    </row>
    <row r="19" spans="1:13" ht="44.25" customHeight="1" x14ac:dyDescent="0.25">
      <c r="A19" s="290">
        <v>2</v>
      </c>
      <c r="B19" s="292" t="s">
        <v>681</v>
      </c>
      <c r="C19" s="294" t="s">
        <v>682</v>
      </c>
      <c r="D19" s="294" t="s">
        <v>683</v>
      </c>
      <c r="E19" s="294" t="s">
        <v>684</v>
      </c>
      <c r="F19" s="85">
        <v>1</v>
      </c>
      <c r="G19" s="86" t="s">
        <v>677</v>
      </c>
      <c r="H19" s="86" t="s">
        <v>678</v>
      </c>
      <c r="I19" s="86"/>
      <c r="J19" s="298"/>
      <c r="K19" s="299"/>
      <c r="L19" s="299"/>
      <c r="M19" s="300"/>
    </row>
    <row r="20" spans="1:13" ht="120.75" customHeight="1" thickBot="1" x14ac:dyDescent="0.3">
      <c r="A20" s="291"/>
      <c r="B20" s="293"/>
      <c r="C20" s="295"/>
      <c r="D20" s="295"/>
      <c r="E20" s="295"/>
      <c r="F20" s="89">
        <v>2</v>
      </c>
      <c r="G20" s="88" t="s">
        <v>679</v>
      </c>
      <c r="H20" s="104" t="s">
        <v>685</v>
      </c>
      <c r="I20" s="90"/>
      <c r="J20" s="301"/>
      <c r="K20" s="302"/>
      <c r="L20" s="302"/>
      <c r="M20" s="303"/>
    </row>
    <row r="21" spans="1:13" ht="89.25" customHeight="1" x14ac:dyDescent="0.25">
      <c r="A21" s="290">
        <v>3</v>
      </c>
      <c r="B21" s="292" t="s">
        <v>686</v>
      </c>
      <c r="C21" s="294" t="s">
        <v>687</v>
      </c>
      <c r="D21" s="294" t="s">
        <v>683</v>
      </c>
      <c r="E21" s="294" t="s">
        <v>688</v>
      </c>
      <c r="F21" s="102">
        <v>1</v>
      </c>
      <c r="G21" s="86" t="s">
        <v>677</v>
      </c>
      <c r="H21" s="86" t="s">
        <v>678</v>
      </c>
      <c r="I21" s="106"/>
      <c r="J21" s="286"/>
      <c r="K21" s="286"/>
      <c r="L21" s="286"/>
      <c r="M21" s="288"/>
    </row>
    <row r="22" spans="1:13" ht="86.25" customHeight="1" thickBot="1" x14ac:dyDescent="0.3">
      <c r="A22" s="307"/>
      <c r="B22" s="308"/>
      <c r="C22" s="304"/>
      <c r="D22" s="295"/>
      <c r="E22" s="295"/>
      <c r="F22" s="107">
        <v>2</v>
      </c>
      <c r="G22" s="88" t="s">
        <v>643</v>
      </c>
      <c r="H22" s="104" t="s">
        <v>685</v>
      </c>
      <c r="I22" s="109"/>
      <c r="J22" s="287"/>
      <c r="K22" s="287"/>
      <c r="L22" s="287"/>
      <c r="M22" s="289"/>
    </row>
    <row r="23" spans="1:13" ht="117.75" customHeight="1" x14ac:dyDescent="0.25">
      <c r="A23" s="290">
        <v>4</v>
      </c>
      <c r="B23" s="292" t="s">
        <v>689</v>
      </c>
      <c r="C23" s="294" t="s">
        <v>690</v>
      </c>
      <c r="D23" s="294" t="s">
        <v>691</v>
      </c>
      <c r="E23" s="294" t="s">
        <v>692</v>
      </c>
      <c r="F23" s="102">
        <v>1</v>
      </c>
      <c r="G23" s="86" t="s">
        <v>677</v>
      </c>
      <c r="H23" s="86" t="s">
        <v>678</v>
      </c>
      <c r="I23" s="86"/>
      <c r="J23" s="286"/>
      <c r="K23" s="286"/>
      <c r="L23" s="286"/>
      <c r="M23" s="288"/>
    </row>
    <row r="24" spans="1:13" ht="90" thickBot="1" x14ac:dyDescent="0.3">
      <c r="A24" s="291"/>
      <c r="B24" s="293"/>
      <c r="C24" s="304"/>
      <c r="D24" s="295"/>
      <c r="E24" s="295"/>
      <c r="F24" s="107">
        <v>2</v>
      </c>
      <c r="G24" s="88" t="s">
        <v>643</v>
      </c>
      <c r="H24" s="104" t="s">
        <v>685</v>
      </c>
      <c r="I24" s="90"/>
      <c r="J24" s="306"/>
      <c r="K24" s="306"/>
      <c r="L24" s="306"/>
      <c r="M24" s="309"/>
    </row>
    <row r="25" spans="1:13" ht="89.25" customHeight="1" x14ac:dyDescent="0.25">
      <c r="A25" s="290">
        <v>5</v>
      </c>
      <c r="B25" s="292" t="s">
        <v>693</v>
      </c>
      <c r="C25" s="294" t="s">
        <v>694</v>
      </c>
      <c r="D25" s="294" t="s">
        <v>691</v>
      </c>
      <c r="E25" s="294" t="s">
        <v>695</v>
      </c>
      <c r="F25" s="102">
        <v>1</v>
      </c>
      <c r="G25" s="86" t="s">
        <v>677</v>
      </c>
      <c r="H25" s="86" t="s">
        <v>678</v>
      </c>
      <c r="I25" s="86"/>
      <c r="J25" s="286"/>
      <c r="K25" s="286"/>
      <c r="L25" s="286"/>
      <c r="M25" s="288"/>
    </row>
    <row r="26" spans="1:13" ht="75.75" customHeight="1" thickBot="1" x14ac:dyDescent="0.3">
      <c r="A26" s="291"/>
      <c r="B26" s="293"/>
      <c r="C26" s="304"/>
      <c r="D26" s="295"/>
      <c r="E26" s="295"/>
      <c r="F26" s="110">
        <v>2</v>
      </c>
      <c r="G26" s="88" t="s">
        <v>643</v>
      </c>
      <c r="H26" s="104" t="s">
        <v>685</v>
      </c>
      <c r="I26" s="111"/>
      <c r="J26" s="306"/>
      <c r="K26" s="306"/>
      <c r="L26" s="306"/>
      <c r="M26" s="309"/>
    </row>
    <row r="27" spans="1:13" ht="123" customHeight="1" x14ac:dyDescent="0.25">
      <c r="A27" s="290">
        <v>6</v>
      </c>
      <c r="B27" s="317" t="s">
        <v>696</v>
      </c>
      <c r="C27" s="294" t="s">
        <v>697</v>
      </c>
      <c r="D27" s="294" t="s">
        <v>698</v>
      </c>
      <c r="E27" s="294" t="s">
        <v>699</v>
      </c>
      <c r="F27" s="102">
        <v>1</v>
      </c>
      <c r="G27" s="86" t="s">
        <v>677</v>
      </c>
      <c r="H27" s="86" t="s">
        <v>678</v>
      </c>
      <c r="I27" s="86"/>
      <c r="J27" s="310"/>
      <c r="K27" s="310"/>
      <c r="L27" s="310"/>
      <c r="M27" s="312"/>
    </row>
    <row r="28" spans="1:13" ht="75.75" customHeight="1" thickBot="1" x14ac:dyDescent="0.3">
      <c r="A28" s="307"/>
      <c r="B28" s="321"/>
      <c r="C28" s="304"/>
      <c r="D28" s="304"/>
      <c r="E28" s="304"/>
      <c r="F28" s="107">
        <v>2</v>
      </c>
      <c r="G28" s="88" t="s">
        <v>643</v>
      </c>
      <c r="H28" s="104" t="s">
        <v>685</v>
      </c>
      <c r="I28" s="88"/>
      <c r="J28" s="322"/>
      <c r="K28" s="322"/>
      <c r="L28" s="322"/>
      <c r="M28" s="323"/>
    </row>
    <row r="29" spans="1:13" ht="79.5" customHeight="1" x14ac:dyDescent="0.25">
      <c r="A29" s="328">
        <v>7</v>
      </c>
      <c r="B29" s="317" t="s">
        <v>700</v>
      </c>
      <c r="C29" s="319" t="s">
        <v>701</v>
      </c>
      <c r="D29" s="319" t="s">
        <v>698</v>
      </c>
      <c r="E29" s="319" t="s">
        <v>702</v>
      </c>
      <c r="F29" s="102">
        <v>1</v>
      </c>
      <c r="G29" s="86" t="s">
        <v>677</v>
      </c>
      <c r="H29" s="86" t="s">
        <v>678</v>
      </c>
      <c r="I29" s="86"/>
      <c r="J29" s="286"/>
      <c r="K29" s="286"/>
      <c r="L29" s="286"/>
      <c r="M29" s="288"/>
    </row>
    <row r="30" spans="1:13" ht="113.25" customHeight="1" thickBot="1" x14ac:dyDescent="0.3">
      <c r="A30" s="329"/>
      <c r="B30" s="321"/>
      <c r="C30" s="327"/>
      <c r="D30" s="327"/>
      <c r="E30" s="327"/>
      <c r="F30" s="107">
        <v>2</v>
      </c>
      <c r="G30" s="88" t="s">
        <v>643</v>
      </c>
      <c r="H30" s="104" t="s">
        <v>685</v>
      </c>
      <c r="I30" s="88"/>
      <c r="J30" s="287"/>
      <c r="K30" s="287"/>
      <c r="L30" s="287"/>
      <c r="M30" s="289"/>
    </row>
    <row r="31" spans="1:13" ht="77.25" customHeight="1" x14ac:dyDescent="0.25">
      <c r="A31" s="324">
        <v>8</v>
      </c>
      <c r="B31" s="317" t="s">
        <v>703</v>
      </c>
      <c r="C31" s="319" t="s">
        <v>704</v>
      </c>
      <c r="D31" s="319" t="s">
        <v>705</v>
      </c>
      <c r="E31" s="294" t="s">
        <v>676</v>
      </c>
      <c r="F31" s="102">
        <v>1</v>
      </c>
      <c r="G31" s="86" t="s">
        <v>677</v>
      </c>
      <c r="H31" s="86" t="s">
        <v>678</v>
      </c>
      <c r="I31" s="86"/>
      <c r="J31" s="310"/>
      <c r="K31" s="310"/>
      <c r="L31" s="310"/>
      <c r="M31" s="312"/>
    </row>
    <row r="32" spans="1:13" ht="51.75" thickBot="1" x14ac:dyDescent="0.3">
      <c r="A32" s="326"/>
      <c r="B32" s="321"/>
      <c r="C32" s="327"/>
      <c r="D32" s="327"/>
      <c r="E32" s="304"/>
      <c r="F32" s="107">
        <v>2</v>
      </c>
      <c r="G32" s="88" t="s">
        <v>643</v>
      </c>
      <c r="H32" s="88" t="s">
        <v>706</v>
      </c>
      <c r="I32" s="88"/>
      <c r="J32" s="322"/>
      <c r="K32" s="322"/>
      <c r="L32" s="322"/>
      <c r="M32" s="323"/>
    </row>
    <row r="33" spans="1:13" ht="39" customHeight="1" x14ac:dyDescent="0.25">
      <c r="A33" s="324">
        <v>9</v>
      </c>
      <c r="B33" s="317" t="s">
        <v>707</v>
      </c>
      <c r="C33" s="319" t="s">
        <v>708</v>
      </c>
      <c r="D33" s="319" t="s">
        <v>709</v>
      </c>
      <c r="E33" s="319"/>
      <c r="F33" s="102">
        <v>1</v>
      </c>
      <c r="G33" s="86" t="s">
        <v>677</v>
      </c>
      <c r="H33" s="86" t="s">
        <v>678</v>
      </c>
      <c r="I33" s="86"/>
      <c r="J33" s="298"/>
      <c r="K33" s="299"/>
      <c r="L33" s="299"/>
      <c r="M33" s="300"/>
    </row>
    <row r="34" spans="1:13" ht="54" customHeight="1" thickBot="1" x14ac:dyDescent="0.3">
      <c r="A34" s="325"/>
      <c r="B34" s="318"/>
      <c r="C34" s="320"/>
      <c r="D34" s="320"/>
      <c r="E34" s="320"/>
      <c r="F34" s="110">
        <v>2</v>
      </c>
      <c r="G34" s="90" t="s">
        <v>710</v>
      </c>
      <c r="H34" s="90" t="s">
        <v>711</v>
      </c>
      <c r="I34" s="90"/>
      <c r="J34" s="301"/>
      <c r="K34" s="302"/>
      <c r="L34" s="302"/>
      <c r="M34" s="303"/>
    </row>
    <row r="35" spans="1:13" s="123" customFormat="1" ht="15.75" customHeight="1" x14ac:dyDescent="0.25">
      <c r="A35" s="119"/>
      <c r="B35" s="120"/>
      <c r="C35" s="121"/>
      <c r="D35" s="121"/>
      <c r="E35" s="121"/>
      <c r="F35" s="122"/>
    </row>
    <row r="36" spans="1:13" x14ac:dyDescent="0.25">
      <c r="A36" s="119"/>
      <c r="B36" s="120"/>
      <c r="C36" s="121"/>
      <c r="D36" s="121"/>
      <c r="E36" s="121"/>
      <c r="F36" s="122"/>
      <c r="G36" s="123"/>
      <c r="H36" s="123"/>
      <c r="I36" s="123"/>
      <c r="J36" s="314"/>
      <c r="K36" s="314"/>
      <c r="L36" s="314"/>
      <c r="M36" s="314"/>
    </row>
    <row r="37" spans="1:13" x14ac:dyDescent="0.25">
      <c r="A37" s="119"/>
      <c r="B37" s="120"/>
      <c r="C37" s="121"/>
      <c r="D37" s="121"/>
      <c r="E37" s="121"/>
      <c r="F37" s="122"/>
      <c r="G37" s="123"/>
      <c r="H37" s="123"/>
      <c r="I37" s="123"/>
      <c r="J37" s="314"/>
      <c r="K37" s="314"/>
      <c r="L37" s="314"/>
      <c r="M37" s="314"/>
    </row>
    <row r="38" spans="1:13" x14ac:dyDescent="0.25">
      <c r="A38" s="119"/>
      <c r="B38" s="120"/>
      <c r="C38" s="121"/>
      <c r="D38" s="121"/>
      <c r="E38" s="121"/>
      <c r="F38" s="122"/>
      <c r="G38" s="123"/>
      <c r="H38" s="123"/>
      <c r="I38" s="123"/>
      <c r="J38" s="314"/>
      <c r="K38" s="314"/>
      <c r="L38" s="314"/>
      <c r="M38" s="314"/>
    </row>
    <row r="39" spans="1:13" x14ac:dyDescent="0.25">
      <c r="A39" s="119"/>
      <c r="B39" s="120"/>
      <c r="C39" s="121"/>
      <c r="D39" s="121"/>
      <c r="E39" s="121"/>
      <c r="F39" s="122"/>
      <c r="G39" s="123"/>
      <c r="H39" s="123"/>
      <c r="I39" s="123"/>
      <c r="J39" s="314"/>
      <c r="K39" s="314"/>
      <c r="L39" s="314"/>
      <c r="M39" s="314"/>
    </row>
    <row r="40" spans="1:13" x14ac:dyDescent="0.25">
      <c r="A40" s="119"/>
      <c r="B40" s="120"/>
      <c r="C40" s="121"/>
      <c r="D40" s="121"/>
      <c r="E40" s="121"/>
      <c r="F40" s="122"/>
      <c r="G40" s="123"/>
      <c r="H40" s="123"/>
      <c r="I40" s="123"/>
      <c r="J40" s="314"/>
      <c r="K40" s="314"/>
      <c r="L40" s="314"/>
      <c r="M40" s="314"/>
    </row>
    <row r="41" spans="1:13" x14ac:dyDescent="0.25">
      <c r="A41" s="119"/>
      <c r="B41" s="120"/>
      <c r="C41" s="121"/>
      <c r="D41" s="121"/>
      <c r="E41" s="121"/>
      <c r="F41" s="122"/>
      <c r="G41" s="123"/>
      <c r="H41" s="123"/>
      <c r="I41" s="123"/>
      <c r="J41" s="314"/>
      <c r="K41" s="314"/>
      <c r="L41" s="314"/>
      <c r="M41" s="314"/>
    </row>
    <row r="42" spans="1:13" x14ac:dyDescent="0.25">
      <c r="A42" s="119"/>
      <c r="B42" s="120"/>
      <c r="C42" s="121"/>
      <c r="D42" s="121"/>
      <c r="E42" s="121"/>
      <c r="F42" s="122"/>
      <c r="G42" s="123"/>
      <c r="H42" s="123"/>
      <c r="I42" s="123"/>
      <c r="J42" s="314"/>
      <c r="K42" s="314"/>
      <c r="L42" s="314"/>
      <c r="M42" s="314"/>
    </row>
    <row r="43" spans="1:13" x14ac:dyDescent="0.25">
      <c r="A43" s="119"/>
      <c r="B43" s="120"/>
      <c r="C43" s="121"/>
      <c r="D43" s="121"/>
      <c r="E43" s="121"/>
      <c r="F43" s="122"/>
      <c r="G43" s="123"/>
      <c r="H43" s="123"/>
      <c r="I43" s="123"/>
      <c r="J43" s="314"/>
      <c r="K43" s="314"/>
      <c r="L43" s="314"/>
      <c r="M43" s="314"/>
    </row>
    <row r="44" spans="1:13" x14ac:dyDescent="0.25">
      <c r="A44" s="119"/>
      <c r="B44" s="120"/>
      <c r="C44" s="121"/>
      <c r="D44" s="121"/>
      <c r="E44" s="121"/>
      <c r="F44" s="122"/>
      <c r="G44" s="123"/>
      <c r="H44" s="123"/>
      <c r="I44" s="123"/>
      <c r="J44" s="314"/>
      <c r="K44" s="314"/>
      <c r="L44" s="314"/>
      <c r="M44" s="314"/>
    </row>
    <row r="45" spans="1:13" x14ac:dyDescent="0.25">
      <c r="A45" s="119"/>
      <c r="B45" s="120"/>
      <c r="C45" s="121"/>
      <c r="D45" s="121"/>
      <c r="E45" s="121"/>
      <c r="F45" s="122"/>
      <c r="G45" s="123"/>
      <c r="H45" s="123"/>
      <c r="I45" s="123"/>
      <c r="J45" s="314"/>
      <c r="K45" s="314"/>
      <c r="L45" s="314"/>
      <c r="M45" s="314"/>
    </row>
    <row r="46" spans="1:13" x14ac:dyDescent="0.25">
      <c r="A46" s="119"/>
      <c r="B46" s="120"/>
      <c r="C46" s="121"/>
      <c r="D46" s="121"/>
      <c r="E46" s="121"/>
      <c r="F46" s="122"/>
      <c r="G46" s="123"/>
      <c r="H46" s="123"/>
      <c r="I46" s="123"/>
      <c r="J46" s="314"/>
      <c r="K46" s="314"/>
      <c r="L46" s="314"/>
      <c r="M46" s="314"/>
    </row>
    <row r="47" spans="1:13" x14ac:dyDescent="0.25">
      <c r="A47" s="119"/>
      <c r="B47" s="120"/>
      <c r="C47" s="121"/>
      <c r="D47" s="121"/>
      <c r="E47" s="121"/>
      <c r="F47" s="122"/>
      <c r="G47" s="123"/>
      <c r="H47" s="123"/>
      <c r="I47" s="123"/>
      <c r="J47" s="314"/>
      <c r="K47" s="314"/>
      <c r="L47" s="314"/>
      <c r="M47" s="314"/>
    </row>
    <row r="48" spans="1:13" x14ac:dyDescent="0.25">
      <c r="A48" s="119"/>
      <c r="B48" s="120"/>
      <c r="C48" s="121"/>
      <c r="D48" s="121"/>
      <c r="E48" s="121"/>
      <c r="F48" s="122"/>
      <c r="G48" s="123"/>
      <c r="H48" s="123"/>
      <c r="I48" s="123"/>
      <c r="J48" s="314"/>
      <c r="K48" s="314"/>
      <c r="L48" s="314"/>
      <c r="M48" s="314"/>
    </row>
    <row r="49" spans="1:13" x14ac:dyDescent="0.25">
      <c r="A49" s="119"/>
      <c r="B49" s="120"/>
      <c r="C49" s="121"/>
      <c r="D49" s="121"/>
      <c r="E49" s="121"/>
      <c r="F49" s="122"/>
      <c r="G49" s="123"/>
      <c r="H49" s="123"/>
      <c r="I49" s="123"/>
      <c r="J49" s="314"/>
      <c r="K49" s="314"/>
      <c r="L49" s="314"/>
      <c r="M49" s="314"/>
    </row>
    <row r="50" spans="1:13" x14ac:dyDescent="0.25">
      <c r="A50" s="119"/>
      <c r="B50" s="120"/>
      <c r="C50" s="121"/>
      <c r="D50" s="121"/>
      <c r="E50" s="121"/>
      <c r="F50" s="122"/>
      <c r="G50" s="123"/>
      <c r="H50" s="123"/>
      <c r="I50" s="123"/>
      <c r="J50" s="314"/>
      <c r="K50" s="314"/>
      <c r="L50" s="314"/>
      <c r="M50" s="314"/>
    </row>
    <row r="51" spans="1:13" x14ac:dyDescent="0.25">
      <c r="A51" s="119"/>
      <c r="B51" s="120"/>
      <c r="C51" s="121"/>
      <c r="D51" s="121"/>
      <c r="E51" s="121"/>
      <c r="F51" s="122"/>
      <c r="G51" s="123"/>
      <c r="H51" s="123"/>
      <c r="I51" s="123"/>
      <c r="J51" s="314"/>
      <c r="K51" s="314"/>
      <c r="L51" s="314"/>
      <c r="M51" s="314"/>
    </row>
    <row r="52" spans="1:13" x14ac:dyDescent="0.25">
      <c r="A52" s="119"/>
      <c r="B52" s="120"/>
      <c r="C52" s="121"/>
      <c r="D52" s="121"/>
      <c r="E52" s="121"/>
      <c r="F52" s="122"/>
      <c r="G52" s="123"/>
      <c r="H52" s="123"/>
      <c r="I52" s="123"/>
      <c r="J52" s="314"/>
      <c r="K52" s="314"/>
      <c r="L52" s="314"/>
      <c r="M52" s="314"/>
    </row>
    <row r="53" spans="1:13" x14ac:dyDescent="0.25">
      <c r="A53" s="119"/>
      <c r="B53" s="120"/>
      <c r="C53" s="121"/>
      <c r="D53" s="121"/>
      <c r="E53" s="121"/>
      <c r="F53" s="122"/>
      <c r="G53" s="123"/>
      <c r="H53" s="123"/>
      <c r="I53" s="123"/>
      <c r="J53" s="314"/>
      <c r="K53" s="314"/>
      <c r="L53" s="314"/>
      <c r="M53" s="314"/>
    </row>
    <row r="54" spans="1:13" x14ac:dyDescent="0.25">
      <c r="A54" s="119"/>
      <c r="B54" s="120"/>
      <c r="C54" s="121"/>
      <c r="D54" s="121"/>
      <c r="E54" s="121"/>
      <c r="F54" s="122"/>
      <c r="G54" s="123"/>
      <c r="H54" s="123"/>
      <c r="I54" s="123"/>
      <c r="J54" s="314"/>
      <c r="K54" s="314"/>
      <c r="L54" s="314"/>
      <c r="M54" s="314"/>
    </row>
    <row r="55" spans="1:13" x14ac:dyDescent="0.25">
      <c r="A55" s="119"/>
      <c r="B55" s="120"/>
      <c r="C55" s="121"/>
      <c r="D55" s="121"/>
      <c r="E55" s="121"/>
      <c r="F55" s="122"/>
      <c r="G55" s="123"/>
      <c r="H55" s="123"/>
      <c r="I55" s="123"/>
      <c r="J55" s="314"/>
      <c r="K55" s="314"/>
      <c r="L55" s="314"/>
      <c r="M55" s="314"/>
    </row>
    <row r="56" spans="1:13" x14ac:dyDescent="0.25">
      <c r="A56" s="119"/>
      <c r="B56" s="120"/>
      <c r="C56" s="121"/>
      <c r="D56" s="121"/>
      <c r="E56" s="121"/>
      <c r="F56" s="122"/>
      <c r="G56" s="123"/>
      <c r="H56" s="123"/>
      <c r="I56" s="123"/>
      <c r="J56" s="314"/>
      <c r="K56" s="314"/>
      <c r="L56" s="314"/>
      <c r="M56" s="314"/>
    </row>
    <row r="57" spans="1:13" x14ac:dyDescent="0.25">
      <c r="A57" s="119"/>
      <c r="B57" s="120"/>
      <c r="C57" s="121"/>
      <c r="D57" s="121"/>
      <c r="E57" s="121"/>
      <c r="F57" s="122"/>
      <c r="G57" s="123"/>
      <c r="H57" s="123"/>
      <c r="I57" s="123"/>
      <c r="J57" s="314"/>
      <c r="K57" s="314"/>
      <c r="L57" s="314"/>
      <c r="M57" s="314"/>
    </row>
  </sheetData>
  <mergeCells count="135">
    <mergeCell ref="J56:J57"/>
    <mergeCell ref="K56:K57"/>
    <mergeCell ref="L56:L57"/>
    <mergeCell ref="M56:M57"/>
    <mergeCell ref="J52:J53"/>
    <mergeCell ref="K52:K53"/>
    <mergeCell ref="L52:L53"/>
    <mergeCell ref="M52:M53"/>
    <mergeCell ref="J54:J55"/>
    <mergeCell ref="K54:K55"/>
    <mergeCell ref="L54:L55"/>
    <mergeCell ref="M54:M55"/>
    <mergeCell ref="J48:J49"/>
    <mergeCell ref="K48:K49"/>
    <mergeCell ref="L48:L49"/>
    <mergeCell ref="M48:M49"/>
    <mergeCell ref="J50:J51"/>
    <mergeCell ref="K50:K51"/>
    <mergeCell ref="L50:L51"/>
    <mergeCell ref="M50:M51"/>
    <mergeCell ref="J44:J45"/>
    <mergeCell ref="K44:K45"/>
    <mergeCell ref="L44:L45"/>
    <mergeCell ref="M44:M45"/>
    <mergeCell ref="J46:J47"/>
    <mergeCell ref="K46:K47"/>
    <mergeCell ref="L46:L47"/>
    <mergeCell ref="M46:M47"/>
    <mergeCell ref="J40:J41"/>
    <mergeCell ref="K40:K41"/>
    <mergeCell ref="L40:L41"/>
    <mergeCell ref="M40:M41"/>
    <mergeCell ref="J42:J43"/>
    <mergeCell ref="K42:K43"/>
    <mergeCell ref="L42:L43"/>
    <mergeCell ref="M42:M43"/>
    <mergeCell ref="J36:J37"/>
    <mergeCell ref="K36:K37"/>
    <mergeCell ref="L36:L37"/>
    <mergeCell ref="M36:M37"/>
    <mergeCell ref="J38:J39"/>
    <mergeCell ref="K38:K39"/>
    <mergeCell ref="L38:L39"/>
    <mergeCell ref="M38:M39"/>
    <mergeCell ref="L31:L32"/>
    <mergeCell ref="M31:M32"/>
    <mergeCell ref="A33:A34"/>
    <mergeCell ref="B33:B34"/>
    <mergeCell ref="C33:C34"/>
    <mergeCell ref="D33:D34"/>
    <mergeCell ref="E33:E34"/>
    <mergeCell ref="J33:M34"/>
    <mergeCell ref="K29:K30"/>
    <mergeCell ref="L29:L30"/>
    <mergeCell ref="M29:M30"/>
    <mergeCell ref="A31:A32"/>
    <mergeCell ref="B31:B32"/>
    <mergeCell ref="C31:C32"/>
    <mergeCell ref="D31:D32"/>
    <mergeCell ref="E31:E32"/>
    <mergeCell ref="J31:J32"/>
    <mergeCell ref="K31:K32"/>
    <mergeCell ref="A29:A30"/>
    <mergeCell ref="B29:B30"/>
    <mergeCell ref="C29:C30"/>
    <mergeCell ref="D29:D30"/>
    <mergeCell ref="E29:E30"/>
    <mergeCell ref="J29:J30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K21:K22"/>
    <mergeCell ref="L21:L22"/>
    <mergeCell ref="M21:M22"/>
    <mergeCell ref="A23:A24"/>
    <mergeCell ref="B23:B24"/>
    <mergeCell ref="C23:C24"/>
    <mergeCell ref="D23:D24"/>
    <mergeCell ref="E23:E24"/>
    <mergeCell ref="J23:J24"/>
    <mergeCell ref="K23:K24"/>
    <mergeCell ref="A21:A22"/>
    <mergeCell ref="B21:B22"/>
    <mergeCell ref="C21:C22"/>
    <mergeCell ref="D21:D22"/>
    <mergeCell ref="E21:E22"/>
    <mergeCell ref="J21:J22"/>
    <mergeCell ref="L23:L24"/>
    <mergeCell ref="M23:M24"/>
    <mergeCell ref="K17:K18"/>
    <mergeCell ref="L17:L18"/>
    <mergeCell ref="M17:M18"/>
    <mergeCell ref="A19:A20"/>
    <mergeCell ref="B19:B20"/>
    <mergeCell ref="C19:C20"/>
    <mergeCell ref="D19:D20"/>
    <mergeCell ref="E19:E20"/>
    <mergeCell ref="J19:M20"/>
    <mergeCell ref="A17:A18"/>
    <mergeCell ref="B17:B18"/>
    <mergeCell ref="C17:C18"/>
    <mergeCell ref="D17:D18"/>
    <mergeCell ref="E17:E18"/>
    <mergeCell ref="J17:J18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U57"/>
  <sheetViews>
    <sheetView zoomScale="85" zoomScaleNormal="85" workbookViewId="0">
      <selection sqref="A1:XFD14"/>
    </sheetView>
  </sheetViews>
  <sheetFormatPr defaultRowHeight="12.75" x14ac:dyDescent="0.25"/>
  <cols>
    <col min="1" max="1" width="4.5703125" style="94" customWidth="1"/>
    <col min="2" max="2" width="21.7109375" style="97" customWidth="1"/>
    <col min="3" max="3" width="21.42578125" style="97" customWidth="1"/>
    <col min="4" max="4" width="21" style="97" customWidth="1"/>
    <col min="5" max="5" width="34.140625" style="97" customWidth="1"/>
    <col min="6" max="6" width="14.42578125" style="124" bestFit="1" customWidth="1"/>
    <col min="7" max="7" width="30.42578125" style="97" customWidth="1"/>
    <col min="8" max="8" width="43.140625" style="97" customWidth="1"/>
    <col min="9" max="9" width="37.85546875" style="97" customWidth="1"/>
    <col min="10" max="12" width="11.28515625" style="97" customWidth="1"/>
    <col min="13" max="13" width="16.140625" style="97" customWidth="1"/>
    <col min="14" max="16384" width="9.140625" style="97"/>
  </cols>
  <sheetData>
    <row r="1" spans="1:21" s="18" customFormat="1" ht="15.75" x14ac:dyDescent="0.25">
      <c r="A1" s="239" t="s">
        <v>945</v>
      </c>
      <c r="B1" s="236"/>
      <c r="C1" s="237"/>
      <c r="D1" s="237"/>
      <c r="E1" s="237"/>
      <c r="F1" s="237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1"/>
    </row>
    <row r="2" spans="1:21" s="18" customFormat="1" ht="15.75" x14ac:dyDescent="0.25">
      <c r="A2" s="239" t="s">
        <v>946</v>
      </c>
      <c r="B2" s="236"/>
      <c r="C2" s="237"/>
      <c r="D2" s="237"/>
      <c r="E2" s="237"/>
      <c r="F2" s="237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1"/>
    </row>
    <row r="3" spans="1:21" s="18" customFormat="1" ht="15.75" x14ac:dyDescent="0.25">
      <c r="A3" s="239" t="s">
        <v>947</v>
      </c>
      <c r="B3" s="236"/>
      <c r="C3" s="237"/>
      <c r="D3" s="237"/>
      <c r="E3" s="237"/>
      <c r="F3" s="237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1"/>
    </row>
    <row r="4" spans="1:21" s="18" customFormat="1" ht="15.75" x14ac:dyDescent="0.25">
      <c r="A4" s="235" t="s">
        <v>948</v>
      </c>
      <c r="B4" s="236"/>
      <c r="C4" s="237"/>
      <c r="D4" s="237"/>
      <c r="E4" s="237"/>
      <c r="F4" s="237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1"/>
    </row>
    <row r="5" spans="1:21" s="18" customFormat="1" ht="15.75" x14ac:dyDescent="0.25">
      <c r="A5" s="235" t="s">
        <v>952</v>
      </c>
      <c r="B5" s="236"/>
      <c r="C5" s="237"/>
      <c r="D5" s="237"/>
      <c r="E5" s="237"/>
      <c r="F5" s="237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1"/>
    </row>
    <row r="6" spans="1:21" s="18" customFormat="1" ht="15.75" x14ac:dyDescent="0.25">
      <c r="A6" s="235" t="s">
        <v>953</v>
      </c>
      <c r="B6" s="236"/>
      <c r="C6" s="237"/>
      <c r="D6" s="237"/>
      <c r="E6" s="237"/>
      <c r="F6" s="237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1"/>
    </row>
    <row r="7" spans="1:21" s="18" customFormat="1" ht="15.75" x14ac:dyDescent="0.25">
      <c r="A7" s="235" t="s">
        <v>949</v>
      </c>
      <c r="B7" s="236"/>
      <c r="C7" s="237"/>
      <c r="D7" s="237"/>
      <c r="E7" s="237"/>
      <c r="F7" s="237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1"/>
    </row>
    <row r="8" spans="1:21" s="18" customFormat="1" ht="15.75" x14ac:dyDescent="0.25">
      <c r="A8" s="239" t="s">
        <v>950</v>
      </c>
      <c r="B8" s="236"/>
      <c r="C8" s="237"/>
      <c r="D8" s="237"/>
      <c r="E8" s="237"/>
      <c r="F8" s="237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1"/>
    </row>
    <row r="9" spans="1:21" s="18" customFormat="1" ht="15.75" x14ac:dyDescent="0.25">
      <c r="A9" s="239" t="s">
        <v>938</v>
      </c>
      <c r="B9" s="236"/>
      <c r="C9" s="237"/>
      <c r="D9" s="237"/>
      <c r="E9" s="237"/>
      <c r="F9" s="237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1"/>
    </row>
    <row r="10" spans="1:21" s="18" customFormat="1" ht="15.75" x14ac:dyDescent="0.25">
      <c r="A10" s="239" t="s">
        <v>951</v>
      </c>
      <c r="B10" s="236"/>
      <c r="C10" s="237"/>
      <c r="D10" s="237"/>
      <c r="E10" s="237"/>
      <c r="F10" s="237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1"/>
    </row>
    <row r="11" spans="1:21" s="18" customFormat="1" ht="30" customHeight="1" x14ac:dyDescent="0.25">
      <c r="A11" s="230" t="s">
        <v>939</v>
      </c>
      <c r="B11" s="230"/>
      <c r="C11" s="230"/>
      <c r="D11" s="230"/>
      <c r="E11" s="183">
        <f>COUNTIF((K17:K192),"*")</f>
        <v>0</v>
      </c>
      <c r="F11" s="188" t="s">
        <v>940</v>
      </c>
      <c r="G11" s="233"/>
      <c r="H11" s="234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</row>
    <row r="12" spans="1:21" s="18" customFormat="1" ht="28.5" x14ac:dyDescent="0.25">
      <c r="A12" s="231" t="s">
        <v>941</v>
      </c>
      <c r="B12" s="232"/>
      <c r="C12" s="232"/>
      <c r="D12" s="232"/>
      <c r="E12" s="183">
        <f>COUNTIF(P17:P192,"*")</f>
        <v>0</v>
      </c>
      <c r="F12" s="188" t="s">
        <v>942</v>
      </c>
      <c r="G12" s="233"/>
      <c r="H12" s="234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</row>
    <row r="13" spans="1:21" s="18" customFormat="1" ht="15.75" x14ac:dyDescent="0.25">
      <c r="A13" s="231" t="s">
        <v>943</v>
      </c>
      <c r="B13" s="232"/>
      <c r="C13" s="232"/>
      <c r="D13" s="232"/>
      <c r="E13" s="183">
        <f>COUNTIF(Q17:Q192,"*")</f>
        <v>0</v>
      </c>
      <c r="F13" s="184"/>
      <c r="G13" s="185"/>
      <c r="H13" s="185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</row>
    <row r="14" spans="1:21" s="18" customFormat="1" ht="15.75" x14ac:dyDescent="0.25">
      <c r="A14" s="231" t="s">
        <v>944</v>
      </c>
      <c r="B14" s="232"/>
      <c r="C14" s="232"/>
      <c r="D14" s="232"/>
      <c r="E14" s="183"/>
      <c r="F14" s="184"/>
      <c r="G14" s="185"/>
      <c r="H14" s="185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</row>
    <row r="15" spans="1:21" ht="13.5" thickBot="1" x14ac:dyDescent="0.3">
      <c r="B15" s="95"/>
      <c r="C15" s="95"/>
      <c r="D15" s="95"/>
      <c r="E15" s="95"/>
      <c r="F15" s="96"/>
    </row>
    <row r="16" spans="1:21" ht="27" customHeight="1" thickBot="1" x14ac:dyDescent="0.3">
      <c r="A16" s="98" t="s">
        <v>18</v>
      </c>
      <c r="B16" s="99" t="s">
        <v>209</v>
      </c>
      <c r="C16" s="99" t="s">
        <v>210</v>
      </c>
      <c r="D16" s="99" t="s">
        <v>211</v>
      </c>
      <c r="E16" s="100" t="s">
        <v>212</v>
      </c>
      <c r="F16" s="100" t="s">
        <v>213</v>
      </c>
      <c r="G16" s="99" t="s">
        <v>214</v>
      </c>
      <c r="H16" s="99" t="s">
        <v>215</v>
      </c>
      <c r="I16" s="99" t="s">
        <v>216</v>
      </c>
      <c r="J16" s="99" t="s">
        <v>217</v>
      </c>
      <c r="K16" s="99" t="s">
        <v>218</v>
      </c>
      <c r="L16" s="99" t="s">
        <v>219</v>
      </c>
      <c r="M16" s="101" t="s">
        <v>220</v>
      </c>
    </row>
    <row r="17" spans="1:13" ht="27.75" customHeight="1" x14ac:dyDescent="0.25">
      <c r="A17" s="290">
        <v>1</v>
      </c>
      <c r="B17" s="292" t="s">
        <v>712</v>
      </c>
      <c r="C17" s="294" t="s">
        <v>713</v>
      </c>
      <c r="D17" s="294" t="s">
        <v>675</v>
      </c>
      <c r="E17" s="294" t="s">
        <v>676</v>
      </c>
      <c r="F17" s="102">
        <v>1</v>
      </c>
      <c r="G17" s="86" t="s">
        <v>714</v>
      </c>
      <c r="H17" s="86" t="s">
        <v>715</v>
      </c>
      <c r="I17" s="86"/>
      <c r="J17" s="286"/>
      <c r="K17" s="286"/>
      <c r="L17" s="286"/>
      <c r="M17" s="288"/>
    </row>
    <row r="18" spans="1:13" ht="102.75" thickBot="1" x14ac:dyDescent="0.3">
      <c r="A18" s="291"/>
      <c r="B18" s="293"/>
      <c r="C18" s="295"/>
      <c r="D18" s="295"/>
      <c r="E18" s="295"/>
      <c r="F18" s="103">
        <v>2</v>
      </c>
      <c r="G18" s="88" t="s">
        <v>716</v>
      </c>
      <c r="H18" s="104" t="s">
        <v>717</v>
      </c>
      <c r="I18" s="88"/>
      <c r="J18" s="287"/>
      <c r="K18" s="287"/>
      <c r="L18" s="287"/>
      <c r="M18" s="289"/>
    </row>
    <row r="19" spans="1:13" ht="44.25" customHeight="1" x14ac:dyDescent="0.25">
      <c r="A19" s="290">
        <v>2</v>
      </c>
      <c r="B19" s="292" t="s">
        <v>718</v>
      </c>
      <c r="C19" s="294" t="s">
        <v>719</v>
      </c>
      <c r="D19" s="294" t="s">
        <v>683</v>
      </c>
      <c r="E19" s="294" t="s">
        <v>684</v>
      </c>
      <c r="F19" s="85">
        <v>1</v>
      </c>
      <c r="G19" s="86" t="s">
        <v>714</v>
      </c>
      <c r="H19" s="86" t="s">
        <v>715</v>
      </c>
      <c r="I19" s="86"/>
      <c r="J19" s="298"/>
      <c r="K19" s="299"/>
      <c r="L19" s="299"/>
      <c r="M19" s="300"/>
    </row>
    <row r="20" spans="1:13" ht="120.75" customHeight="1" thickBot="1" x14ac:dyDescent="0.3">
      <c r="A20" s="291"/>
      <c r="B20" s="293"/>
      <c r="C20" s="295"/>
      <c r="D20" s="295"/>
      <c r="E20" s="295"/>
      <c r="F20" s="89">
        <v>2</v>
      </c>
      <c r="G20" s="88" t="s">
        <v>716</v>
      </c>
      <c r="H20" s="104" t="s">
        <v>685</v>
      </c>
      <c r="I20" s="90"/>
      <c r="J20" s="301"/>
      <c r="K20" s="302"/>
      <c r="L20" s="302"/>
      <c r="M20" s="303"/>
    </row>
    <row r="21" spans="1:13" ht="89.25" customHeight="1" x14ac:dyDescent="0.25">
      <c r="A21" s="290">
        <v>3</v>
      </c>
      <c r="B21" s="292" t="s">
        <v>720</v>
      </c>
      <c r="C21" s="294" t="s">
        <v>721</v>
      </c>
      <c r="D21" s="294" t="s">
        <v>683</v>
      </c>
      <c r="E21" s="294" t="s">
        <v>688</v>
      </c>
      <c r="F21" s="102">
        <v>1</v>
      </c>
      <c r="G21" s="86" t="s">
        <v>714</v>
      </c>
      <c r="H21" s="86" t="s">
        <v>715</v>
      </c>
      <c r="I21" s="106"/>
      <c r="J21" s="286"/>
      <c r="K21" s="286"/>
      <c r="L21" s="286"/>
      <c r="M21" s="288"/>
    </row>
    <row r="22" spans="1:13" ht="86.25" customHeight="1" thickBot="1" x14ac:dyDescent="0.3">
      <c r="A22" s="307"/>
      <c r="B22" s="308"/>
      <c r="C22" s="304"/>
      <c r="D22" s="295"/>
      <c r="E22" s="295"/>
      <c r="F22" s="107">
        <v>2</v>
      </c>
      <c r="G22" s="88" t="s">
        <v>643</v>
      </c>
      <c r="H22" s="104" t="s">
        <v>685</v>
      </c>
      <c r="I22" s="109"/>
      <c r="J22" s="287"/>
      <c r="K22" s="287"/>
      <c r="L22" s="287"/>
      <c r="M22" s="289"/>
    </row>
    <row r="23" spans="1:13" ht="117.75" customHeight="1" x14ac:dyDescent="0.25">
      <c r="A23" s="290">
        <v>4</v>
      </c>
      <c r="B23" s="292" t="s">
        <v>722</v>
      </c>
      <c r="C23" s="294" t="s">
        <v>723</v>
      </c>
      <c r="D23" s="294" t="s">
        <v>691</v>
      </c>
      <c r="E23" s="294" t="s">
        <v>692</v>
      </c>
      <c r="F23" s="102">
        <v>1</v>
      </c>
      <c r="G23" s="86" t="s">
        <v>714</v>
      </c>
      <c r="H23" s="86" t="s">
        <v>715</v>
      </c>
      <c r="I23" s="86"/>
      <c r="J23" s="286"/>
      <c r="K23" s="286"/>
      <c r="L23" s="286"/>
      <c r="M23" s="288"/>
    </row>
    <row r="24" spans="1:13" ht="90" thickBot="1" x14ac:dyDescent="0.3">
      <c r="A24" s="291"/>
      <c r="B24" s="293"/>
      <c r="C24" s="304"/>
      <c r="D24" s="295"/>
      <c r="E24" s="295"/>
      <c r="F24" s="107">
        <v>2</v>
      </c>
      <c r="G24" s="88" t="s">
        <v>643</v>
      </c>
      <c r="H24" s="104" t="s">
        <v>685</v>
      </c>
      <c r="I24" s="90"/>
      <c r="J24" s="306"/>
      <c r="K24" s="306"/>
      <c r="L24" s="306"/>
      <c r="M24" s="309"/>
    </row>
    <row r="25" spans="1:13" ht="89.25" customHeight="1" x14ac:dyDescent="0.25">
      <c r="A25" s="290">
        <v>5</v>
      </c>
      <c r="B25" s="292" t="s">
        <v>724</v>
      </c>
      <c r="C25" s="294" t="s">
        <v>725</v>
      </c>
      <c r="D25" s="294" t="s">
        <v>691</v>
      </c>
      <c r="E25" s="294" t="s">
        <v>695</v>
      </c>
      <c r="F25" s="102">
        <v>1</v>
      </c>
      <c r="G25" s="86" t="s">
        <v>714</v>
      </c>
      <c r="H25" s="86" t="s">
        <v>715</v>
      </c>
      <c r="I25" s="86"/>
      <c r="J25" s="286"/>
      <c r="K25" s="286"/>
      <c r="L25" s="286"/>
      <c r="M25" s="288"/>
    </row>
    <row r="26" spans="1:13" ht="75.75" customHeight="1" thickBot="1" x14ac:dyDescent="0.3">
      <c r="A26" s="291"/>
      <c r="B26" s="293"/>
      <c r="C26" s="304"/>
      <c r="D26" s="295"/>
      <c r="E26" s="295"/>
      <c r="F26" s="110">
        <v>2</v>
      </c>
      <c r="G26" s="88" t="s">
        <v>643</v>
      </c>
      <c r="H26" s="104" t="s">
        <v>685</v>
      </c>
      <c r="I26" s="111"/>
      <c r="J26" s="306"/>
      <c r="K26" s="306"/>
      <c r="L26" s="306"/>
      <c r="M26" s="309"/>
    </row>
    <row r="27" spans="1:13" ht="123" customHeight="1" x14ac:dyDescent="0.25">
      <c r="A27" s="290">
        <v>6</v>
      </c>
      <c r="B27" s="317" t="s">
        <v>726</v>
      </c>
      <c r="C27" s="294" t="s">
        <v>727</v>
      </c>
      <c r="D27" s="294" t="s">
        <v>698</v>
      </c>
      <c r="E27" s="294" t="s">
        <v>699</v>
      </c>
      <c r="F27" s="102">
        <v>1</v>
      </c>
      <c r="G27" s="86" t="s">
        <v>714</v>
      </c>
      <c r="H27" s="86" t="s">
        <v>715</v>
      </c>
      <c r="I27" s="86"/>
      <c r="J27" s="310"/>
      <c r="K27" s="310"/>
      <c r="L27" s="310"/>
      <c r="M27" s="312"/>
    </row>
    <row r="28" spans="1:13" ht="75.75" customHeight="1" thickBot="1" x14ac:dyDescent="0.3">
      <c r="A28" s="307"/>
      <c r="B28" s="321"/>
      <c r="C28" s="304"/>
      <c r="D28" s="304"/>
      <c r="E28" s="304"/>
      <c r="F28" s="107">
        <v>2</v>
      </c>
      <c r="G28" s="88" t="s">
        <v>643</v>
      </c>
      <c r="H28" s="104" t="s">
        <v>685</v>
      </c>
      <c r="I28" s="88"/>
      <c r="J28" s="322"/>
      <c r="K28" s="322"/>
      <c r="L28" s="322"/>
      <c r="M28" s="323"/>
    </row>
    <row r="29" spans="1:13" ht="79.5" customHeight="1" x14ac:dyDescent="0.25">
      <c r="A29" s="328">
        <v>7</v>
      </c>
      <c r="B29" s="317" t="s">
        <v>728</v>
      </c>
      <c r="C29" s="319" t="s">
        <v>729</v>
      </c>
      <c r="D29" s="319" t="s">
        <v>698</v>
      </c>
      <c r="E29" s="319" t="s">
        <v>702</v>
      </c>
      <c r="F29" s="102">
        <v>1</v>
      </c>
      <c r="G29" s="86" t="s">
        <v>714</v>
      </c>
      <c r="H29" s="86" t="s">
        <v>715</v>
      </c>
      <c r="I29" s="86"/>
      <c r="J29" s="286"/>
      <c r="K29" s="286"/>
      <c r="L29" s="286"/>
      <c r="M29" s="288"/>
    </row>
    <row r="30" spans="1:13" ht="113.25" customHeight="1" thickBot="1" x14ac:dyDescent="0.3">
      <c r="A30" s="329"/>
      <c r="B30" s="321"/>
      <c r="C30" s="327"/>
      <c r="D30" s="327"/>
      <c r="E30" s="327"/>
      <c r="F30" s="107">
        <v>2</v>
      </c>
      <c r="G30" s="88" t="s">
        <v>643</v>
      </c>
      <c r="H30" s="104" t="s">
        <v>685</v>
      </c>
      <c r="I30" s="88"/>
      <c r="J30" s="287"/>
      <c r="K30" s="287"/>
      <c r="L30" s="287"/>
      <c r="M30" s="289"/>
    </row>
    <row r="31" spans="1:13" ht="77.25" customHeight="1" x14ac:dyDescent="0.25">
      <c r="A31" s="324">
        <v>8</v>
      </c>
      <c r="B31" s="317" t="s">
        <v>730</v>
      </c>
      <c r="C31" s="319" t="s">
        <v>731</v>
      </c>
      <c r="D31" s="319" t="s">
        <v>705</v>
      </c>
      <c r="E31" s="294" t="s">
        <v>676</v>
      </c>
      <c r="F31" s="102">
        <v>1</v>
      </c>
      <c r="G31" s="86" t="s">
        <v>714</v>
      </c>
      <c r="H31" s="86" t="s">
        <v>715</v>
      </c>
      <c r="I31" s="86"/>
      <c r="J31" s="310"/>
      <c r="K31" s="310"/>
      <c r="L31" s="310"/>
      <c r="M31" s="312"/>
    </row>
    <row r="32" spans="1:13" ht="51.75" thickBot="1" x14ac:dyDescent="0.3">
      <c r="A32" s="326"/>
      <c r="B32" s="321"/>
      <c r="C32" s="327"/>
      <c r="D32" s="327"/>
      <c r="E32" s="304"/>
      <c r="F32" s="107">
        <v>2</v>
      </c>
      <c r="G32" s="88" t="s">
        <v>643</v>
      </c>
      <c r="H32" s="88" t="s">
        <v>706</v>
      </c>
      <c r="I32" s="88"/>
      <c r="J32" s="322"/>
      <c r="K32" s="322"/>
      <c r="L32" s="322"/>
      <c r="M32" s="323"/>
    </row>
    <row r="33" spans="1:13" ht="39" customHeight="1" x14ac:dyDescent="0.25">
      <c r="A33" s="324">
        <v>9</v>
      </c>
      <c r="B33" s="317" t="s">
        <v>732</v>
      </c>
      <c r="C33" s="319" t="s">
        <v>733</v>
      </c>
      <c r="D33" s="319" t="s">
        <v>709</v>
      </c>
      <c r="E33" s="319"/>
      <c r="F33" s="102">
        <v>1</v>
      </c>
      <c r="G33" s="86" t="s">
        <v>714</v>
      </c>
      <c r="H33" s="86" t="s">
        <v>715</v>
      </c>
      <c r="I33" s="86"/>
      <c r="J33" s="298"/>
      <c r="K33" s="299"/>
      <c r="L33" s="299"/>
      <c r="M33" s="300"/>
    </row>
    <row r="34" spans="1:13" ht="54" customHeight="1" thickBot="1" x14ac:dyDescent="0.3">
      <c r="A34" s="325"/>
      <c r="B34" s="318"/>
      <c r="C34" s="320"/>
      <c r="D34" s="320"/>
      <c r="E34" s="320"/>
      <c r="F34" s="110">
        <v>2</v>
      </c>
      <c r="G34" s="90" t="s">
        <v>710</v>
      </c>
      <c r="H34" s="90" t="s">
        <v>711</v>
      </c>
      <c r="I34" s="90"/>
      <c r="J34" s="301"/>
      <c r="K34" s="302"/>
      <c r="L34" s="302"/>
      <c r="M34" s="303"/>
    </row>
    <row r="35" spans="1:13" s="123" customFormat="1" ht="15.75" customHeight="1" x14ac:dyDescent="0.25">
      <c r="A35" s="119"/>
      <c r="B35" s="120"/>
      <c r="C35" s="121"/>
      <c r="D35" s="121"/>
      <c r="E35" s="121"/>
      <c r="F35" s="122"/>
    </row>
    <row r="36" spans="1:13" x14ac:dyDescent="0.25">
      <c r="A36" s="119"/>
      <c r="B36" s="120"/>
      <c r="C36" s="121"/>
      <c r="D36" s="121"/>
      <c r="E36" s="121"/>
      <c r="F36" s="122"/>
      <c r="G36" s="123"/>
      <c r="H36" s="123"/>
      <c r="I36" s="123"/>
      <c r="J36" s="314"/>
      <c r="K36" s="314"/>
      <c r="L36" s="314"/>
      <c r="M36" s="314"/>
    </row>
    <row r="37" spans="1:13" x14ac:dyDescent="0.25">
      <c r="A37" s="119"/>
      <c r="B37" s="120"/>
      <c r="C37" s="121"/>
      <c r="D37" s="121"/>
      <c r="E37" s="121"/>
      <c r="F37" s="122"/>
      <c r="G37" s="123"/>
      <c r="H37" s="123"/>
      <c r="I37" s="123"/>
      <c r="J37" s="314"/>
      <c r="K37" s="314"/>
      <c r="L37" s="314"/>
      <c r="M37" s="314"/>
    </row>
    <row r="38" spans="1:13" x14ac:dyDescent="0.25">
      <c r="A38" s="119"/>
      <c r="B38" s="120"/>
      <c r="C38" s="121"/>
      <c r="D38" s="121"/>
      <c r="E38" s="121"/>
      <c r="F38" s="122"/>
      <c r="G38" s="123"/>
      <c r="H38" s="123"/>
      <c r="I38" s="123"/>
      <c r="J38" s="314"/>
      <c r="K38" s="314"/>
      <c r="L38" s="314"/>
      <c r="M38" s="314"/>
    </row>
    <row r="39" spans="1:13" x14ac:dyDescent="0.25">
      <c r="A39" s="119"/>
      <c r="B39" s="120"/>
      <c r="C39" s="121"/>
      <c r="D39" s="121"/>
      <c r="E39" s="121"/>
      <c r="F39" s="122"/>
      <c r="G39" s="123"/>
      <c r="H39" s="123"/>
      <c r="I39" s="123"/>
      <c r="J39" s="314"/>
      <c r="K39" s="314"/>
      <c r="L39" s="314"/>
      <c r="M39" s="314"/>
    </row>
    <row r="40" spans="1:13" x14ac:dyDescent="0.25">
      <c r="A40" s="119"/>
      <c r="B40" s="120"/>
      <c r="C40" s="121"/>
      <c r="D40" s="121"/>
      <c r="E40" s="121"/>
      <c r="F40" s="122"/>
      <c r="G40" s="123"/>
      <c r="H40" s="123"/>
      <c r="I40" s="123"/>
      <c r="J40" s="314"/>
      <c r="K40" s="314"/>
      <c r="L40" s="314"/>
      <c r="M40" s="314"/>
    </row>
    <row r="41" spans="1:13" x14ac:dyDescent="0.25">
      <c r="A41" s="119"/>
      <c r="B41" s="120"/>
      <c r="C41" s="121"/>
      <c r="D41" s="121"/>
      <c r="E41" s="121"/>
      <c r="F41" s="122"/>
      <c r="G41" s="123"/>
      <c r="H41" s="123"/>
      <c r="I41" s="123"/>
      <c r="J41" s="314"/>
      <c r="K41" s="314"/>
      <c r="L41" s="314"/>
      <c r="M41" s="314"/>
    </row>
    <row r="42" spans="1:13" x14ac:dyDescent="0.25">
      <c r="A42" s="119"/>
      <c r="B42" s="120"/>
      <c r="C42" s="121"/>
      <c r="D42" s="121"/>
      <c r="E42" s="121"/>
      <c r="F42" s="122"/>
      <c r="G42" s="123"/>
      <c r="H42" s="123"/>
      <c r="I42" s="123"/>
      <c r="J42" s="314"/>
      <c r="K42" s="314"/>
      <c r="L42" s="314"/>
      <c r="M42" s="314"/>
    </row>
    <row r="43" spans="1:13" x14ac:dyDescent="0.25">
      <c r="A43" s="119"/>
      <c r="B43" s="120"/>
      <c r="C43" s="121"/>
      <c r="D43" s="121"/>
      <c r="E43" s="121"/>
      <c r="F43" s="122"/>
      <c r="G43" s="123"/>
      <c r="H43" s="123"/>
      <c r="I43" s="123"/>
      <c r="J43" s="314"/>
      <c r="K43" s="314"/>
      <c r="L43" s="314"/>
      <c r="M43" s="314"/>
    </row>
    <row r="44" spans="1:13" x14ac:dyDescent="0.25">
      <c r="A44" s="119"/>
      <c r="B44" s="120"/>
      <c r="C44" s="121"/>
      <c r="D44" s="121"/>
      <c r="E44" s="121"/>
      <c r="F44" s="122"/>
      <c r="G44" s="123"/>
      <c r="H44" s="123"/>
      <c r="I44" s="123"/>
      <c r="J44" s="314"/>
      <c r="K44" s="314"/>
      <c r="L44" s="314"/>
      <c r="M44" s="314"/>
    </row>
    <row r="45" spans="1:13" x14ac:dyDescent="0.25">
      <c r="A45" s="119"/>
      <c r="B45" s="120"/>
      <c r="C45" s="121"/>
      <c r="D45" s="121"/>
      <c r="E45" s="121"/>
      <c r="F45" s="122"/>
      <c r="G45" s="123"/>
      <c r="H45" s="123"/>
      <c r="I45" s="123"/>
      <c r="J45" s="314"/>
      <c r="K45" s="314"/>
      <c r="L45" s="314"/>
      <c r="M45" s="314"/>
    </row>
    <row r="46" spans="1:13" x14ac:dyDescent="0.25">
      <c r="A46" s="119"/>
      <c r="B46" s="120"/>
      <c r="C46" s="121"/>
      <c r="D46" s="121"/>
      <c r="E46" s="121"/>
      <c r="F46" s="122"/>
      <c r="G46" s="123"/>
      <c r="H46" s="123"/>
      <c r="I46" s="123"/>
      <c r="J46" s="314"/>
      <c r="K46" s="314"/>
      <c r="L46" s="314"/>
      <c r="M46" s="314"/>
    </row>
    <row r="47" spans="1:13" x14ac:dyDescent="0.25">
      <c r="A47" s="119"/>
      <c r="B47" s="120"/>
      <c r="C47" s="121"/>
      <c r="D47" s="121"/>
      <c r="E47" s="121"/>
      <c r="F47" s="122"/>
      <c r="G47" s="123"/>
      <c r="H47" s="123"/>
      <c r="I47" s="123"/>
      <c r="J47" s="314"/>
      <c r="K47" s="314"/>
      <c r="L47" s="314"/>
      <c r="M47" s="314"/>
    </row>
    <row r="48" spans="1:13" x14ac:dyDescent="0.25">
      <c r="A48" s="119"/>
      <c r="B48" s="120"/>
      <c r="C48" s="121"/>
      <c r="D48" s="121"/>
      <c r="E48" s="121"/>
      <c r="F48" s="122"/>
      <c r="G48" s="123"/>
      <c r="H48" s="123"/>
      <c r="I48" s="123"/>
      <c r="J48" s="314"/>
      <c r="K48" s="314"/>
      <c r="L48" s="314"/>
      <c r="M48" s="314"/>
    </row>
    <row r="49" spans="1:13" x14ac:dyDescent="0.25">
      <c r="A49" s="119"/>
      <c r="B49" s="120"/>
      <c r="C49" s="121"/>
      <c r="D49" s="121"/>
      <c r="E49" s="121"/>
      <c r="F49" s="122"/>
      <c r="G49" s="123"/>
      <c r="H49" s="123"/>
      <c r="I49" s="123"/>
      <c r="J49" s="314"/>
      <c r="K49" s="314"/>
      <c r="L49" s="314"/>
      <c r="M49" s="314"/>
    </row>
    <row r="50" spans="1:13" x14ac:dyDescent="0.25">
      <c r="A50" s="119"/>
      <c r="B50" s="120"/>
      <c r="C50" s="121"/>
      <c r="D50" s="121"/>
      <c r="E50" s="121"/>
      <c r="F50" s="122"/>
      <c r="G50" s="123"/>
      <c r="H50" s="123"/>
      <c r="I50" s="123"/>
      <c r="J50" s="314"/>
      <c r="K50" s="314"/>
      <c r="L50" s="314"/>
      <c r="M50" s="314"/>
    </row>
    <row r="51" spans="1:13" x14ac:dyDescent="0.25">
      <c r="A51" s="119"/>
      <c r="B51" s="120"/>
      <c r="C51" s="121"/>
      <c r="D51" s="121"/>
      <c r="E51" s="121"/>
      <c r="F51" s="122"/>
      <c r="G51" s="123"/>
      <c r="H51" s="123"/>
      <c r="I51" s="123"/>
      <c r="J51" s="314"/>
      <c r="K51" s="314"/>
      <c r="L51" s="314"/>
      <c r="M51" s="314"/>
    </row>
    <row r="52" spans="1:13" x14ac:dyDescent="0.25">
      <c r="A52" s="119"/>
      <c r="B52" s="120"/>
      <c r="C52" s="121"/>
      <c r="D52" s="121"/>
      <c r="E52" s="121"/>
      <c r="F52" s="122"/>
      <c r="G52" s="123"/>
      <c r="H52" s="123"/>
      <c r="I52" s="123"/>
      <c r="J52" s="314"/>
      <c r="K52" s="314"/>
      <c r="L52" s="314"/>
      <c r="M52" s="314"/>
    </row>
    <row r="53" spans="1:13" x14ac:dyDescent="0.25">
      <c r="A53" s="119"/>
      <c r="B53" s="120"/>
      <c r="C53" s="121"/>
      <c r="D53" s="121"/>
      <c r="E53" s="121"/>
      <c r="F53" s="122"/>
      <c r="G53" s="123"/>
      <c r="H53" s="123"/>
      <c r="I53" s="123"/>
      <c r="J53" s="314"/>
      <c r="K53" s="314"/>
      <c r="L53" s="314"/>
      <c r="M53" s="314"/>
    </row>
    <row r="54" spans="1:13" x14ac:dyDescent="0.25">
      <c r="A54" s="119"/>
      <c r="B54" s="120"/>
      <c r="C54" s="121"/>
      <c r="D54" s="121"/>
      <c r="E54" s="121"/>
      <c r="F54" s="122"/>
      <c r="G54" s="123"/>
      <c r="H54" s="123"/>
      <c r="I54" s="123"/>
      <c r="J54" s="314"/>
      <c r="K54" s="314"/>
      <c r="L54" s="314"/>
      <c r="M54" s="314"/>
    </row>
    <row r="55" spans="1:13" x14ac:dyDescent="0.25">
      <c r="A55" s="119"/>
      <c r="B55" s="120"/>
      <c r="C55" s="121"/>
      <c r="D55" s="121"/>
      <c r="E55" s="121"/>
      <c r="F55" s="122"/>
      <c r="G55" s="123"/>
      <c r="H55" s="123"/>
      <c r="I55" s="123"/>
      <c r="J55" s="314"/>
      <c r="K55" s="314"/>
      <c r="L55" s="314"/>
      <c r="M55" s="314"/>
    </row>
    <row r="56" spans="1:13" x14ac:dyDescent="0.25">
      <c r="A56" s="119"/>
      <c r="B56" s="120"/>
      <c r="C56" s="121"/>
      <c r="D56" s="121"/>
      <c r="E56" s="121"/>
      <c r="F56" s="122"/>
      <c r="G56" s="123"/>
      <c r="H56" s="123"/>
      <c r="I56" s="123"/>
      <c r="J56" s="314"/>
      <c r="K56" s="314"/>
      <c r="L56" s="314"/>
      <c r="M56" s="314"/>
    </row>
    <row r="57" spans="1:13" x14ac:dyDescent="0.25">
      <c r="A57" s="119"/>
      <c r="B57" s="120"/>
      <c r="C57" s="121"/>
      <c r="D57" s="121"/>
      <c r="E57" s="121"/>
      <c r="F57" s="122"/>
      <c r="G57" s="123"/>
      <c r="H57" s="123"/>
      <c r="I57" s="123"/>
      <c r="J57" s="314"/>
      <c r="K57" s="314"/>
      <c r="L57" s="314"/>
      <c r="M57" s="314"/>
    </row>
  </sheetData>
  <mergeCells count="135">
    <mergeCell ref="J56:J57"/>
    <mergeCell ref="K56:K57"/>
    <mergeCell ref="L56:L57"/>
    <mergeCell ref="M56:M57"/>
    <mergeCell ref="J52:J53"/>
    <mergeCell ref="K52:K53"/>
    <mergeCell ref="L52:L53"/>
    <mergeCell ref="M52:M53"/>
    <mergeCell ref="J54:J55"/>
    <mergeCell ref="K54:K55"/>
    <mergeCell ref="L54:L55"/>
    <mergeCell ref="M54:M55"/>
    <mergeCell ref="J48:J49"/>
    <mergeCell ref="K48:K49"/>
    <mergeCell ref="L48:L49"/>
    <mergeCell ref="M48:M49"/>
    <mergeCell ref="J50:J51"/>
    <mergeCell ref="K50:K51"/>
    <mergeCell ref="L50:L51"/>
    <mergeCell ref="M50:M51"/>
    <mergeCell ref="J44:J45"/>
    <mergeCell ref="K44:K45"/>
    <mergeCell ref="L44:L45"/>
    <mergeCell ref="M44:M45"/>
    <mergeCell ref="J46:J47"/>
    <mergeCell ref="K46:K47"/>
    <mergeCell ref="L46:L47"/>
    <mergeCell ref="M46:M47"/>
    <mergeCell ref="J40:J41"/>
    <mergeCell ref="K40:K41"/>
    <mergeCell ref="L40:L41"/>
    <mergeCell ref="M40:M41"/>
    <mergeCell ref="J42:J43"/>
    <mergeCell ref="K42:K43"/>
    <mergeCell ref="L42:L43"/>
    <mergeCell ref="M42:M43"/>
    <mergeCell ref="J36:J37"/>
    <mergeCell ref="K36:K37"/>
    <mergeCell ref="L36:L37"/>
    <mergeCell ref="M36:M37"/>
    <mergeCell ref="J38:J39"/>
    <mergeCell ref="K38:K39"/>
    <mergeCell ref="L38:L39"/>
    <mergeCell ref="M38:M39"/>
    <mergeCell ref="L31:L32"/>
    <mergeCell ref="M31:M32"/>
    <mergeCell ref="A33:A34"/>
    <mergeCell ref="B33:B34"/>
    <mergeCell ref="C33:C34"/>
    <mergeCell ref="D33:D34"/>
    <mergeCell ref="E33:E34"/>
    <mergeCell ref="J33:M34"/>
    <mergeCell ref="K29:K30"/>
    <mergeCell ref="L29:L30"/>
    <mergeCell ref="M29:M30"/>
    <mergeCell ref="A31:A32"/>
    <mergeCell ref="B31:B32"/>
    <mergeCell ref="C31:C32"/>
    <mergeCell ref="D31:D32"/>
    <mergeCell ref="E31:E32"/>
    <mergeCell ref="J31:J32"/>
    <mergeCell ref="K31:K32"/>
    <mergeCell ref="A29:A30"/>
    <mergeCell ref="B29:B30"/>
    <mergeCell ref="C29:C30"/>
    <mergeCell ref="D29:D30"/>
    <mergeCell ref="E29:E30"/>
    <mergeCell ref="J29:J30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K21:K22"/>
    <mergeCell ref="L21:L22"/>
    <mergeCell ref="M21:M22"/>
    <mergeCell ref="A23:A24"/>
    <mergeCell ref="B23:B24"/>
    <mergeCell ref="C23:C24"/>
    <mergeCell ref="D23:D24"/>
    <mergeCell ref="E23:E24"/>
    <mergeCell ref="J23:J24"/>
    <mergeCell ref="K23:K24"/>
    <mergeCell ref="A21:A22"/>
    <mergeCell ref="B21:B22"/>
    <mergeCell ref="C21:C22"/>
    <mergeCell ref="D21:D22"/>
    <mergeCell ref="E21:E22"/>
    <mergeCell ref="J21:J22"/>
    <mergeCell ref="L23:L24"/>
    <mergeCell ref="M23:M24"/>
    <mergeCell ref="K17:K18"/>
    <mergeCell ref="L17:L18"/>
    <mergeCell ref="M17:M18"/>
    <mergeCell ref="A19:A20"/>
    <mergeCell ref="B19:B20"/>
    <mergeCell ref="C19:C20"/>
    <mergeCell ref="D19:D20"/>
    <mergeCell ref="E19:E20"/>
    <mergeCell ref="J19:M20"/>
    <mergeCell ref="A17:A18"/>
    <mergeCell ref="B17:B18"/>
    <mergeCell ref="C17:C18"/>
    <mergeCell ref="D17:D18"/>
    <mergeCell ref="E17:E18"/>
    <mergeCell ref="J17:J18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U57"/>
  <sheetViews>
    <sheetView zoomScale="85" zoomScaleNormal="85" workbookViewId="0">
      <selection sqref="A1:XFD14"/>
    </sheetView>
  </sheetViews>
  <sheetFormatPr defaultRowHeight="12.75" x14ac:dyDescent="0.25"/>
  <cols>
    <col min="1" max="1" width="4.5703125" style="94" customWidth="1"/>
    <col min="2" max="2" width="21.7109375" style="97" customWidth="1"/>
    <col min="3" max="3" width="21.42578125" style="97" customWidth="1"/>
    <col min="4" max="4" width="21" style="97" customWidth="1"/>
    <col min="5" max="5" width="34.140625" style="97" customWidth="1"/>
    <col min="6" max="6" width="14.42578125" style="124" bestFit="1" customWidth="1"/>
    <col min="7" max="7" width="30.42578125" style="97" customWidth="1"/>
    <col min="8" max="8" width="43.140625" style="97" customWidth="1"/>
    <col min="9" max="9" width="37.85546875" style="97" customWidth="1"/>
    <col min="10" max="12" width="11.28515625" style="97" customWidth="1"/>
    <col min="13" max="13" width="16.140625" style="97" customWidth="1"/>
    <col min="14" max="16384" width="9.140625" style="97"/>
  </cols>
  <sheetData>
    <row r="1" spans="1:21" s="18" customFormat="1" ht="15.75" x14ac:dyDescent="0.25">
      <c r="A1" s="239" t="s">
        <v>945</v>
      </c>
      <c r="B1" s="236"/>
      <c r="C1" s="237"/>
      <c r="D1" s="237"/>
      <c r="E1" s="237"/>
      <c r="F1" s="237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1"/>
    </row>
    <row r="2" spans="1:21" s="18" customFormat="1" ht="15.75" x14ac:dyDescent="0.25">
      <c r="A2" s="239" t="s">
        <v>946</v>
      </c>
      <c r="B2" s="236"/>
      <c r="C2" s="237"/>
      <c r="D2" s="237"/>
      <c r="E2" s="237"/>
      <c r="F2" s="237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1"/>
    </row>
    <row r="3" spans="1:21" s="18" customFormat="1" ht="15.75" x14ac:dyDescent="0.25">
      <c r="A3" s="239" t="s">
        <v>947</v>
      </c>
      <c r="B3" s="236"/>
      <c r="C3" s="237"/>
      <c r="D3" s="237"/>
      <c r="E3" s="237"/>
      <c r="F3" s="237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1"/>
    </row>
    <row r="4" spans="1:21" s="18" customFormat="1" ht="15.75" x14ac:dyDescent="0.25">
      <c r="A4" s="235" t="s">
        <v>948</v>
      </c>
      <c r="B4" s="236"/>
      <c r="C4" s="237"/>
      <c r="D4" s="237"/>
      <c r="E4" s="237"/>
      <c r="F4" s="237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1"/>
    </row>
    <row r="5" spans="1:21" s="18" customFormat="1" ht="15.75" x14ac:dyDescent="0.25">
      <c r="A5" s="235" t="s">
        <v>952</v>
      </c>
      <c r="B5" s="236"/>
      <c r="C5" s="237"/>
      <c r="D5" s="237"/>
      <c r="E5" s="237"/>
      <c r="F5" s="237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1"/>
    </row>
    <row r="6" spans="1:21" s="18" customFormat="1" ht="15.75" x14ac:dyDescent="0.25">
      <c r="A6" s="235" t="s">
        <v>953</v>
      </c>
      <c r="B6" s="236"/>
      <c r="C6" s="237"/>
      <c r="D6" s="237"/>
      <c r="E6" s="237"/>
      <c r="F6" s="237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1"/>
    </row>
    <row r="7" spans="1:21" s="18" customFormat="1" ht="15.75" x14ac:dyDescent="0.25">
      <c r="A7" s="235" t="s">
        <v>949</v>
      </c>
      <c r="B7" s="236"/>
      <c r="C7" s="237"/>
      <c r="D7" s="237"/>
      <c r="E7" s="237"/>
      <c r="F7" s="237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1"/>
    </row>
    <row r="8" spans="1:21" s="18" customFormat="1" ht="15.75" x14ac:dyDescent="0.25">
      <c r="A8" s="239" t="s">
        <v>950</v>
      </c>
      <c r="B8" s="236"/>
      <c r="C8" s="237"/>
      <c r="D8" s="237"/>
      <c r="E8" s="237"/>
      <c r="F8" s="237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1"/>
    </row>
    <row r="9" spans="1:21" s="18" customFormat="1" ht="15.75" x14ac:dyDescent="0.25">
      <c r="A9" s="239" t="s">
        <v>938</v>
      </c>
      <c r="B9" s="236"/>
      <c r="C9" s="237"/>
      <c r="D9" s="237"/>
      <c r="E9" s="237"/>
      <c r="F9" s="237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1"/>
    </row>
    <row r="10" spans="1:21" s="18" customFormat="1" ht="15.75" x14ac:dyDescent="0.25">
      <c r="A10" s="239" t="s">
        <v>951</v>
      </c>
      <c r="B10" s="236"/>
      <c r="C10" s="237"/>
      <c r="D10" s="237"/>
      <c r="E10" s="237"/>
      <c r="F10" s="237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1"/>
    </row>
    <row r="11" spans="1:21" s="18" customFormat="1" ht="30" customHeight="1" x14ac:dyDescent="0.25">
      <c r="A11" s="230" t="s">
        <v>939</v>
      </c>
      <c r="B11" s="230"/>
      <c r="C11" s="230"/>
      <c r="D11" s="230"/>
      <c r="E11" s="183">
        <f>COUNTIF((K17:K192),"*")</f>
        <v>0</v>
      </c>
      <c r="F11" s="188" t="s">
        <v>940</v>
      </c>
      <c r="G11" s="233"/>
      <c r="H11" s="234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</row>
    <row r="12" spans="1:21" s="18" customFormat="1" ht="28.5" x14ac:dyDescent="0.25">
      <c r="A12" s="231" t="s">
        <v>941</v>
      </c>
      <c r="B12" s="232"/>
      <c r="C12" s="232"/>
      <c r="D12" s="232"/>
      <c r="E12" s="183">
        <f>COUNTIF(P17:P192,"*")</f>
        <v>0</v>
      </c>
      <c r="F12" s="188" t="s">
        <v>942</v>
      </c>
      <c r="G12" s="233"/>
      <c r="H12" s="234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</row>
    <row r="13" spans="1:21" s="18" customFormat="1" ht="15.75" x14ac:dyDescent="0.25">
      <c r="A13" s="231" t="s">
        <v>943</v>
      </c>
      <c r="B13" s="232"/>
      <c r="C13" s="232"/>
      <c r="D13" s="232"/>
      <c r="E13" s="183">
        <f>COUNTIF(Q17:Q192,"*")</f>
        <v>0</v>
      </c>
      <c r="F13" s="184"/>
      <c r="G13" s="185"/>
      <c r="H13" s="185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</row>
    <row r="14" spans="1:21" s="18" customFormat="1" ht="15.75" x14ac:dyDescent="0.25">
      <c r="A14" s="231" t="s">
        <v>944</v>
      </c>
      <c r="B14" s="232"/>
      <c r="C14" s="232"/>
      <c r="D14" s="232"/>
      <c r="E14" s="183"/>
      <c r="F14" s="184"/>
      <c r="G14" s="185"/>
      <c r="H14" s="185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</row>
    <row r="15" spans="1:21" ht="13.5" thickBot="1" x14ac:dyDescent="0.3">
      <c r="B15" s="95"/>
      <c r="C15" s="95"/>
      <c r="D15" s="95"/>
      <c r="E15" s="95"/>
      <c r="F15" s="96"/>
    </row>
    <row r="16" spans="1:21" ht="27" customHeight="1" thickBot="1" x14ac:dyDescent="0.3">
      <c r="A16" s="98" t="s">
        <v>18</v>
      </c>
      <c r="B16" s="99" t="s">
        <v>209</v>
      </c>
      <c r="C16" s="99" t="s">
        <v>210</v>
      </c>
      <c r="D16" s="99" t="s">
        <v>211</v>
      </c>
      <c r="E16" s="100" t="s">
        <v>212</v>
      </c>
      <c r="F16" s="100" t="s">
        <v>213</v>
      </c>
      <c r="G16" s="99" t="s">
        <v>214</v>
      </c>
      <c r="H16" s="99" t="s">
        <v>215</v>
      </c>
      <c r="I16" s="99" t="s">
        <v>216</v>
      </c>
      <c r="J16" s="99" t="s">
        <v>217</v>
      </c>
      <c r="K16" s="99" t="s">
        <v>218</v>
      </c>
      <c r="L16" s="99" t="s">
        <v>219</v>
      </c>
      <c r="M16" s="101" t="s">
        <v>220</v>
      </c>
    </row>
    <row r="17" spans="1:13" ht="51.75" thickBot="1" x14ac:dyDescent="0.3">
      <c r="A17" s="113">
        <v>1</v>
      </c>
      <c r="B17" s="125" t="s">
        <v>734</v>
      </c>
      <c r="C17" s="126" t="s">
        <v>735</v>
      </c>
      <c r="D17" s="127" t="s">
        <v>736</v>
      </c>
      <c r="E17" s="127" t="s">
        <v>737</v>
      </c>
      <c r="F17" s="117">
        <v>1</v>
      </c>
      <c r="G17" s="128" t="s">
        <v>738</v>
      </c>
      <c r="H17" s="128" t="s">
        <v>739</v>
      </c>
      <c r="I17" s="128"/>
      <c r="J17" s="128"/>
      <c r="K17" s="128"/>
      <c r="L17" s="128"/>
      <c r="M17" s="129"/>
    </row>
    <row r="18" spans="1:13" ht="77.25" thickBot="1" x14ac:dyDescent="0.3">
      <c r="A18" s="113">
        <v>2</v>
      </c>
      <c r="B18" s="125" t="s">
        <v>740</v>
      </c>
      <c r="C18" s="126" t="s">
        <v>741</v>
      </c>
      <c r="D18" s="127" t="s">
        <v>742</v>
      </c>
      <c r="E18" s="130" t="s">
        <v>737</v>
      </c>
      <c r="F18" s="117">
        <v>1</v>
      </c>
      <c r="G18" s="128" t="s">
        <v>738</v>
      </c>
      <c r="H18" s="128" t="s">
        <v>664</v>
      </c>
      <c r="I18" s="111"/>
      <c r="J18" s="111"/>
      <c r="K18" s="111"/>
      <c r="L18" s="111"/>
      <c r="M18" s="118"/>
    </row>
    <row r="19" spans="1:13" x14ac:dyDescent="0.25">
      <c r="A19" s="131"/>
      <c r="B19" s="132"/>
      <c r="C19" s="133"/>
      <c r="D19" s="133"/>
      <c r="E19" s="133"/>
      <c r="F19" s="134"/>
      <c r="G19" s="135"/>
      <c r="H19" s="135"/>
      <c r="I19" s="135"/>
      <c r="J19" s="135"/>
      <c r="K19" s="135"/>
      <c r="L19" s="135"/>
      <c r="M19" s="135"/>
    </row>
    <row r="20" spans="1:13" x14ac:dyDescent="0.25">
      <c r="A20" s="131"/>
      <c r="B20" s="132"/>
      <c r="C20" s="133"/>
      <c r="D20" s="133"/>
      <c r="E20" s="133"/>
      <c r="F20" s="134"/>
      <c r="G20" s="135"/>
      <c r="H20" s="132"/>
      <c r="I20" s="135"/>
      <c r="J20" s="135"/>
      <c r="K20" s="135"/>
      <c r="L20" s="135"/>
      <c r="M20" s="135"/>
    </row>
    <row r="21" spans="1:13" x14ac:dyDescent="0.25">
      <c r="A21" s="131"/>
      <c r="B21" s="132"/>
      <c r="C21" s="133"/>
      <c r="D21" s="133"/>
      <c r="E21" s="133"/>
      <c r="F21" s="134"/>
      <c r="G21" s="135"/>
      <c r="H21" s="135"/>
      <c r="I21" s="135"/>
      <c r="J21" s="135"/>
      <c r="K21" s="135"/>
      <c r="L21" s="135"/>
      <c r="M21" s="135"/>
    </row>
    <row r="22" spans="1:13" x14ac:dyDescent="0.25">
      <c r="A22" s="131"/>
      <c r="B22" s="132"/>
      <c r="C22" s="133"/>
      <c r="D22" s="133"/>
      <c r="E22" s="133"/>
      <c r="F22" s="134"/>
      <c r="G22" s="135"/>
      <c r="H22" s="132"/>
      <c r="I22" s="135"/>
      <c r="J22" s="135"/>
      <c r="K22" s="135"/>
      <c r="L22" s="135"/>
      <c r="M22" s="135"/>
    </row>
    <row r="23" spans="1:13" x14ac:dyDescent="0.25">
      <c r="A23" s="131"/>
      <c r="B23" s="132"/>
      <c r="C23" s="133"/>
      <c r="D23" s="133"/>
      <c r="E23" s="133"/>
      <c r="F23" s="134"/>
      <c r="G23" s="135"/>
      <c r="H23" s="135"/>
      <c r="I23" s="135"/>
      <c r="J23" s="135"/>
      <c r="K23" s="135"/>
      <c r="L23" s="135"/>
      <c r="M23" s="135"/>
    </row>
    <row r="24" spans="1:13" x14ac:dyDescent="0.25">
      <c r="A24" s="131"/>
      <c r="B24" s="132"/>
      <c r="C24" s="133"/>
      <c r="D24" s="133"/>
      <c r="E24" s="133"/>
      <c r="F24" s="134"/>
      <c r="G24" s="135"/>
      <c r="H24" s="132"/>
      <c r="I24" s="135"/>
      <c r="J24" s="135"/>
      <c r="K24" s="135"/>
      <c r="L24" s="135"/>
      <c r="M24" s="135"/>
    </row>
    <row r="25" spans="1:13" x14ac:dyDescent="0.25">
      <c r="A25" s="131"/>
      <c r="B25" s="132"/>
      <c r="C25" s="133"/>
      <c r="D25" s="133"/>
      <c r="E25" s="133"/>
      <c r="F25" s="134"/>
      <c r="G25" s="135"/>
      <c r="H25" s="135"/>
      <c r="I25" s="135"/>
      <c r="J25" s="135"/>
      <c r="K25" s="135"/>
      <c r="L25" s="135"/>
      <c r="M25" s="135"/>
    </row>
    <row r="26" spans="1:13" x14ac:dyDescent="0.25">
      <c r="A26" s="131"/>
      <c r="B26" s="132"/>
      <c r="C26" s="133"/>
      <c r="D26" s="133"/>
      <c r="E26" s="133"/>
      <c r="F26" s="134"/>
      <c r="G26" s="135"/>
      <c r="H26" s="132"/>
      <c r="I26" s="135"/>
      <c r="J26" s="135"/>
      <c r="K26" s="135"/>
      <c r="L26" s="135"/>
      <c r="M26" s="135"/>
    </row>
    <row r="27" spans="1:13" x14ac:dyDescent="0.25">
      <c r="A27" s="131"/>
      <c r="B27" s="132"/>
      <c r="C27" s="133"/>
      <c r="D27" s="133"/>
      <c r="E27" s="133"/>
      <c r="F27" s="134"/>
      <c r="G27" s="135"/>
      <c r="H27" s="135"/>
      <c r="I27" s="135"/>
      <c r="J27" s="135"/>
      <c r="K27" s="135"/>
      <c r="L27" s="135"/>
      <c r="M27" s="135"/>
    </row>
    <row r="28" spans="1:13" x14ac:dyDescent="0.25">
      <c r="A28" s="131"/>
      <c r="B28" s="132"/>
      <c r="C28" s="133"/>
      <c r="D28" s="133"/>
      <c r="E28" s="133"/>
      <c r="F28" s="134"/>
      <c r="G28" s="135"/>
      <c r="H28" s="135"/>
      <c r="I28" s="135"/>
      <c r="J28" s="135"/>
      <c r="K28" s="135"/>
      <c r="L28" s="135"/>
      <c r="M28" s="135"/>
    </row>
    <row r="29" spans="1:13" x14ac:dyDescent="0.25">
      <c r="A29" s="136"/>
      <c r="B29" s="132"/>
      <c r="C29" s="133"/>
      <c r="D29" s="133"/>
      <c r="E29" s="133"/>
      <c r="F29" s="134"/>
      <c r="G29" s="135"/>
      <c r="H29" s="135"/>
      <c r="I29" s="135"/>
      <c r="J29" s="135"/>
      <c r="K29" s="135"/>
      <c r="L29" s="135"/>
      <c r="M29" s="135"/>
    </row>
    <row r="30" spans="1:13" x14ac:dyDescent="0.25">
      <c r="A30" s="136"/>
      <c r="B30" s="132"/>
      <c r="C30" s="133"/>
      <c r="D30" s="133"/>
      <c r="E30" s="133"/>
      <c r="F30" s="134"/>
      <c r="G30" s="135"/>
      <c r="H30" s="132"/>
      <c r="I30" s="135"/>
      <c r="J30" s="135"/>
      <c r="K30" s="135"/>
      <c r="L30" s="135"/>
      <c r="M30" s="135"/>
    </row>
    <row r="31" spans="1:13" x14ac:dyDescent="0.25">
      <c r="A31" s="119"/>
      <c r="B31" s="120"/>
      <c r="C31" s="121"/>
      <c r="D31" s="121"/>
      <c r="E31" s="121"/>
      <c r="F31" s="122"/>
      <c r="G31" s="123"/>
      <c r="H31" s="123"/>
      <c r="I31" s="123"/>
      <c r="J31" s="123"/>
      <c r="K31" s="123"/>
      <c r="L31" s="123"/>
      <c r="M31" s="123"/>
    </row>
    <row r="32" spans="1:13" x14ac:dyDescent="0.25">
      <c r="A32" s="119"/>
      <c r="B32" s="120"/>
      <c r="C32" s="121"/>
      <c r="D32" s="121"/>
      <c r="E32" s="121"/>
      <c r="F32" s="122"/>
      <c r="G32" s="123"/>
      <c r="H32" s="123"/>
      <c r="I32" s="123"/>
      <c r="J32" s="123"/>
      <c r="K32" s="123"/>
      <c r="L32" s="123"/>
      <c r="M32" s="123"/>
    </row>
    <row r="33" spans="1:13" x14ac:dyDescent="0.25">
      <c r="A33" s="119"/>
      <c r="B33" s="120"/>
      <c r="C33" s="121"/>
      <c r="D33" s="121"/>
      <c r="E33" s="121"/>
      <c r="F33" s="122"/>
      <c r="G33" s="123"/>
      <c r="H33" s="123"/>
      <c r="I33" s="123"/>
      <c r="J33" s="122"/>
      <c r="K33" s="122"/>
      <c r="L33" s="122"/>
      <c r="M33" s="122"/>
    </row>
    <row r="34" spans="1:13" x14ac:dyDescent="0.25">
      <c r="A34" s="119"/>
      <c r="B34" s="120"/>
      <c r="C34" s="121"/>
      <c r="D34" s="121"/>
      <c r="E34" s="121"/>
      <c r="F34" s="122"/>
      <c r="G34" s="123"/>
      <c r="H34" s="123"/>
      <c r="I34" s="123"/>
      <c r="J34" s="314"/>
      <c r="K34" s="314"/>
      <c r="L34" s="314"/>
      <c r="M34" s="314"/>
    </row>
    <row r="35" spans="1:13" x14ac:dyDescent="0.25">
      <c r="A35" s="119"/>
      <c r="B35" s="120"/>
      <c r="C35" s="121"/>
      <c r="D35" s="121"/>
      <c r="E35" s="121"/>
      <c r="F35" s="122"/>
      <c r="G35" s="123"/>
      <c r="H35" s="123"/>
      <c r="I35" s="123"/>
      <c r="J35" s="314"/>
      <c r="K35" s="314"/>
      <c r="L35" s="314"/>
      <c r="M35" s="314"/>
    </row>
    <row r="36" spans="1:13" x14ac:dyDescent="0.25">
      <c r="A36" s="119"/>
      <c r="B36" s="120"/>
      <c r="C36" s="121"/>
      <c r="D36" s="121"/>
      <c r="E36" s="121"/>
      <c r="F36" s="122"/>
      <c r="G36" s="123"/>
      <c r="H36" s="123"/>
      <c r="I36" s="123"/>
      <c r="J36" s="314"/>
      <c r="K36" s="314"/>
      <c r="L36" s="314"/>
      <c r="M36" s="314"/>
    </row>
    <row r="37" spans="1:13" x14ac:dyDescent="0.25">
      <c r="A37" s="119"/>
      <c r="B37" s="120"/>
      <c r="C37" s="121"/>
      <c r="D37" s="121"/>
      <c r="E37" s="121"/>
      <c r="F37" s="122"/>
      <c r="G37" s="123"/>
      <c r="H37" s="123"/>
      <c r="I37" s="123"/>
      <c r="J37" s="314"/>
      <c r="K37" s="314"/>
      <c r="L37" s="314"/>
      <c r="M37" s="314"/>
    </row>
    <row r="38" spans="1:13" x14ac:dyDescent="0.25">
      <c r="A38" s="119"/>
      <c r="B38" s="120"/>
      <c r="C38" s="121"/>
      <c r="D38" s="121"/>
      <c r="E38" s="121"/>
      <c r="F38" s="122"/>
      <c r="G38" s="123"/>
      <c r="H38" s="123"/>
      <c r="I38" s="123"/>
      <c r="J38" s="314"/>
      <c r="K38" s="314"/>
      <c r="L38" s="314"/>
      <c r="M38" s="314"/>
    </row>
    <row r="39" spans="1:13" x14ac:dyDescent="0.25">
      <c r="A39" s="119"/>
      <c r="B39" s="120"/>
      <c r="C39" s="121"/>
      <c r="D39" s="121"/>
      <c r="E39" s="121"/>
      <c r="F39" s="122"/>
      <c r="G39" s="123"/>
      <c r="H39" s="123"/>
      <c r="I39" s="123"/>
      <c r="J39" s="314"/>
      <c r="K39" s="314"/>
      <c r="L39" s="314"/>
      <c r="M39" s="314"/>
    </row>
    <row r="40" spans="1:13" x14ac:dyDescent="0.25">
      <c r="A40" s="119"/>
      <c r="B40" s="120"/>
      <c r="C40" s="121"/>
      <c r="D40" s="121"/>
      <c r="E40" s="121"/>
      <c r="F40" s="122"/>
      <c r="G40" s="123"/>
      <c r="H40" s="123"/>
      <c r="I40" s="123"/>
      <c r="J40" s="314"/>
      <c r="K40" s="314"/>
      <c r="L40" s="314"/>
      <c r="M40" s="314"/>
    </row>
    <row r="41" spans="1:13" x14ac:dyDescent="0.25">
      <c r="A41" s="119"/>
      <c r="B41" s="120"/>
      <c r="C41" s="121"/>
      <c r="D41" s="121"/>
      <c r="E41" s="121"/>
      <c r="F41" s="122"/>
      <c r="G41" s="123"/>
      <c r="H41" s="123"/>
      <c r="I41" s="123"/>
      <c r="J41" s="314"/>
      <c r="K41" s="314"/>
      <c r="L41" s="314"/>
      <c r="M41" s="314"/>
    </row>
    <row r="42" spans="1:13" x14ac:dyDescent="0.25">
      <c r="A42" s="119"/>
      <c r="B42" s="120"/>
      <c r="C42" s="121"/>
      <c r="D42" s="121"/>
      <c r="E42" s="121"/>
      <c r="F42" s="122"/>
      <c r="G42" s="123"/>
      <c r="H42" s="123"/>
      <c r="I42" s="123"/>
      <c r="J42" s="314"/>
      <c r="K42" s="314"/>
      <c r="L42" s="314"/>
      <c r="M42" s="314"/>
    </row>
    <row r="43" spans="1:13" x14ac:dyDescent="0.25">
      <c r="A43" s="119"/>
      <c r="B43" s="120"/>
      <c r="C43" s="121"/>
      <c r="D43" s="121"/>
      <c r="E43" s="121"/>
      <c r="F43" s="122"/>
      <c r="G43" s="123"/>
      <c r="H43" s="123"/>
      <c r="I43" s="123"/>
      <c r="J43" s="314"/>
      <c r="K43" s="314"/>
      <c r="L43" s="314"/>
      <c r="M43" s="314"/>
    </row>
    <row r="44" spans="1:13" x14ac:dyDescent="0.25">
      <c r="A44" s="119"/>
      <c r="B44" s="120"/>
      <c r="C44" s="121"/>
      <c r="D44" s="121"/>
      <c r="E44" s="121"/>
      <c r="F44" s="122"/>
      <c r="G44" s="123"/>
      <c r="H44" s="123"/>
      <c r="I44" s="123"/>
      <c r="J44" s="314"/>
      <c r="K44" s="314"/>
      <c r="L44" s="314"/>
      <c r="M44" s="314"/>
    </row>
    <row r="45" spans="1:13" x14ac:dyDescent="0.25">
      <c r="A45" s="119"/>
      <c r="B45" s="120"/>
      <c r="C45" s="121"/>
      <c r="D45" s="121"/>
      <c r="E45" s="121"/>
      <c r="F45" s="122"/>
      <c r="G45" s="123"/>
      <c r="H45" s="123"/>
      <c r="I45" s="123"/>
      <c r="J45" s="314"/>
      <c r="K45" s="314"/>
      <c r="L45" s="314"/>
      <c r="M45" s="314"/>
    </row>
    <row r="46" spans="1:13" x14ac:dyDescent="0.25">
      <c r="A46" s="119"/>
      <c r="B46" s="120"/>
      <c r="C46" s="121"/>
      <c r="D46" s="121"/>
      <c r="E46" s="121"/>
      <c r="F46" s="122"/>
      <c r="G46" s="123"/>
      <c r="H46" s="123"/>
      <c r="I46" s="123"/>
      <c r="J46" s="314"/>
      <c r="K46" s="314"/>
      <c r="L46" s="314"/>
      <c r="M46" s="314"/>
    </row>
    <row r="47" spans="1:13" x14ac:dyDescent="0.25">
      <c r="A47" s="119"/>
      <c r="B47" s="120"/>
      <c r="C47" s="121"/>
      <c r="D47" s="121"/>
      <c r="E47" s="121"/>
      <c r="F47" s="122"/>
      <c r="G47" s="123"/>
      <c r="H47" s="123"/>
      <c r="I47" s="123"/>
      <c r="J47" s="314"/>
      <c r="K47" s="314"/>
      <c r="L47" s="314"/>
      <c r="M47" s="314"/>
    </row>
    <row r="48" spans="1:13" x14ac:dyDescent="0.25">
      <c r="A48" s="119"/>
      <c r="B48" s="120"/>
      <c r="C48" s="121"/>
      <c r="D48" s="121"/>
      <c r="E48" s="121"/>
      <c r="F48" s="122"/>
      <c r="G48" s="123"/>
      <c r="H48" s="123"/>
      <c r="I48" s="123"/>
      <c r="J48" s="314"/>
      <c r="K48" s="314"/>
      <c r="L48" s="314"/>
      <c r="M48" s="314"/>
    </row>
    <row r="49" spans="1:13" x14ac:dyDescent="0.25">
      <c r="A49" s="119"/>
      <c r="B49" s="120"/>
      <c r="C49" s="121"/>
      <c r="D49" s="121"/>
      <c r="E49" s="121"/>
      <c r="F49" s="122"/>
      <c r="G49" s="123"/>
      <c r="H49" s="123"/>
      <c r="I49" s="123"/>
      <c r="J49" s="314"/>
      <c r="K49" s="314"/>
      <c r="L49" s="314"/>
      <c r="M49" s="314"/>
    </row>
    <row r="50" spans="1:13" x14ac:dyDescent="0.25">
      <c r="A50" s="119"/>
      <c r="B50" s="120"/>
      <c r="C50" s="121"/>
      <c r="D50" s="121"/>
      <c r="E50" s="121"/>
      <c r="F50" s="122"/>
      <c r="G50" s="123"/>
      <c r="H50" s="123"/>
      <c r="I50" s="123"/>
      <c r="J50" s="314"/>
      <c r="K50" s="314"/>
      <c r="L50" s="314"/>
      <c r="M50" s="314"/>
    </row>
    <row r="51" spans="1:13" x14ac:dyDescent="0.25">
      <c r="A51" s="119"/>
      <c r="B51" s="120"/>
      <c r="C51" s="121"/>
      <c r="D51" s="121"/>
      <c r="E51" s="121"/>
      <c r="F51" s="122"/>
      <c r="G51" s="123"/>
      <c r="H51" s="123"/>
      <c r="I51" s="123"/>
      <c r="J51" s="314"/>
      <c r="K51" s="314"/>
      <c r="L51" s="314"/>
      <c r="M51" s="314"/>
    </row>
    <row r="52" spans="1:13" x14ac:dyDescent="0.25">
      <c r="A52" s="119"/>
      <c r="B52" s="120"/>
      <c r="C52" s="121"/>
      <c r="D52" s="121"/>
      <c r="E52" s="121"/>
      <c r="F52" s="122"/>
      <c r="G52" s="123"/>
      <c r="H52" s="123"/>
      <c r="I52" s="123"/>
      <c r="J52" s="314"/>
      <c r="K52" s="314"/>
      <c r="L52" s="314"/>
      <c r="M52" s="314"/>
    </row>
    <row r="53" spans="1:13" x14ac:dyDescent="0.25">
      <c r="A53" s="119"/>
      <c r="B53" s="120"/>
      <c r="C53" s="121"/>
      <c r="D53" s="121"/>
      <c r="E53" s="121"/>
      <c r="F53" s="122"/>
      <c r="G53" s="123"/>
      <c r="H53" s="123"/>
      <c r="I53" s="123"/>
      <c r="J53" s="314"/>
      <c r="K53" s="314"/>
      <c r="L53" s="314"/>
      <c r="M53" s="314"/>
    </row>
    <row r="54" spans="1:13" x14ac:dyDescent="0.25">
      <c r="A54" s="119"/>
      <c r="B54" s="120"/>
      <c r="C54" s="121"/>
      <c r="D54" s="121"/>
      <c r="E54" s="121"/>
      <c r="F54" s="122"/>
      <c r="G54" s="123"/>
      <c r="H54" s="123"/>
      <c r="I54" s="123"/>
      <c r="J54" s="314"/>
      <c r="K54" s="314"/>
      <c r="L54" s="314"/>
      <c r="M54" s="314"/>
    </row>
    <row r="55" spans="1:13" x14ac:dyDescent="0.25">
      <c r="A55" s="119"/>
      <c r="B55" s="120"/>
      <c r="C55" s="121"/>
      <c r="D55" s="121"/>
      <c r="E55" s="121"/>
      <c r="F55" s="122"/>
      <c r="G55" s="123"/>
      <c r="H55" s="123"/>
      <c r="I55" s="123"/>
      <c r="J55" s="314"/>
      <c r="K55" s="314"/>
      <c r="L55" s="314"/>
      <c r="M55" s="314"/>
    </row>
    <row r="56" spans="1:13" x14ac:dyDescent="0.25">
      <c r="A56" s="119"/>
      <c r="B56" s="120"/>
      <c r="C56" s="121"/>
      <c r="D56" s="121"/>
      <c r="E56" s="121"/>
      <c r="F56" s="122"/>
      <c r="G56" s="123"/>
      <c r="H56" s="123"/>
      <c r="I56" s="123"/>
      <c r="J56" s="314"/>
      <c r="K56" s="314"/>
      <c r="L56" s="314"/>
      <c r="M56" s="314"/>
    </row>
    <row r="57" spans="1:13" x14ac:dyDescent="0.25">
      <c r="A57" s="119"/>
      <c r="B57" s="120"/>
      <c r="C57" s="121"/>
      <c r="D57" s="121"/>
      <c r="E57" s="121"/>
      <c r="F57" s="122"/>
      <c r="G57" s="123"/>
      <c r="H57" s="123"/>
      <c r="I57" s="123"/>
      <c r="J57" s="314"/>
      <c r="K57" s="314"/>
      <c r="L57" s="314"/>
      <c r="M57" s="314"/>
    </row>
  </sheetData>
  <mergeCells count="64">
    <mergeCell ref="J54:J55"/>
    <mergeCell ref="K54:K55"/>
    <mergeCell ref="L54:L55"/>
    <mergeCell ref="M54:M55"/>
    <mergeCell ref="J56:J57"/>
    <mergeCell ref="K56:K57"/>
    <mergeCell ref="L56:L57"/>
    <mergeCell ref="M56:M57"/>
    <mergeCell ref="J50:J51"/>
    <mergeCell ref="K50:K51"/>
    <mergeCell ref="L50:L51"/>
    <mergeCell ref="M50:M51"/>
    <mergeCell ref="J52:J53"/>
    <mergeCell ref="K52:K53"/>
    <mergeCell ref="L52:L53"/>
    <mergeCell ref="M52:M53"/>
    <mergeCell ref="J46:J47"/>
    <mergeCell ref="K46:K47"/>
    <mergeCell ref="L46:L47"/>
    <mergeCell ref="M46:M47"/>
    <mergeCell ref="J48:J49"/>
    <mergeCell ref="K48:K49"/>
    <mergeCell ref="L48:L49"/>
    <mergeCell ref="M48:M49"/>
    <mergeCell ref="J42:J43"/>
    <mergeCell ref="K42:K43"/>
    <mergeCell ref="L42:L43"/>
    <mergeCell ref="M42:M43"/>
    <mergeCell ref="J44:J45"/>
    <mergeCell ref="K44:K45"/>
    <mergeCell ref="L44:L45"/>
    <mergeCell ref="M44:M45"/>
    <mergeCell ref="J38:J39"/>
    <mergeCell ref="K38:K39"/>
    <mergeCell ref="L38:L39"/>
    <mergeCell ref="M38:M39"/>
    <mergeCell ref="J40:J41"/>
    <mergeCell ref="K40:K41"/>
    <mergeCell ref="L40:L41"/>
    <mergeCell ref="M40:M41"/>
    <mergeCell ref="J34:J35"/>
    <mergeCell ref="K34:K35"/>
    <mergeCell ref="L34:L35"/>
    <mergeCell ref="M34:M35"/>
    <mergeCell ref="J36:J37"/>
    <mergeCell ref="K36:K37"/>
    <mergeCell ref="L36:L37"/>
    <mergeCell ref="M36:M37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U57"/>
  <sheetViews>
    <sheetView zoomScale="85" zoomScaleNormal="85" workbookViewId="0">
      <selection sqref="A1:XFD14"/>
    </sheetView>
  </sheetViews>
  <sheetFormatPr defaultRowHeight="12.75" x14ac:dyDescent="0.25"/>
  <cols>
    <col min="1" max="1" width="4.5703125" style="137" customWidth="1"/>
    <col min="2" max="2" width="21.7109375" style="97" customWidth="1"/>
    <col min="3" max="3" width="21.42578125" style="97" customWidth="1"/>
    <col min="4" max="4" width="21" style="97" customWidth="1"/>
    <col min="5" max="5" width="34.140625" style="97" customWidth="1"/>
    <col min="6" max="6" width="14.42578125" style="124" bestFit="1" customWidth="1"/>
    <col min="7" max="7" width="30.42578125" style="97" customWidth="1"/>
    <col min="8" max="8" width="43.140625" style="97" customWidth="1"/>
    <col min="9" max="9" width="37.85546875" style="97" customWidth="1"/>
    <col min="10" max="12" width="11.28515625" style="97" customWidth="1"/>
    <col min="13" max="13" width="16.140625" style="97" customWidth="1"/>
    <col min="14" max="16384" width="9.140625" style="97"/>
  </cols>
  <sheetData>
    <row r="1" spans="1:21" s="18" customFormat="1" ht="15.75" x14ac:dyDescent="0.25">
      <c r="A1" s="239" t="s">
        <v>945</v>
      </c>
      <c r="B1" s="236"/>
      <c r="C1" s="237"/>
      <c r="D1" s="237"/>
      <c r="E1" s="237"/>
      <c r="F1" s="237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1"/>
    </row>
    <row r="2" spans="1:21" s="18" customFormat="1" ht="15.75" x14ac:dyDescent="0.25">
      <c r="A2" s="239" t="s">
        <v>946</v>
      </c>
      <c r="B2" s="236"/>
      <c r="C2" s="237"/>
      <c r="D2" s="237"/>
      <c r="E2" s="237"/>
      <c r="F2" s="237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1"/>
    </row>
    <row r="3" spans="1:21" s="18" customFormat="1" ht="15.75" x14ac:dyDescent="0.25">
      <c r="A3" s="239" t="s">
        <v>947</v>
      </c>
      <c r="B3" s="236"/>
      <c r="C3" s="237"/>
      <c r="D3" s="237"/>
      <c r="E3" s="237"/>
      <c r="F3" s="237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1"/>
    </row>
    <row r="4" spans="1:21" s="18" customFormat="1" ht="15.75" x14ac:dyDescent="0.25">
      <c r="A4" s="235" t="s">
        <v>948</v>
      </c>
      <c r="B4" s="236"/>
      <c r="C4" s="237"/>
      <c r="D4" s="237"/>
      <c r="E4" s="237"/>
      <c r="F4" s="237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1"/>
    </row>
    <row r="5" spans="1:21" s="18" customFormat="1" ht="15.75" x14ac:dyDescent="0.25">
      <c r="A5" s="235" t="s">
        <v>952</v>
      </c>
      <c r="B5" s="236"/>
      <c r="C5" s="237"/>
      <c r="D5" s="237"/>
      <c r="E5" s="237"/>
      <c r="F5" s="237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1"/>
    </row>
    <row r="6" spans="1:21" s="18" customFormat="1" ht="15.75" x14ac:dyDescent="0.25">
      <c r="A6" s="235" t="s">
        <v>953</v>
      </c>
      <c r="B6" s="236"/>
      <c r="C6" s="237"/>
      <c r="D6" s="237"/>
      <c r="E6" s="237"/>
      <c r="F6" s="237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1"/>
    </row>
    <row r="7" spans="1:21" s="18" customFormat="1" ht="15.75" x14ac:dyDescent="0.25">
      <c r="A7" s="235" t="s">
        <v>949</v>
      </c>
      <c r="B7" s="236"/>
      <c r="C7" s="237"/>
      <c r="D7" s="237"/>
      <c r="E7" s="237"/>
      <c r="F7" s="237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1"/>
    </row>
    <row r="8" spans="1:21" s="18" customFormat="1" ht="15.75" x14ac:dyDescent="0.25">
      <c r="A8" s="239" t="s">
        <v>950</v>
      </c>
      <c r="B8" s="236"/>
      <c r="C8" s="237"/>
      <c r="D8" s="237"/>
      <c r="E8" s="237"/>
      <c r="F8" s="237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1"/>
    </row>
    <row r="9" spans="1:21" s="18" customFormat="1" ht="15.75" x14ac:dyDescent="0.25">
      <c r="A9" s="239" t="s">
        <v>938</v>
      </c>
      <c r="B9" s="236"/>
      <c r="C9" s="237"/>
      <c r="D9" s="237"/>
      <c r="E9" s="237"/>
      <c r="F9" s="237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1"/>
    </row>
    <row r="10" spans="1:21" s="18" customFormat="1" ht="15.75" x14ac:dyDescent="0.25">
      <c r="A10" s="239" t="s">
        <v>951</v>
      </c>
      <c r="B10" s="236"/>
      <c r="C10" s="237"/>
      <c r="D10" s="237"/>
      <c r="E10" s="237"/>
      <c r="F10" s="237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1"/>
    </row>
    <row r="11" spans="1:21" s="18" customFormat="1" ht="30" customHeight="1" x14ac:dyDescent="0.25">
      <c r="A11" s="230" t="s">
        <v>939</v>
      </c>
      <c r="B11" s="230"/>
      <c r="C11" s="230"/>
      <c r="D11" s="230"/>
      <c r="E11" s="183">
        <f>COUNTIF((K17:K192),"*")</f>
        <v>0</v>
      </c>
      <c r="F11" s="188" t="s">
        <v>940</v>
      </c>
      <c r="G11" s="233"/>
      <c r="H11" s="234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</row>
    <row r="12" spans="1:21" s="18" customFormat="1" ht="28.5" x14ac:dyDescent="0.25">
      <c r="A12" s="231" t="s">
        <v>941</v>
      </c>
      <c r="B12" s="232"/>
      <c r="C12" s="232"/>
      <c r="D12" s="232"/>
      <c r="E12" s="183">
        <f>COUNTIF(P17:P192,"*")</f>
        <v>0</v>
      </c>
      <c r="F12" s="188" t="s">
        <v>942</v>
      </c>
      <c r="G12" s="233"/>
      <c r="H12" s="234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</row>
    <row r="13" spans="1:21" s="18" customFormat="1" ht="15.75" x14ac:dyDescent="0.25">
      <c r="A13" s="231" t="s">
        <v>943</v>
      </c>
      <c r="B13" s="232"/>
      <c r="C13" s="232"/>
      <c r="D13" s="232"/>
      <c r="E13" s="183">
        <f>COUNTIF(Q17:Q192,"*")</f>
        <v>0</v>
      </c>
      <c r="F13" s="184"/>
      <c r="G13" s="185"/>
      <c r="H13" s="185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</row>
    <row r="14" spans="1:21" s="18" customFormat="1" ht="15.75" x14ac:dyDescent="0.25">
      <c r="A14" s="231" t="s">
        <v>944</v>
      </c>
      <c r="B14" s="232"/>
      <c r="C14" s="232"/>
      <c r="D14" s="232"/>
      <c r="E14" s="183"/>
      <c r="F14" s="184"/>
      <c r="G14" s="185"/>
      <c r="H14" s="185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</row>
    <row r="15" spans="1:21" ht="13.5" thickBot="1" x14ac:dyDescent="0.3">
      <c r="B15" s="95"/>
      <c r="C15" s="95"/>
      <c r="D15" s="95"/>
      <c r="E15" s="95"/>
      <c r="F15" s="96"/>
    </row>
    <row r="16" spans="1:21" ht="26.25" thickBot="1" x14ac:dyDescent="0.3">
      <c r="A16" s="98" t="s">
        <v>18</v>
      </c>
      <c r="B16" s="99" t="s">
        <v>209</v>
      </c>
      <c r="C16" s="99" t="s">
        <v>210</v>
      </c>
      <c r="D16" s="99" t="s">
        <v>211</v>
      </c>
      <c r="E16" s="100" t="s">
        <v>212</v>
      </c>
      <c r="F16" s="100" t="s">
        <v>213</v>
      </c>
      <c r="G16" s="99" t="s">
        <v>214</v>
      </c>
      <c r="H16" s="99" t="s">
        <v>215</v>
      </c>
      <c r="I16" s="99" t="s">
        <v>216</v>
      </c>
      <c r="J16" s="99" t="s">
        <v>217</v>
      </c>
      <c r="K16" s="99" t="s">
        <v>218</v>
      </c>
      <c r="L16" s="99" t="s">
        <v>219</v>
      </c>
      <c r="M16" s="101" t="s">
        <v>220</v>
      </c>
    </row>
    <row r="17" spans="1:13" ht="127.5" x14ac:dyDescent="0.25">
      <c r="A17" s="290">
        <v>1</v>
      </c>
      <c r="B17" s="286" t="s">
        <v>743</v>
      </c>
      <c r="C17" s="330" t="s">
        <v>744</v>
      </c>
      <c r="D17" s="330" t="s">
        <v>745</v>
      </c>
      <c r="E17" s="330" t="s">
        <v>746</v>
      </c>
      <c r="F17" s="102">
        <v>1</v>
      </c>
      <c r="G17" s="86" t="s">
        <v>747</v>
      </c>
      <c r="H17" s="104" t="s">
        <v>748</v>
      </c>
      <c r="I17" s="86"/>
      <c r="J17" s="286"/>
      <c r="K17" s="286"/>
      <c r="L17" s="286"/>
      <c r="M17" s="288"/>
    </row>
    <row r="18" spans="1:13" ht="26.25" thickBot="1" x14ac:dyDescent="0.3">
      <c r="A18" s="307"/>
      <c r="B18" s="287"/>
      <c r="C18" s="331"/>
      <c r="D18" s="331"/>
      <c r="E18" s="331"/>
      <c r="F18" s="103">
        <v>2</v>
      </c>
      <c r="G18" s="88" t="s">
        <v>749</v>
      </c>
      <c r="H18" s="104"/>
      <c r="I18" s="88"/>
      <c r="J18" s="287"/>
      <c r="K18" s="287"/>
      <c r="L18" s="287"/>
      <c r="M18" s="289"/>
    </row>
    <row r="19" spans="1:13" ht="102.75" thickBot="1" x14ac:dyDescent="0.3">
      <c r="A19" s="138">
        <v>2</v>
      </c>
      <c r="B19" s="139" t="s">
        <v>750</v>
      </c>
      <c r="C19" s="140" t="s">
        <v>751</v>
      </c>
      <c r="D19" s="140" t="s">
        <v>752</v>
      </c>
      <c r="E19" s="140" t="s">
        <v>753</v>
      </c>
      <c r="F19" s="141">
        <v>1</v>
      </c>
      <c r="G19" s="139" t="s">
        <v>747</v>
      </c>
      <c r="H19" s="142" t="s">
        <v>754</v>
      </c>
      <c r="I19" s="139"/>
      <c r="J19" s="139"/>
      <c r="K19" s="139"/>
      <c r="L19" s="139"/>
      <c r="M19" s="143"/>
    </row>
    <row r="20" spans="1:13" ht="97.5" customHeight="1" thickBot="1" x14ac:dyDescent="0.3">
      <c r="A20" s="144">
        <v>3</v>
      </c>
      <c r="B20" s="128" t="s">
        <v>755</v>
      </c>
      <c r="C20" s="140" t="s">
        <v>756</v>
      </c>
      <c r="D20" s="145"/>
      <c r="E20" s="145" t="s">
        <v>757</v>
      </c>
      <c r="F20" s="117">
        <v>1</v>
      </c>
      <c r="G20" s="128" t="s">
        <v>747</v>
      </c>
      <c r="H20" s="125" t="s">
        <v>758</v>
      </c>
      <c r="I20" s="128"/>
      <c r="J20" s="128"/>
      <c r="K20" s="128"/>
      <c r="L20" s="128"/>
      <c r="M20" s="129"/>
    </row>
    <row r="21" spans="1:13" ht="96.75" customHeight="1" thickBot="1" x14ac:dyDescent="0.3">
      <c r="A21" s="144">
        <v>4</v>
      </c>
      <c r="B21" s="128" t="s">
        <v>759</v>
      </c>
      <c r="C21" s="145" t="s">
        <v>760</v>
      </c>
      <c r="D21" s="145" t="s">
        <v>761</v>
      </c>
      <c r="E21" s="145" t="s">
        <v>762</v>
      </c>
      <c r="F21" s="146">
        <v>1</v>
      </c>
      <c r="G21" s="128" t="s">
        <v>747</v>
      </c>
      <c r="H21" s="125" t="s">
        <v>763</v>
      </c>
      <c r="I21" s="147"/>
      <c r="J21" s="147"/>
      <c r="K21" s="147"/>
      <c r="L21" s="147"/>
      <c r="M21" s="148"/>
    </row>
    <row r="22" spans="1:13" ht="99.75" customHeight="1" thickBot="1" x14ac:dyDescent="0.3">
      <c r="A22" s="144">
        <v>5</v>
      </c>
      <c r="B22" s="128" t="s">
        <v>764</v>
      </c>
      <c r="C22" s="145" t="s">
        <v>765</v>
      </c>
      <c r="D22" s="145" t="s">
        <v>766</v>
      </c>
      <c r="E22" s="145" t="s">
        <v>746</v>
      </c>
      <c r="F22" s="146">
        <v>1</v>
      </c>
      <c r="G22" s="128" t="s">
        <v>747</v>
      </c>
      <c r="H22" s="128" t="s">
        <v>767</v>
      </c>
      <c r="I22" s="147"/>
      <c r="J22" s="147"/>
      <c r="K22" s="147"/>
      <c r="L22" s="147"/>
      <c r="M22" s="148"/>
    </row>
    <row r="23" spans="1:13" ht="117.75" customHeight="1" thickBot="1" x14ac:dyDescent="0.3">
      <c r="A23" s="144">
        <v>6</v>
      </c>
      <c r="B23" s="128" t="s">
        <v>768</v>
      </c>
      <c r="C23" s="145" t="s">
        <v>769</v>
      </c>
      <c r="D23" s="145" t="s">
        <v>761</v>
      </c>
      <c r="E23" s="145"/>
      <c r="F23" s="117">
        <v>1</v>
      </c>
      <c r="G23" s="128" t="s">
        <v>770</v>
      </c>
      <c r="H23" s="128" t="s">
        <v>771</v>
      </c>
      <c r="I23" s="128"/>
      <c r="J23" s="128"/>
      <c r="K23" s="128"/>
      <c r="L23" s="128"/>
      <c r="M23" s="129"/>
    </row>
    <row r="24" spans="1:13" x14ac:dyDescent="0.25">
      <c r="A24" s="149"/>
      <c r="B24" s="123"/>
      <c r="C24" s="150"/>
      <c r="D24" s="150"/>
      <c r="E24" s="150"/>
      <c r="F24" s="122"/>
      <c r="G24" s="123"/>
      <c r="H24" s="120"/>
      <c r="I24" s="123"/>
      <c r="J24" s="123"/>
      <c r="K24" s="123"/>
      <c r="L24" s="123"/>
      <c r="M24" s="123"/>
    </row>
    <row r="25" spans="1:13" x14ac:dyDescent="0.25">
      <c r="A25" s="96"/>
      <c r="B25" s="123"/>
      <c r="C25" s="123"/>
      <c r="D25" s="123"/>
      <c r="E25" s="123"/>
      <c r="F25" s="122"/>
      <c r="G25" s="123"/>
      <c r="H25" s="123"/>
      <c r="I25" s="123"/>
      <c r="J25" s="123"/>
      <c r="K25" s="123"/>
      <c r="L25" s="123"/>
      <c r="M25" s="123"/>
    </row>
    <row r="26" spans="1:13" x14ac:dyDescent="0.25">
      <c r="A26" s="119"/>
      <c r="B26" s="123"/>
      <c r="C26" s="150"/>
      <c r="D26" s="150"/>
      <c r="E26" s="150"/>
      <c r="F26" s="122"/>
      <c r="G26" s="123"/>
      <c r="H26" s="120"/>
      <c r="I26" s="123"/>
      <c r="J26" s="123"/>
      <c r="K26" s="123"/>
      <c r="L26" s="123"/>
      <c r="M26" s="123"/>
    </row>
    <row r="27" spans="1:13" ht="15" x14ac:dyDescent="0.25">
      <c r="A27" s="151"/>
      <c r="B27" s="123"/>
      <c r="C27" s="123"/>
      <c r="D27" s="123"/>
      <c r="E27" s="123"/>
      <c r="F27" s="122"/>
      <c r="G27" s="123"/>
      <c r="H27" s="123"/>
      <c r="I27" s="123"/>
      <c r="J27" s="123"/>
      <c r="K27" s="123"/>
      <c r="L27" s="123"/>
      <c r="M27" s="123"/>
    </row>
    <row r="28" spans="1:13" x14ac:dyDescent="0.25">
      <c r="A28" s="119"/>
      <c r="B28" s="123"/>
      <c r="C28" s="150"/>
      <c r="D28" s="150"/>
      <c r="E28" s="150"/>
      <c r="F28" s="122"/>
      <c r="G28" s="123"/>
      <c r="H28" s="120"/>
      <c r="I28" s="123"/>
      <c r="J28" s="123"/>
      <c r="K28" s="123"/>
      <c r="L28" s="123"/>
      <c r="M28" s="123"/>
    </row>
    <row r="29" spans="1:13" x14ac:dyDescent="0.25">
      <c r="A29" s="96"/>
      <c r="B29" s="120"/>
      <c r="C29" s="121"/>
      <c r="D29" s="121"/>
      <c r="E29" s="121"/>
      <c r="F29" s="122"/>
      <c r="G29" s="123"/>
      <c r="H29" s="123"/>
      <c r="I29" s="123"/>
      <c r="J29" s="123"/>
      <c r="K29" s="123"/>
      <c r="L29" s="123"/>
      <c r="M29" s="123"/>
    </row>
    <row r="30" spans="1:13" x14ac:dyDescent="0.25">
      <c r="A30" s="96"/>
      <c r="B30" s="120"/>
      <c r="C30" s="121"/>
      <c r="D30" s="121"/>
      <c r="E30" s="121"/>
      <c r="F30" s="122"/>
      <c r="G30" s="123"/>
      <c r="H30" s="120"/>
      <c r="I30" s="123"/>
      <c r="J30" s="123"/>
      <c r="K30" s="123"/>
      <c r="L30" s="123"/>
      <c r="M30" s="123"/>
    </row>
    <row r="31" spans="1:13" x14ac:dyDescent="0.25">
      <c r="A31" s="149"/>
      <c r="B31" s="120"/>
      <c r="C31" s="121"/>
      <c r="D31" s="121"/>
      <c r="E31" s="121"/>
      <c r="F31" s="122"/>
      <c r="G31" s="123"/>
      <c r="H31" s="123"/>
      <c r="I31" s="123"/>
      <c r="J31" s="123"/>
      <c r="K31" s="123"/>
      <c r="L31" s="123"/>
      <c r="M31" s="123"/>
    </row>
    <row r="32" spans="1:13" x14ac:dyDescent="0.25">
      <c r="A32" s="149"/>
      <c r="B32" s="120"/>
      <c r="C32" s="121"/>
      <c r="D32" s="121"/>
      <c r="E32" s="121"/>
      <c r="F32" s="122"/>
      <c r="G32" s="123"/>
      <c r="H32" s="123"/>
      <c r="I32" s="123"/>
      <c r="J32" s="123"/>
      <c r="K32" s="123"/>
      <c r="L32" s="123"/>
      <c r="M32" s="123"/>
    </row>
    <row r="33" spans="1:13" x14ac:dyDescent="0.25">
      <c r="A33" s="149"/>
      <c r="B33" s="120"/>
      <c r="C33" s="121"/>
      <c r="D33" s="121"/>
      <c r="E33" s="121"/>
      <c r="F33" s="122"/>
      <c r="G33" s="123"/>
      <c r="H33" s="123"/>
      <c r="I33" s="123"/>
      <c r="J33" s="123"/>
      <c r="K33" s="123"/>
      <c r="L33" s="123"/>
      <c r="M33" s="123"/>
    </row>
    <row r="34" spans="1:13" x14ac:dyDescent="0.25">
      <c r="A34" s="149"/>
      <c r="B34" s="120"/>
      <c r="C34" s="121"/>
      <c r="D34" s="121"/>
      <c r="E34" s="121"/>
      <c r="F34" s="122"/>
      <c r="G34" s="123"/>
      <c r="H34" s="123"/>
      <c r="I34" s="123"/>
      <c r="J34" s="123"/>
      <c r="K34" s="123"/>
      <c r="L34" s="123"/>
      <c r="M34" s="123"/>
    </row>
    <row r="35" spans="1:13" s="123" customFormat="1" ht="15.75" customHeight="1" x14ac:dyDescent="0.25">
      <c r="A35" s="149"/>
      <c r="B35" s="120"/>
      <c r="C35" s="121"/>
      <c r="D35" s="121"/>
      <c r="E35" s="121"/>
      <c r="F35" s="122"/>
    </row>
    <row r="36" spans="1:13" x14ac:dyDescent="0.25">
      <c r="A36" s="149"/>
      <c r="B36" s="120"/>
      <c r="C36" s="121"/>
      <c r="D36" s="121"/>
      <c r="E36" s="121"/>
      <c r="F36" s="122"/>
      <c r="G36" s="123"/>
      <c r="H36" s="123"/>
      <c r="I36" s="123"/>
      <c r="J36" s="314"/>
      <c r="K36" s="314"/>
      <c r="L36" s="314"/>
      <c r="M36" s="314"/>
    </row>
    <row r="37" spans="1:13" x14ac:dyDescent="0.25">
      <c r="A37" s="149"/>
      <c r="B37" s="120"/>
      <c r="C37" s="121"/>
      <c r="D37" s="121"/>
      <c r="E37" s="121"/>
      <c r="F37" s="122"/>
      <c r="G37" s="123"/>
      <c r="H37" s="123"/>
      <c r="I37" s="123"/>
      <c r="J37" s="314"/>
      <c r="K37" s="314"/>
      <c r="L37" s="314"/>
      <c r="M37" s="314"/>
    </row>
    <row r="38" spans="1:13" x14ac:dyDescent="0.25">
      <c r="A38" s="149"/>
      <c r="B38" s="120"/>
      <c r="C38" s="121"/>
      <c r="D38" s="121"/>
      <c r="E38" s="121"/>
      <c r="F38" s="122"/>
      <c r="G38" s="123"/>
      <c r="H38" s="123"/>
      <c r="I38" s="123"/>
      <c r="J38" s="314"/>
      <c r="K38" s="314"/>
      <c r="L38" s="314"/>
      <c r="M38" s="314"/>
    </row>
    <row r="39" spans="1:13" x14ac:dyDescent="0.25">
      <c r="A39" s="149"/>
      <c r="B39" s="120"/>
      <c r="C39" s="121"/>
      <c r="D39" s="121"/>
      <c r="E39" s="121"/>
      <c r="F39" s="122"/>
      <c r="G39" s="123"/>
      <c r="H39" s="123"/>
      <c r="I39" s="123"/>
      <c r="J39" s="314"/>
      <c r="K39" s="314"/>
      <c r="L39" s="314"/>
      <c r="M39" s="314"/>
    </row>
    <row r="40" spans="1:13" x14ac:dyDescent="0.25">
      <c r="A40" s="149"/>
      <c r="B40" s="120"/>
      <c r="C40" s="121"/>
      <c r="D40" s="121"/>
      <c r="E40" s="121"/>
      <c r="F40" s="122"/>
      <c r="G40" s="123"/>
      <c r="H40" s="123"/>
      <c r="I40" s="123"/>
      <c r="J40" s="314"/>
      <c r="K40" s="314"/>
      <c r="L40" s="314"/>
      <c r="M40" s="314"/>
    </row>
    <row r="41" spans="1:13" x14ac:dyDescent="0.25">
      <c r="A41" s="149"/>
      <c r="B41" s="120"/>
      <c r="C41" s="121"/>
      <c r="D41" s="121"/>
      <c r="E41" s="121"/>
      <c r="F41" s="122"/>
      <c r="G41" s="123"/>
      <c r="H41" s="123"/>
      <c r="I41" s="123"/>
      <c r="J41" s="314"/>
      <c r="K41" s="314"/>
      <c r="L41" s="314"/>
      <c r="M41" s="314"/>
    </row>
    <row r="42" spans="1:13" x14ac:dyDescent="0.25">
      <c r="A42" s="149"/>
      <c r="B42" s="120"/>
      <c r="C42" s="121"/>
      <c r="D42" s="121"/>
      <c r="E42" s="121"/>
      <c r="F42" s="122"/>
      <c r="G42" s="123"/>
      <c r="H42" s="123"/>
      <c r="I42" s="123"/>
      <c r="J42" s="314"/>
      <c r="K42" s="314"/>
      <c r="L42" s="314"/>
      <c r="M42" s="314"/>
    </row>
    <row r="43" spans="1:13" x14ac:dyDescent="0.25">
      <c r="A43" s="149"/>
      <c r="B43" s="120"/>
      <c r="C43" s="121"/>
      <c r="D43" s="121"/>
      <c r="E43" s="121"/>
      <c r="F43" s="122"/>
      <c r="G43" s="123"/>
      <c r="H43" s="123"/>
      <c r="I43" s="123"/>
      <c r="J43" s="314"/>
      <c r="K43" s="314"/>
      <c r="L43" s="314"/>
      <c r="M43" s="314"/>
    </row>
    <row r="44" spans="1:13" x14ac:dyDescent="0.25">
      <c r="A44" s="149"/>
      <c r="B44" s="120"/>
      <c r="C44" s="121"/>
      <c r="D44" s="121"/>
      <c r="E44" s="121"/>
      <c r="F44" s="122"/>
      <c r="G44" s="123"/>
      <c r="H44" s="123"/>
      <c r="I44" s="123"/>
      <c r="J44" s="314"/>
      <c r="K44" s="314"/>
      <c r="L44" s="314"/>
      <c r="M44" s="314"/>
    </row>
    <row r="45" spans="1:13" x14ac:dyDescent="0.25">
      <c r="A45" s="149"/>
      <c r="B45" s="120"/>
      <c r="C45" s="121"/>
      <c r="D45" s="121"/>
      <c r="E45" s="121"/>
      <c r="F45" s="122"/>
      <c r="G45" s="123"/>
      <c r="H45" s="123"/>
      <c r="I45" s="123"/>
      <c r="J45" s="314"/>
      <c r="K45" s="314"/>
      <c r="L45" s="314"/>
      <c r="M45" s="314"/>
    </row>
    <row r="46" spans="1:13" x14ac:dyDescent="0.25">
      <c r="A46" s="149"/>
      <c r="B46" s="120"/>
      <c r="C46" s="121"/>
      <c r="D46" s="121"/>
      <c r="E46" s="121"/>
      <c r="F46" s="122"/>
      <c r="G46" s="123"/>
      <c r="H46" s="123"/>
      <c r="I46" s="123"/>
      <c r="J46" s="314"/>
      <c r="K46" s="314"/>
      <c r="L46" s="314"/>
      <c r="M46" s="314"/>
    </row>
    <row r="47" spans="1:13" x14ac:dyDescent="0.25">
      <c r="A47" s="149"/>
      <c r="B47" s="120"/>
      <c r="C47" s="121"/>
      <c r="D47" s="121"/>
      <c r="E47" s="121"/>
      <c r="F47" s="122"/>
      <c r="G47" s="123"/>
      <c r="H47" s="123"/>
      <c r="I47" s="123"/>
      <c r="J47" s="314"/>
      <c r="K47" s="314"/>
      <c r="L47" s="314"/>
      <c r="M47" s="314"/>
    </row>
    <row r="48" spans="1:13" x14ac:dyDescent="0.25">
      <c r="A48" s="149"/>
      <c r="B48" s="120"/>
      <c r="C48" s="121"/>
      <c r="D48" s="121"/>
      <c r="E48" s="121"/>
      <c r="F48" s="122"/>
      <c r="G48" s="123"/>
      <c r="H48" s="123"/>
      <c r="I48" s="123"/>
      <c r="J48" s="314"/>
      <c r="K48" s="314"/>
      <c r="L48" s="314"/>
      <c r="M48" s="314"/>
    </row>
    <row r="49" spans="1:13" x14ac:dyDescent="0.25">
      <c r="A49" s="149"/>
      <c r="B49" s="120"/>
      <c r="C49" s="121"/>
      <c r="D49" s="121"/>
      <c r="E49" s="121"/>
      <c r="F49" s="122"/>
      <c r="G49" s="123"/>
      <c r="H49" s="123"/>
      <c r="I49" s="123"/>
      <c r="J49" s="314"/>
      <c r="K49" s="314"/>
      <c r="L49" s="314"/>
      <c r="M49" s="314"/>
    </row>
    <row r="50" spans="1:13" x14ac:dyDescent="0.25">
      <c r="A50" s="149"/>
      <c r="B50" s="120"/>
      <c r="C50" s="121"/>
      <c r="D50" s="121"/>
      <c r="E50" s="121"/>
      <c r="F50" s="122"/>
      <c r="G50" s="123"/>
      <c r="H50" s="123"/>
      <c r="I50" s="123"/>
      <c r="J50" s="314"/>
      <c r="K50" s="314"/>
      <c r="L50" s="314"/>
      <c r="M50" s="314"/>
    </row>
    <row r="51" spans="1:13" x14ac:dyDescent="0.25">
      <c r="A51" s="149"/>
      <c r="B51" s="120"/>
      <c r="C51" s="121"/>
      <c r="D51" s="121"/>
      <c r="E51" s="121"/>
      <c r="F51" s="122"/>
      <c r="G51" s="123"/>
      <c r="H51" s="123"/>
      <c r="I51" s="123"/>
      <c r="J51" s="314"/>
      <c r="K51" s="314"/>
      <c r="L51" s="314"/>
      <c r="M51" s="314"/>
    </row>
    <row r="52" spans="1:13" x14ac:dyDescent="0.25">
      <c r="A52" s="149"/>
      <c r="B52" s="120"/>
      <c r="C52" s="121"/>
      <c r="D52" s="121"/>
      <c r="E52" s="121"/>
      <c r="F52" s="122"/>
      <c r="G52" s="123"/>
      <c r="H52" s="123"/>
      <c r="I52" s="123"/>
      <c r="J52" s="314"/>
      <c r="K52" s="314"/>
      <c r="L52" s="314"/>
      <c r="M52" s="314"/>
    </row>
    <row r="53" spans="1:13" x14ac:dyDescent="0.25">
      <c r="A53" s="149"/>
      <c r="B53" s="120"/>
      <c r="C53" s="121"/>
      <c r="D53" s="121"/>
      <c r="E53" s="121"/>
      <c r="F53" s="122"/>
      <c r="G53" s="123"/>
      <c r="H53" s="123"/>
      <c r="I53" s="123"/>
      <c r="J53" s="314"/>
      <c r="K53" s="314"/>
      <c r="L53" s="314"/>
      <c r="M53" s="314"/>
    </row>
    <row r="54" spans="1:13" x14ac:dyDescent="0.25">
      <c r="A54" s="149"/>
      <c r="B54" s="120"/>
      <c r="C54" s="121"/>
      <c r="D54" s="121"/>
      <c r="E54" s="121"/>
      <c r="F54" s="122"/>
      <c r="G54" s="123"/>
      <c r="H54" s="123"/>
      <c r="I54" s="123"/>
      <c r="J54" s="314"/>
      <c r="K54" s="314"/>
      <c r="L54" s="314"/>
      <c r="M54" s="314"/>
    </row>
    <row r="55" spans="1:13" x14ac:dyDescent="0.25">
      <c r="A55" s="149"/>
      <c r="B55" s="120"/>
      <c r="C55" s="121"/>
      <c r="D55" s="121"/>
      <c r="E55" s="121"/>
      <c r="F55" s="122"/>
      <c r="G55" s="123"/>
      <c r="H55" s="123"/>
      <c r="I55" s="123"/>
      <c r="J55" s="314"/>
      <c r="K55" s="314"/>
      <c r="L55" s="314"/>
      <c r="M55" s="314"/>
    </row>
    <row r="56" spans="1:13" x14ac:dyDescent="0.25">
      <c r="A56" s="149"/>
      <c r="B56" s="120"/>
      <c r="C56" s="121"/>
      <c r="D56" s="121"/>
      <c r="E56" s="121"/>
      <c r="F56" s="122"/>
      <c r="G56" s="123"/>
      <c r="H56" s="123"/>
      <c r="I56" s="123"/>
      <c r="J56" s="314"/>
      <c r="K56" s="314"/>
      <c r="L56" s="314"/>
      <c r="M56" s="314"/>
    </row>
    <row r="57" spans="1:13" x14ac:dyDescent="0.25">
      <c r="A57" s="149"/>
      <c r="B57" s="120"/>
      <c r="C57" s="121"/>
      <c r="D57" s="121"/>
      <c r="E57" s="121"/>
      <c r="F57" s="122"/>
      <c r="G57" s="123"/>
      <c r="H57" s="123"/>
      <c r="I57" s="123"/>
      <c r="J57" s="314"/>
      <c r="K57" s="314"/>
      <c r="L57" s="314"/>
      <c r="M57" s="314"/>
    </row>
  </sheetData>
  <mergeCells count="69">
    <mergeCell ref="J54:J55"/>
    <mergeCell ref="K54:K55"/>
    <mergeCell ref="L54:L55"/>
    <mergeCell ref="M54:M55"/>
    <mergeCell ref="J56:J57"/>
    <mergeCell ref="K56:K57"/>
    <mergeCell ref="L56:L57"/>
    <mergeCell ref="M56:M57"/>
    <mergeCell ref="J50:J51"/>
    <mergeCell ref="K50:K51"/>
    <mergeCell ref="L50:L51"/>
    <mergeCell ref="M50:M51"/>
    <mergeCell ref="J52:J53"/>
    <mergeCell ref="K52:K53"/>
    <mergeCell ref="L52:L53"/>
    <mergeCell ref="M52:M53"/>
    <mergeCell ref="J46:J47"/>
    <mergeCell ref="K46:K47"/>
    <mergeCell ref="L46:L47"/>
    <mergeCell ref="M46:M47"/>
    <mergeCell ref="J48:J49"/>
    <mergeCell ref="K48:K49"/>
    <mergeCell ref="L48:L49"/>
    <mergeCell ref="M48:M49"/>
    <mergeCell ref="J42:J43"/>
    <mergeCell ref="K42:K43"/>
    <mergeCell ref="L42:L43"/>
    <mergeCell ref="M42:M43"/>
    <mergeCell ref="J44:J45"/>
    <mergeCell ref="K44:K45"/>
    <mergeCell ref="L44:L45"/>
    <mergeCell ref="M44:M45"/>
    <mergeCell ref="J38:J39"/>
    <mergeCell ref="K38:K39"/>
    <mergeCell ref="L38:L39"/>
    <mergeCell ref="M38:M39"/>
    <mergeCell ref="J40:J41"/>
    <mergeCell ref="K40:K41"/>
    <mergeCell ref="L40:L41"/>
    <mergeCell ref="M40:M41"/>
    <mergeCell ref="K17:K18"/>
    <mergeCell ref="L17:L18"/>
    <mergeCell ref="M17:M18"/>
    <mergeCell ref="J36:J37"/>
    <mergeCell ref="K36:K37"/>
    <mergeCell ref="L36:L37"/>
    <mergeCell ref="M36:M37"/>
    <mergeCell ref="J17:J18"/>
    <mergeCell ref="A17:A18"/>
    <mergeCell ref="B17:B18"/>
    <mergeCell ref="C17:C18"/>
    <mergeCell ref="D17:D18"/>
    <mergeCell ref="E17:E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U57"/>
  <sheetViews>
    <sheetView zoomScale="85" zoomScaleNormal="85" workbookViewId="0">
      <selection sqref="A1:XFD14"/>
    </sheetView>
  </sheetViews>
  <sheetFormatPr defaultRowHeight="12.75" x14ac:dyDescent="0.25"/>
  <cols>
    <col min="1" max="1" width="4.5703125" style="94" customWidth="1"/>
    <col min="2" max="2" width="23" style="97" customWidth="1"/>
    <col min="3" max="3" width="21.42578125" style="97" customWidth="1"/>
    <col min="4" max="4" width="21" style="97" customWidth="1"/>
    <col min="5" max="5" width="34.140625" style="97" customWidth="1"/>
    <col min="6" max="6" width="14.42578125" style="124" bestFit="1" customWidth="1"/>
    <col min="7" max="7" width="30.42578125" style="97" customWidth="1"/>
    <col min="8" max="8" width="43.140625" style="97" customWidth="1"/>
    <col min="9" max="9" width="37.85546875" style="97" customWidth="1"/>
    <col min="10" max="12" width="11.28515625" style="97" customWidth="1"/>
    <col min="13" max="13" width="16.140625" style="97" customWidth="1"/>
    <col min="14" max="16384" width="9.140625" style="97"/>
  </cols>
  <sheetData>
    <row r="1" spans="1:21" s="18" customFormat="1" ht="15.75" x14ac:dyDescent="0.25">
      <c r="A1" s="239" t="s">
        <v>945</v>
      </c>
      <c r="B1" s="236"/>
      <c r="C1" s="237"/>
      <c r="D1" s="237"/>
      <c r="E1" s="237"/>
      <c r="F1" s="237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1"/>
    </row>
    <row r="2" spans="1:21" s="18" customFormat="1" ht="15.75" x14ac:dyDescent="0.25">
      <c r="A2" s="239" t="s">
        <v>946</v>
      </c>
      <c r="B2" s="236"/>
      <c r="C2" s="237"/>
      <c r="D2" s="237"/>
      <c r="E2" s="237"/>
      <c r="F2" s="237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1"/>
    </row>
    <row r="3" spans="1:21" s="18" customFormat="1" ht="15.75" x14ac:dyDescent="0.25">
      <c r="A3" s="239" t="s">
        <v>947</v>
      </c>
      <c r="B3" s="236"/>
      <c r="C3" s="237"/>
      <c r="D3" s="237"/>
      <c r="E3" s="237"/>
      <c r="F3" s="237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1"/>
    </row>
    <row r="4" spans="1:21" s="18" customFormat="1" ht="15.75" x14ac:dyDescent="0.25">
      <c r="A4" s="235" t="s">
        <v>948</v>
      </c>
      <c r="B4" s="236"/>
      <c r="C4" s="237"/>
      <c r="D4" s="237"/>
      <c r="E4" s="237"/>
      <c r="F4" s="237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1"/>
    </row>
    <row r="5" spans="1:21" s="18" customFormat="1" ht="15.75" x14ac:dyDescent="0.25">
      <c r="A5" s="235" t="s">
        <v>952</v>
      </c>
      <c r="B5" s="236"/>
      <c r="C5" s="237"/>
      <c r="D5" s="237"/>
      <c r="E5" s="237"/>
      <c r="F5" s="237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1"/>
    </row>
    <row r="6" spans="1:21" s="18" customFormat="1" ht="15.75" x14ac:dyDescent="0.25">
      <c r="A6" s="235" t="s">
        <v>953</v>
      </c>
      <c r="B6" s="236"/>
      <c r="C6" s="237"/>
      <c r="D6" s="237"/>
      <c r="E6" s="237"/>
      <c r="F6" s="237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1"/>
    </row>
    <row r="7" spans="1:21" s="18" customFormat="1" ht="15.75" x14ac:dyDescent="0.25">
      <c r="A7" s="235" t="s">
        <v>949</v>
      </c>
      <c r="B7" s="236"/>
      <c r="C7" s="237"/>
      <c r="D7" s="237"/>
      <c r="E7" s="237"/>
      <c r="F7" s="237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1"/>
    </row>
    <row r="8" spans="1:21" s="18" customFormat="1" ht="15.75" x14ac:dyDescent="0.25">
      <c r="A8" s="239" t="s">
        <v>950</v>
      </c>
      <c r="B8" s="236"/>
      <c r="C8" s="237"/>
      <c r="D8" s="237"/>
      <c r="E8" s="237"/>
      <c r="F8" s="237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1"/>
    </row>
    <row r="9" spans="1:21" s="18" customFormat="1" ht="15.75" x14ac:dyDescent="0.25">
      <c r="A9" s="239" t="s">
        <v>938</v>
      </c>
      <c r="B9" s="236"/>
      <c r="C9" s="237"/>
      <c r="D9" s="237"/>
      <c r="E9" s="237"/>
      <c r="F9" s="237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1"/>
    </row>
    <row r="10" spans="1:21" s="18" customFormat="1" ht="15.75" x14ac:dyDescent="0.25">
      <c r="A10" s="239" t="s">
        <v>951</v>
      </c>
      <c r="B10" s="236"/>
      <c r="C10" s="237"/>
      <c r="D10" s="237"/>
      <c r="E10" s="237"/>
      <c r="F10" s="237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1"/>
    </row>
    <row r="11" spans="1:21" s="18" customFormat="1" ht="30" customHeight="1" x14ac:dyDescent="0.25">
      <c r="A11" s="230" t="s">
        <v>939</v>
      </c>
      <c r="B11" s="230"/>
      <c r="C11" s="230"/>
      <c r="D11" s="230"/>
      <c r="E11" s="183">
        <f>COUNTIF((K17:K192),"*")</f>
        <v>0</v>
      </c>
      <c r="F11" s="188" t="s">
        <v>940</v>
      </c>
      <c r="G11" s="233"/>
      <c r="H11" s="234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</row>
    <row r="12" spans="1:21" s="18" customFormat="1" ht="28.5" x14ac:dyDescent="0.25">
      <c r="A12" s="231" t="s">
        <v>941</v>
      </c>
      <c r="B12" s="232"/>
      <c r="C12" s="232"/>
      <c r="D12" s="232"/>
      <c r="E12" s="183">
        <f>COUNTIF(P17:P192,"*")</f>
        <v>0</v>
      </c>
      <c r="F12" s="188" t="s">
        <v>942</v>
      </c>
      <c r="G12" s="233"/>
      <c r="H12" s="234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</row>
    <row r="13" spans="1:21" s="18" customFormat="1" ht="15.75" x14ac:dyDescent="0.25">
      <c r="A13" s="231" t="s">
        <v>943</v>
      </c>
      <c r="B13" s="232"/>
      <c r="C13" s="232"/>
      <c r="D13" s="232"/>
      <c r="E13" s="183">
        <f>COUNTIF(Q17:Q192,"*")</f>
        <v>0</v>
      </c>
      <c r="F13" s="184"/>
      <c r="G13" s="185"/>
      <c r="H13" s="185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</row>
    <row r="14" spans="1:21" s="18" customFormat="1" ht="15.75" x14ac:dyDescent="0.25">
      <c r="A14" s="231" t="s">
        <v>944</v>
      </c>
      <c r="B14" s="232"/>
      <c r="C14" s="232"/>
      <c r="D14" s="232"/>
      <c r="E14" s="183"/>
      <c r="F14" s="184"/>
      <c r="G14" s="185"/>
      <c r="H14" s="185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</row>
    <row r="15" spans="1:21" ht="13.5" thickBot="1" x14ac:dyDescent="0.3">
      <c r="B15" s="95"/>
      <c r="C15" s="95"/>
      <c r="D15" s="95"/>
      <c r="E15" s="95"/>
      <c r="F15" s="96"/>
    </row>
    <row r="16" spans="1:21" ht="27" customHeight="1" thickBot="1" x14ac:dyDescent="0.3">
      <c r="A16" s="98" t="s">
        <v>18</v>
      </c>
      <c r="B16" s="99" t="s">
        <v>209</v>
      </c>
      <c r="C16" s="99" t="s">
        <v>210</v>
      </c>
      <c r="D16" s="99" t="s">
        <v>211</v>
      </c>
      <c r="E16" s="100" t="s">
        <v>212</v>
      </c>
      <c r="F16" s="100" t="s">
        <v>213</v>
      </c>
      <c r="G16" s="99" t="s">
        <v>214</v>
      </c>
      <c r="H16" s="99" t="s">
        <v>215</v>
      </c>
      <c r="I16" s="99" t="s">
        <v>216</v>
      </c>
      <c r="J16" s="99" t="s">
        <v>217</v>
      </c>
      <c r="K16" s="99" t="s">
        <v>218</v>
      </c>
      <c r="L16" s="99" t="s">
        <v>219</v>
      </c>
      <c r="M16" s="101" t="s">
        <v>220</v>
      </c>
    </row>
    <row r="17" spans="1:13" ht="64.5" thickBot="1" x14ac:dyDescent="0.3">
      <c r="A17" s="113">
        <v>1</v>
      </c>
      <c r="B17" s="125" t="s">
        <v>772</v>
      </c>
      <c r="C17" s="126" t="s">
        <v>773</v>
      </c>
      <c r="D17" s="127" t="s">
        <v>774</v>
      </c>
      <c r="E17" s="127"/>
      <c r="F17" s="117">
        <v>1</v>
      </c>
      <c r="G17" s="128" t="s">
        <v>775</v>
      </c>
      <c r="H17" s="128" t="s">
        <v>776</v>
      </c>
      <c r="I17" s="128"/>
      <c r="J17" s="128"/>
      <c r="K17" s="128"/>
      <c r="L17" s="128"/>
      <c r="M17" s="129"/>
    </row>
    <row r="18" spans="1:13" ht="102.75" thickBot="1" x14ac:dyDescent="0.3">
      <c r="A18" s="113">
        <v>2</v>
      </c>
      <c r="B18" s="125" t="s">
        <v>777</v>
      </c>
      <c r="C18" s="126" t="s">
        <v>778</v>
      </c>
      <c r="D18" s="127" t="s">
        <v>779</v>
      </c>
      <c r="E18" s="130"/>
      <c r="F18" s="117">
        <v>1</v>
      </c>
      <c r="G18" s="128" t="s">
        <v>775</v>
      </c>
      <c r="H18" s="128" t="s">
        <v>664</v>
      </c>
      <c r="I18" s="111"/>
      <c r="J18" s="111"/>
      <c r="K18" s="111"/>
      <c r="L18" s="111"/>
      <c r="M18" s="118"/>
    </row>
    <row r="19" spans="1:13" x14ac:dyDescent="0.25">
      <c r="A19" s="131"/>
      <c r="B19" s="132"/>
      <c r="C19" s="133"/>
      <c r="D19" s="133"/>
      <c r="E19" s="133"/>
      <c r="F19" s="134"/>
      <c r="G19" s="135"/>
      <c r="H19" s="135"/>
      <c r="I19" s="135"/>
      <c r="J19" s="135"/>
      <c r="K19" s="135"/>
      <c r="L19" s="135"/>
      <c r="M19" s="135"/>
    </row>
    <row r="20" spans="1:13" x14ac:dyDescent="0.25">
      <c r="A20" s="131"/>
      <c r="B20" s="132"/>
      <c r="C20" s="133"/>
      <c r="D20" s="133"/>
      <c r="E20" s="133"/>
      <c r="F20" s="134"/>
      <c r="G20" s="135"/>
      <c r="H20" s="132"/>
      <c r="I20" s="135"/>
      <c r="J20" s="135"/>
      <c r="K20" s="135"/>
      <c r="L20" s="135"/>
      <c r="M20" s="135"/>
    </row>
    <row r="21" spans="1:13" x14ac:dyDescent="0.25">
      <c r="A21" s="131"/>
      <c r="B21" s="132"/>
      <c r="C21" s="133"/>
      <c r="D21" s="133"/>
      <c r="E21" s="133"/>
      <c r="F21" s="134"/>
      <c r="G21" s="135"/>
      <c r="H21" s="135"/>
      <c r="I21" s="135"/>
      <c r="J21" s="135"/>
      <c r="K21" s="135"/>
      <c r="L21" s="135"/>
      <c r="M21" s="135"/>
    </row>
    <row r="22" spans="1:13" x14ac:dyDescent="0.25">
      <c r="A22" s="131"/>
      <c r="B22" s="132"/>
      <c r="C22" s="133"/>
      <c r="D22" s="133"/>
      <c r="E22" s="133"/>
      <c r="F22" s="134"/>
      <c r="G22" s="135"/>
      <c r="H22" s="132"/>
      <c r="I22" s="135"/>
      <c r="J22" s="135"/>
      <c r="K22" s="135"/>
      <c r="L22" s="135"/>
      <c r="M22" s="135"/>
    </row>
    <row r="23" spans="1:13" x14ac:dyDescent="0.25">
      <c r="A23" s="131"/>
      <c r="B23" s="132"/>
      <c r="C23" s="133"/>
      <c r="D23" s="133"/>
      <c r="E23" s="133"/>
      <c r="F23" s="134"/>
      <c r="G23" s="135"/>
      <c r="H23" s="135"/>
      <c r="I23" s="135"/>
      <c r="J23" s="135"/>
      <c r="K23" s="135"/>
      <c r="L23" s="135"/>
      <c r="M23" s="135"/>
    </row>
    <row r="24" spans="1:13" x14ac:dyDescent="0.25">
      <c r="A24" s="131"/>
      <c r="B24" s="132"/>
      <c r="C24" s="133"/>
      <c r="D24" s="133"/>
      <c r="E24" s="133"/>
      <c r="F24" s="134"/>
      <c r="G24" s="135"/>
      <c r="H24" s="132"/>
      <c r="I24" s="135"/>
      <c r="J24" s="135"/>
      <c r="K24" s="135"/>
      <c r="L24" s="135"/>
      <c r="M24" s="135"/>
    </row>
    <row r="25" spans="1:13" x14ac:dyDescent="0.25">
      <c r="A25" s="131"/>
      <c r="B25" s="132"/>
      <c r="C25" s="133"/>
      <c r="D25" s="133"/>
      <c r="E25" s="133"/>
      <c r="F25" s="134"/>
      <c r="G25" s="135"/>
      <c r="H25" s="135"/>
      <c r="I25" s="135"/>
      <c r="J25" s="135"/>
      <c r="K25" s="135"/>
      <c r="L25" s="135"/>
      <c r="M25" s="135"/>
    </row>
    <row r="26" spans="1:13" x14ac:dyDescent="0.25">
      <c r="A26" s="131"/>
      <c r="B26" s="132"/>
      <c r="C26" s="133"/>
      <c r="D26" s="133"/>
      <c r="E26" s="133"/>
      <c r="F26" s="134"/>
      <c r="G26" s="135"/>
      <c r="H26" s="132"/>
      <c r="I26" s="135"/>
      <c r="J26" s="135"/>
      <c r="K26" s="135"/>
      <c r="L26" s="135"/>
      <c r="M26" s="135"/>
    </row>
    <row r="27" spans="1:13" x14ac:dyDescent="0.25">
      <c r="A27" s="131"/>
      <c r="B27" s="132"/>
      <c r="C27" s="133"/>
      <c r="D27" s="133"/>
      <c r="E27" s="133"/>
      <c r="F27" s="134"/>
      <c r="G27" s="135"/>
      <c r="H27" s="135"/>
      <c r="I27" s="135"/>
      <c r="J27" s="135"/>
      <c r="K27" s="135"/>
      <c r="L27" s="135"/>
      <c r="M27" s="135"/>
    </row>
    <row r="28" spans="1:13" x14ac:dyDescent="0.25">
      <c r="A28" s="131"/>
      <c r="B28" s="132"/>
      <c r="C28" s="133"/>
      <c r="D28" s="133"/>
      <c r="E28" s="133"/>
      <c r="F28" s="134"/>
      <c r="G28" s="135"/>
      <c r="H28" s="135"/>
      <c r="I28" s="135"/>
      <c r="J28" s="135"/>
      <c r="K28" s="135"/>
      <c r="L28" s="135"/>
      <c r="M28" s="135"/>
    </row>
    <row r="29" spans="1:13" x14ac:dyDescent="0.25">
      <c r="A29" s="136"/>
      <c r="B29" s="132"/>
      <c r="C29" s="133"/>
      <c r="D29" s="133"/>
      <c r="E29" s="133"/>
      <c r="F29" s="134"/>
      <c r="G29" s="135"/>
      <c r="H29" s="135"/>
      <c r="I29" s="135"/>
      <c r="J29" s="135"/>
      <c r="K29" s="135"/>
      <c r="L29" s="135"/>
      <c r="M29" s="135"/>
    </row>
    <row r="30" spans="1:13" x14ac:dyDescent="0.25">
      <c r="A30" s="136"/>
      <c r="B30" s="132"/>
      <c r="C30" s="133"/>
      <c r="D30" s="133"/>
      <c r="E30" s="133"/>
      <c r="F30" s="134"/>
      <c r="G30" s="135"/>
      <c r="H30" s="132"/>
      <c r="I30" s="135"/>
      <c r="J30" s="135"/>
      <c r="K30" s="135"/>
      <c r="L30" s="135"/>
      <c r="M30" s="135"/>
    </row>
    <row r="31" spans="1:13" x14ac:dyDescent="0.25">
      <c r="A31" s="119"/>
      <c r="B31" s="120"/>
      <c r="C31" s="121"/>
      <c r="D31" s="121"/>
      <c r="E31" s="121"/>
      <c r="F31" s="122"/>
      <c r="G31" s="123"/>
      <c r="H31" s="123"/>
      <c r="I31" s="123"/>
      <c r="J31" s="123"/>
      <c r="K31" s="123"/>
      <c r="L31" s="123"/>
      <c r="M31" s="123"/>
    </row>
    <row r="32" spans="1:13" x14ac:dyDescent="0.25">
      <c r="A32" s="119"/>
      <c r="B32" s="120"/>
      <c r="C32" s="121"/>
      <c r="D32" s="121"/>
      <c r="E32" s="121"/>
      <c r="F32" s="122"/>
      <c r="G32" s="123"/>
      <c r="H32" s="123"/>
      <c r="I32" s="123"/>
      <c r="J32" s="123"/>
      <c r="K32" s="123"/>
      <c r="L32" s="123"/>
      <c r="M32" s="123"/>
    </row>
    <row r="33" spans="1:13" x14ac:dyDescent="0.25">
      <c r="A33" s="119"/>
      <c r="B33" s="120"/>
      <c r="C33" s="121"/>
      <c r="D33" s="121"/>
      <c r="E33" s="121"/>
      <c r="F33" s="122"/>
      <c r="G33" s="123"/>
      <c r="H33" s="123"/>
      <c r="I33" s="123"/>
      <c r="J33" s="122"/>
      <c r="K33" s="122"/>
      <c r="L33" s="122"/>
      <c r="M33" s="122"/>
    </row>
    <row r="34" spans="1:13" x14ac:dyDescent="0.25">
      <c r="A34" s="119"/>
      <c r="B34" s="120"/>
      <c r="C34" s="121"/>
      <c r="D34" s="121"/>
      <c r="E34" s="121"/>
      <c r="F34" s="122"/>
      <c r="G34" s="123"/>
      <c r="H34" s="123"/>
      <c r="I34" s="123"/>
      <c r="J34" s="314"/>
      <c r="K34" s="314"/>
      <c r="L34" s="314"/>
      <c r="M34" s="314"/>
    </row>
    <row r="35" spans="1:13" x14ac:dyDescent="0.25">
      <c r="A35" s="119"/>
      <c r="B35" s="120"/>
      <c r="C35" s="121"/>
      <c r="D35" s="121"/>
      <c r="E35" s="121"/>
      <c r="F35" s="122"/>
      <c r="G35" s="123"/>
      <c r="H35" s="123"/>
      <c r="I35" s="123"/>
      <c r="J35" s="314"/>
      <c r="K35" s="314"/>
      <c r="L35" s="314"/>
      <c r="M35" s="314"/>
    </row>
    <row r="36" spans="1:13" x14ac:dyDescent="0.25">
      <c r="A36" s="119"/>
      <c r="B36" s="120"/>
      <c r="C36" s="121"/>
      <c r="D36" s="121"/>
      <c r="E36" s="121"/>
      <c r="F36" s="122"/>
      <c r="G36" s="123"/>
      <c r="H36" s="123"/>
      <c r="I36" s="123"/>
      <c r="J36" s="314"/>
      <c r="K36" s="314"/>
      <c r="L36" s="314"/>
      <c r="M36" s="314"/>
    </row>
    <row r="37" spans="1:13" x14ac:dyDescent="0.25">
      <c r="A37" s="119"/>
      <c r="B37" s="120"/>
      <c r="C37" s="121"/>
      <c r="D37" s="121"/>
      <c r="E37" s="121"/>
      <c r="F37" s="122"/>
      <c r="G37" s="123"/>
      <c r="H37" s="123"/>
      <c r="I37" s="123"/>
      <c r="J37" s="314"/>
      <c r="K37" s="314"/>
      <c r="L37" s="314"/>
      <c r="M37" s="314"/>
    </row>
    <row r="38" spans="1:13" x14ac:dyDescent="0.25">
      <c r="A38" s="119"/>
      <c r="B38" s="120"/>
      <c r="C38" s="121"/>
      <c r="D38" s="121"/>
      <c r="E38" s="121"/>
      <c r="F38" s="122"/>
      <c r="G38" s="123"/>
      <c r="H38" s="123"/>
      <c r="I38" s="123"/>
      <c r="J38" s="314"/>
      <c r="K38" s="314"/>
      <c r="L38" s="314"/>
      <c r="M38" s="314"/>
    </row>
    <row r="39" spans="1:13" x14ac:dyDescent="0.25">
      <c r="A39" s="119"/>
      <c r="B39" s="120"/>
      <c r="C39" s="121"/>
      <c r="D39" s="121"/>
      <c r="E39" s="121"/>
      <c r="F39" s="122"/>
      <c r="G39" s="123"/>
      <c r="H39" s="123"/>
      <c r="I39" s="123"/>
      <c r="J39" s="314"/>
      <c r="K39" s="314"/>
      <c r="L39" s="314"/>
      <c r="M39" s="314"/>
    </row>
    <row r="40" spans="1:13" x14ac:dyDescent="0.25">
      <c r="A40" s="119"/>
      <c r="B40" s="120"/>
      <c r="C40" s="121"/>
      <c r="D40" s="121"/>
      <c r="E40" s="121"/>
      <c r="F40" s="122"/>
      <c r="G40" s="123"/>
      <c r="H40" s="123"/>
      <c r="I40" s="123"/>
      <c r="J40" s="314"/>
      <c r="K40" s="314"/>
      <c r="L40" s="314"/>
      <c r="M40" s="314"/>
    </row>
    <row r="41" spans="1:13" x14ac:dyDescent="0.25">
      <c r="A41" s="119"/>
      <c r="B41" s="120"/>
      <c r="C41" s="121"/>
      <c r="D41" s="121"/>
      <c r="E41" s="121"/>
      <c r="F41" s="122"/>
      <c r="G41" s="123"/>
      <c r="H41" s="123"/>
      <c r="I41" s="123"/>
      <c r="J41" s="314"/>
      <c r="K41" s="314"/>
      <c r="L41" s="314"/>
      <c r="M41" s="314"/>
    </row>
    <row r="42" spans="1:13" x14ac:dyDescent="0.25">
      <c r="A42" s="119"/>
      <c r="B42" s="120"/>
      <c r="C42" s="121"/>
      <c r="D42" s="121"/>
      <c r="E42" s="121"/>
      <c r="F42" s="122"/>
      <c r="G42" s="123"/>
      <c r="H42" s="123"/>
      <c r="I42" s="123"/>
      <c r="J42" s="314"/>
      <c r="K42" s="314"/>
      <c r="L42" s="314"/>
      <c r="M42" s="314"/>
    </row>
    <row r="43" spans="1:13" x14ac:dyDescent="0.25">
      <c r="A43" s="119"/>
      <c r="B43" s="120"/>
      <c r="C43" s="121"/>
      <c r="D43" s="121"/>
      <c r="E43" s="121"/>
      <c r="F43" s="122"/>
      <c r="G43" s="123"/>
      <c r="H43" s="123"/>
      <c r="I43" s="123"/>
      <c r="J43" s="314"/>
      <c r="K43" s="314"/>
      <c r="L43" s="314"/>
      <c r="M43" s="314"/>
    </row>
    <row r="44" spans="1:13" x14ac:dyDescent="0.25">
      <c r="A44" s="119"/>
      <c r="B44" s="120"/>
      <c r="C44" s="121"/>
      <c r="D44" s="121"/>
      <c r="E44" s="121"/>
      <c r="F44" s="122"/>
      <c r="G44" s="123"/>
      <c r="H44" s="123"/>
      <c r="I44" s="123"/>
      <c r="J44" s="314"/>
      <c r="K44" s="314"/>
      <c r="L44" s="314"/>
      <c r="M44" s="314"/>
    </row>
    <row r="45" spans="1:13" x14ac:dyDescent="0.25">
      <c r="A45" s="119"/>
      <c r="B45" s="120"/>
      <c r="C45" s="121"/>
      <c r="D45" s="121"/>
      <c r="E45" s="121"/>
      <c r="F45" s="122"/>
      <c r="G45" s="123"/>
      <c r="H45" s="123"/>
      <c r="I45" s="123"/>
      <c r="J45" s="314"/>
      <c r="K45" s="314"/>
      <c r="L45" s="314"/>
      <c r="M45" s="314"/>
    </row>
    <row r="46" spans="1:13" x14ac:dyDescent="0.25">
      <c r="A46" s="119"/>
      <c r="B46" s="120"/>
      <c r="C46" s="121"/>
      <c r="D46" s="121"/>
      <c r="E46" s="121"/>
      <c r="F46" s="122"/>
      <c r="G46" s="123"/>
      <c r="H46" s="123"/>
      <c r="I46" s="123"/>
      <c r="J46" s="314"/>
      <c r="K46" s="314"/>
      <c r="L46" s="314"/>
      <c r="M46" s="314"/>
    </row>
    <row r="47" spans="1:13" x14ac:dyDescent="0.25">
      <c r="A47" s="119"/>
      <c r="B47" s="120"/>
      <c r="C47" s="121"/>
      <c r="D47" s="121"/>
      <c r="E47" s="121"/>
      <c r="F47" s="122"/>
      <c r="G47" s="123"/>
      <c r="H47" s="123"/>
      <c r="I47" s="123"/>
      <c r="J47" s="314"/>
      <c r="K47" s="314"/>
      <c r="L47" s="314"/>
      <c r="M47" s="314"/>
    </row>
    <row r="48" spans="1:13" x14ac:dyDescent="0.25">
      <c r="A48" s="119"/>
      <c r="B48" s="120"/>
      <c r="C48" s="121"/>
      <c r="D48" s="121"/>
      <c r="E48" s="121"/>
      <c r="F48" s="122"/>
      <c r="G48" s="123"/>
      <c r="H48" s="123"/>
      <c r="I48" s="123"/>
      <c r="J48" s="314"/>
      <c r="K48" s="314"/>
      <c r="L48" s="314"/>
      <c r="M48" s="314"/>
    </row>
    <row r="49" spans="1:13" x14ac:dyDescent="0.25">
      <c r="A49" s="119"/>
      <c r="B49" s="120"/>
      <c r="C49" s="121"/>
      <c r="D49" s="121"/>
      <c r="E49" s="121"/>
      <c r="F49" s="122"/>
      <c r="G49" s="123"/>
      <c r="H49" s="123"/>
      <c r="I49" s="123"/>
      <c r="J49" s="314"/>
      <c r="K49" s="314"/>
      <c r="L49" s="314"/>
      <c r="M49" s="314"/>
    </row>
    <row r="50" spans="1:13" x14ac:dyDescent="0.25">
      <c r="A50" s="119"/>
      <c r="B50" s="120"/>
      <c r="C50" s="121"/>
      <c r="D50" s="121"/>
      <c r="E50" s="121"/>
      <c r="F50" s="122"/>
      <c r="G50" s="123"/>
      <c r="H50" s="123"/>
      <c r="I50" s="123"/>
      <c r="J50" s="314"/>
      <c r="K50" s="314"/>
      <c r="L50" s="314"/>
      <c r="M50" s="314"/>
    </row>
    <row r="51" spans="1:13" x14ac:dyDescent="0.25">
      <c r="A51" s="119"/>
      <c r="B51" s="120"/>
      <c r="C51" s="121"/>
      <c r="D51" s="121"/>
      <c r="E51" s="121"/>
      <c r="F51" s="122"/>
      <c r="G51" s="123"/>
      <c r="H51" s="123"/>
      <c r="I51" s="123"/>
      <c r="J51" s="314"/>
      <c r="K51" s="314"/>
      <c r="L51" s="314"/>
      <c r="M51" s="314"/>
    </row>
    <row r="52" spans="1:13" x14ac:dyDescent="0.25">
      <c r="A52" s="119"/>
      <c r="B52" s="120"/>
      <c r="C52" s="121"/>
      <c r="D52" s="121"/>
      <c r="E52" s="121"/>
      <c r="F52" s="122"/>
      <c r="G52" s="123"/>
      <c r="H52" s="123"/>
      <c r="I52" s="123"/>
      <c r="J52" s="314"/>
      <c r="K52" s="314"/>
      <c r="L52" s="314"/>
      <c r="M52" s="314"/>
    </row>
    <row r="53" spans="1:13" x14ac:dyDescent="0.25">
      <c r="A53" s="119"/>
      <c r="B53" s="120"/>
      <c r="C53" s="121"/>
      <c r="D53" s="121"/>
      <c r="E53" s="121"/>
      <c r="F53" s="122"/>
      <c r="G53" s="123"/>
      <c r="H53" s="123"/>
      <c r="I53" s="123"/>
      <c r="J53" s="314"/>
      <c r="K53" s="314"/>
      <c r="L53" s="314"/>
      <c r="M53" s="314"/>
    </row>
    <row r="54" spans="1:13" x14ac:dyDescent="0.25">
      <c r="A54" s="119"/>
      <c r="B54" s="120"/>
      <c r="C54" s="121"/>
      <c r="D54" s="121"/>
      <c r="E54" s="121"/>
      <c r="F54" s="122"/>
      <c r="G54" s="123"/>
      <c r="H54" s="123"/>
      <c r="I54" s="123"/>
      <c r="J54" s="314"/>
      <c r="K54" s="314"/>
      <c r="L54" s="314"/>
      <c r="M54" s="314"/>
    </row>
    <row r="55" spans="1:13" x14ac:dyDescent="0.25">
      <c r="A55" s="119"/>
      <c r="B55" s="120"/>
      <c r="C55" s="121"/>
      <c r="D55" s="121"/>
      <c r="E55" s="121"/>
      <c r="F55" s="122"/>
      <c r="G55" s="123"/>
      <c r="H55" s="123"/>
      <c r="I55" s="123"/>
      <c r="J55" s="314"/>
      <c r="K55" s="314"/>
      <c r="L55" s="314"/>
      <c r="M55" s="314"/>
    </row>
    <row r="56" spans="1:13" x14ac:dyDescent="0.25">
      <c r="A56" s="119"/>
      <c r="B56" s="120"/>
      <c r="C56" s="121"/>
      <c r="D56" s="121"/>
      <c r="E56" s="121"/>
      <c r="F56" s="122"/>
      <c r="G56" s="123"/>
      <c r="H56" s="123"/>
      <c r="I56" s="123"/>
      <c r="J56" s="314"/>
      <c r="K56" s="314"/>
      <c r="L56" s="314"/>
      <c r="M56" s="314"/>
    </row>
    <row r="57" spans="1:13" x14ac:dyDescent="0.25">
      <c r="A57" s="119"/>
      <c r="B57" s="120"/>
      <c r="C57" s="121"/>
      <c r="D57" s="121"/>
      <c r="E57" s="121"/>
      <c r="F57" s="122"/>
      <c r="G57" s="123"/>
      <c r="H57" s="123"/>
      <c r="I57" s="123"/>
      <c r="J57" s="314"/>
      <c r="K57" s="314"/>
      <c r="L57" s="314"/>
      <c r="M57" s="314"/>
    </row>
  </sheetData>
  <mergeCells count="64">
    <mergeCell ref="J54:J55"/>
    <mergeCell ref="K54:K55"/>
    <mergeCell ref="L54:L55"/>
    <mergeCell ref="M54:M55"/>
    <mergeCell ref="J56:J57"/>
    <mergeCell ref="K56:K57"/>
    <mergeCell ref="L56:L57"/>
    <mergeCell ref="M56:M57"/>
    <mergeCell ref="J50:J51"/>
    <mergeCell ref="K50:K51"/>
    <mergeCell ref="L50:L51"/>
    <mergeCell ref="M50:M51"/>
    <mergeCell ref="J52:J53"/>
    <mergeCell ref="K52:K53"/>
    <mergeCell ref="L52:L53"/>
    <mergeCell ref="M52:M53"/>
    <mergeCell ref="J46:J47"/>
    <mergeCell ref="K46:K47"/>
    <mergeCell ref="L46:L47"/>
    <mergeCell ref="M46:M47"/>
    <mergeCell ref="J48:J49"/>
    <mergeCell ref="K48:K49"/>
    <mergeCell ref="L48:L49"/>
    <mergeCell ref="M48:M49"/>
    <mergeCell ref="J42:J43"/>
    <mergeCell ref="K42:K43"/>
    <mergeCell ref="L42:L43"/>
    <mergeCell ref="M42:M43"/>
    <mergeCell ref="J44:J45"/>
    <mergeCell ref="K44:K45"/>
    <mergeCell ref="L44:L45"/>
    <mergeCell ref="M44:M45"/>
    <mergeCell ref="J38:J39"/>
    <mergeCell ref="K38:K39"/>
    <mergeCell ref="L38:L39"/>
    <mergeCell ref="M38:M39"/>
    <mergeCell ref="J40:J41"/>
    <mergeCell ref="K40:K41"/>
    <mergeCell ref="L40:L41"/>
    <mergeCell ref="M40:M41"/>
    <mergeCell ref="J34:J35"/>
    <mergeCell ref="K34:K35"/>
    <mergeCell ref="L34:L35"/>
    <mergeCell ref="M34:M35"/>
    <mergeCell ref="J36:J37"/>
    <mergeCell ref="K36:K37"/>
    <mergeCell ref="L36:L37"/>
    <mergeCell ref="M36:M37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U57"/>
  <sheetViews>
    <sheetView zoomScale="85" zoomScaleNormal="85" workbookViewId="0">
      <selection sqref="A1:XFD14"/>
    </sheetView>
  </sheetViews>
  <sheetFormatPr defaultRowHeight="12.75" x14ac:dyDescent="0.25"/>
  <cols>
    <col min="1" max="1" width="4.5703125" style="94" customWidth="1"/>
    <col min="2" max="2" width="23" style="97" customWidth="1"/>
    <col min="3" max="3" width="21.42578125" style="97" customWidth="1"/>
    <col min="4" max="4" width="21" style="97" customWidth="1"/>
    <col min="5" max="5" width="34.140625" style="97" customWidth="1"/>
    <col min="6" max="6" width="14.42578125" style="124" bestFit="1" customWidth="1"/>
    <col min="7" max="7" width="30.42578125" style="97" customWidth="1"/>
    <col min="8" max="8" width="43.140625" style="97" customWidth="1"/>
    <col min="9" max="9" width="37.85546875" style="97" customWidth="1"/>
    <col min="10" max="12" width="11.28515625" style="97" customWidth="1"/>
    <col min="13" max="13" width="16.140625" style="97" customWidth="1"/>
    <col min="14" max="16384" width="9.140625" style="97"/>
  </cols>
  <sheetData>
    <row r="1" spans="1:21" s="18" customFormat="1" ht="15.75" x14ac:dyDescent="0.25">
      <c r="A1" s="239" t="s">
        <v>945</v>
      </c>
      <c r="B1" s="236"/>
      <c r="C1" s="237"/>
      <c r="D1" s="237"/>
      <c r="E1" s="237"/>
      <c r="F1" s="237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1"/>
    </row>
    <row r="2" spans="1:21" s="18" customFormat="1" ht="15.75" x14ac:dyDescent="0.25">
      <c r="A2" s="239" t="s">
        <v>946</v>
      </c>
      <c r="B2" s="236"/>
      <c r="C2" s="237"/>
      <c r="D2" s="237"/>
      <c r="E2" s="237"/>
      <c r="F2" s="237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1"/>
    </row>
    <row r="3" spans="1:21" s="18" customFormat="1" ht="15.75" x14ac:dyDescent="0.25">
      <c r="A3" s="239" t="s">
        <v>947</v>
      </c>
      <c r="B3" s="236"/>
      <c r="C3" s="237"/>
      <c r="D3" s="237"/>
      <c r="E3" s="237"/>
      <c r="F3" s="237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1"/>
    </row>
    <row r="4" spans="1:21" s="18" customFormat="1" ht="15.75" x14ac:dyDescent="0.25">
      <c r="A4" s="235" t="s">
        <v>948</v>
      </c>
      <c r="B4" s="236"/>
      <c r="C4" s="237"/>
      <c r="D4" s="237"/>
      <c r="E4" s="237"/>
      <c r="F4" s="237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1"/>
    </row>
    <row r="5" spans="1:21" s="18" customFormat="1" ht="15.75" x14ac:dyDescent="0.25">
      <c r="A5" s="235" t="s">
        <v>952</v>
      </c>
      <c r="B5" s="236"/>
      <c r="C5" s="237"/>
      <c r="D5" s="237"/>
      <c r="E5" s="237"/>
      <c r="F5" s="237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1"/>
    </row>
    <row r="6" spans="1:21" s="18" customFormat="1" ht="15.75" x14ac:dyDescent="0.25">
      <c r="A6" s="235" t="s">
        <v>953</v>
      </c>
      <c r="B6" s="236"/>
      <c r="C6" s="237"/>
      <c r="D6" s="237"/>
      <c r="E6" s="237"/>
      <c r="F6" s="237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1"/>
    </row>
    <row r="7" spans="1:21" s="18" customFormat="1" ht="15.75" x14ac:dyDescent="0.25">
      <c r="A7" s="235" t="s">
        <v>949</v>
      </c>
      <c r="B7" s="236"/>
      <c r="C7" s="237"/>
      <c r="D7" s="237"/>
      <c r="E7" s="237"/>
      <c r="F7" s="237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1"/>
    </row>
    <row r="8" spans="1:21" s="18" customFormat="1" ht="15.75" x14ac:dyDescent="0.25">
      <c r="A8" s="239" t="s">
        <v>950</v>
      </c>
      <c r="B8" s="236"/>
      <c r="C8" s="237"/>
      <c r="D8" s="237"/>
      <c r="E8" s="237"/>
      <c r="F8" s="237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1"/>
    </row>
    <row r="9" spans="1:21" s="18" customFormat="1" ht="15.75" x14ac:dyDescent="0.25">
      <c r="A9" s="239" t="s">
        <v>938</v>
      </c>
      <c r="B9" s="236"/>
      <c r="C9" s="237"/>
      <c r="D9" s="237"/>
      <c r="E9" s="237"/>
      <c r="F9" s="237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1"/>
    </row>
    <row r="10" spans="1:21" s="18" customFormat="1" ht="15.75" x14ac:dyDescent="0.25">
      <c r="A10" s="239" t="s">
        <v>951</v>
      </c>
      <c r="B10" s="236"/>
      <c r="C10" s="237"/>
      <c r="D10" s="237"/>
      <c r="E10" s="237"/>
      <c r="F10" s="237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1"/>
    </row>
    <row r="11" spans="1:21" s="18" customFormat="1" ht="30" customHeight="1" x14ac:dyDescent="0.25">
      <c r="A11" s="230" t="s">
        <v>939</v>
      </c>
      <c r="B11" s="230"/>
      <c r="C11" s="230"/>
      <c r="D11" s="230"/>
      <c r="E11" s="183">
        <f>COUNTIF((K17:K192),"*")</f>
        <v>0</v>
      </c>
      <c r="F11" s="188" t="s">
        <v>940</v>
      </c>
      <c r="G11" s="233"/>
      <c r="H11" s="234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</row>
    <row r="12" spans="1:21" s="18" customFormat="1" ht="28.5" x14ac:dyDescent="0.25">
      <c r="A12" s="231" t="s">
        <v>941</v>
      </c>
      <c r="B12" s="232"/>
      <c r="C12" s="232"/>
      <c r="D12" s="232"/>
      <c r="E12" s="183">
        <f>COUNTIF(P17:P192,"*")</f>
        <v>0</v>
      </c>
      <c r="F12" s="188" t="s">
        <v>942</v>
      </c>
      <c r="G12" s="233"/>
      <c r="H12" s="234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</row>
    <row r="13" spans="1:21" s="18" customFormat="1" ht="15.75" x14ac:dyDescent="0.25">
      <c r="A13" s="231" t="s">
        <v>943</v>
      </c>
      <c r="B13" s="232"/>
      <c r="C13" s="232"/>
      <c r="D13" s="232"/>
      <c r="E13" s="183">
        <f>COUNTIF(Q17:Q192,"*")</f>
        <v>0</v>
      </c>
      <c r="F13" s="184"/>
      <c r="G13" s="185"/>
      <c r="H13" s="185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</row>
    <row r="14" spans="1:21" s="18" customFormat="1" ht="15.75" x14ac:dyDescent="0.25">
      <c r="A14" s="231" t="s">
        <v>944</v>
      </c>
      <c r="B14" s="232"/>
      <c r="C14" s="232"/>
      <c r="D14" s="232"/>
      <c r="E14" s="183"/>
      <c r="F14" s="184"/>
      <c r="G14" s="185"/>
      <c r="H14" s="185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</row>
    <row r="15" spans="1:21" ht="13.5" thickBot="1" x14ac:dyDescent="0.3">
      <c r="B15" s="95"/>
      <c r="C15" s="95"/>
      <c r="D15" s="95"/>
      <c r="E15" s="95"/>
      <c r="F15" s="96"/>
    </row>
    <row r="16" spans="1:21" ht="27" customHeight="1" thickBot="1" x14ac:dyDescent="0.3">
      <c r="A16" s="98" t="s">
        <v>18</v>
      </c>
      <c r="B16" s="99" t="s">
        <v>209</v>
      </c>
      <c r="C16" s="99" t="s">
        <v>210</v>
      </c>
      <c r="D16" s="99" t="s">
        <v>211</v>
      </c>
      <c r="E16" s="100" t="s">
        <v>212</v>
      </c>
      <c r="F16" s="100" t="s">
        <v>213</v>
      </c>
      <c r="G16" s="99" t="s">
        <v>214</v>
      </c>
      <c r="H16" s="99" t="s">
        <v>215</v>
      </c>
      <c r="I16" s="99" t="s">
        <v>216</v>
      </c>
      <c r="J16" s="99" t="s">
        <v>217</v>
      </c>
      <c r="K16" s="99" t="s">
        <v>218</v>
      </c>
      <c r="L16" s="99" t="s">
        <v>219</v>
      </c>
      <c r="M16" s="101" t="s">
        <v>220</v>
      </c>
    </row>
    <row r="17" spans="1:13" ht="51.75" thickBot="1" x14ac:dyDescent="0.3">
      <c r="A17" s="113">
        <v>1</v>
      </c>
      <c r="B17" s="125" t="s">
        <v>780</v>
      </c>
      <c r="C17" s="126" t="s">
        <v>781</v>
      </c>
      <c r="D17" s="127" t="s">
        <v>736</v>
      </c>
      <c r="E17" s="127"/>
      <c r="F17" s="117">
        <v>1</v>
      </c>
      <c r="G17" s="128" t="s">
        <v>782</v>
      </c>
      <c r="H17" s="128" t="s">
        <v>783</v>
      </c>
      <c r="I17" s="128"/>
      <c r="J17" s="128"/>
      <c r="K17" s="128"/>
      <c r="L17" s="128"/>
      <c r="M17" s="129"/>
    </row>
    <row r="18" spans="1:13" ht="90" thickBot="1" x14ac:dyDescent="0.3">
      <c r="A18" s="113">
        <v>2</v>
      </c>
      <c r="B18" s="125" t="s">
        <v>784</v>
      </c>
      <c r="C18" s="126" t="s">
        <v>785</v>
      </c>
      <c r="D18" s="127" t="s">
        <v>742</v>
      </c>
      <c r="E18" s="130"/>
      <c r="F18" s="117">
        <v>1</v>
      </c>
      <c r="G18" s="128" t="s">
        <v>782</v>
      </c>
      <c r="H18" s="128" t="s">
        <v>664</v>
      </c>
      <c r="I18" s="111"/>
      <c r="J18" s="111"/>
      <c r="K18" s="111"/>
      <c r="L18" s="111"/>
      <c r="M18" s="118"/>
    </row>
    <row r="19" spans="1:13" x14ac:dyDescent="0.25">
      <c r="A19" s="131"/>
      <c r="B19" s="132"/>
      <c r="C19" s="133"/>
      <c r="D19" s="133"/>
      <c r="E19" s="133"/>
      <c r="F19" s="134"/>
      <c r="G19" s="135"/>
      <c r="H19" s="135"/>
      <c r="I19" s="135"/>
      <c r="J19" s="135"/>
      <c r="K19" s="135"/>
      <c r="L19" s="135"/>
      <c r="M19" s="135"/>
    </row>
    <row r="20" spans="1:13" x14ac:dyDescent="0.25">
      <c r="A20" s="131"/>
      <c r="B20" s="132"/>
      <c r="C20" s="133"/>
      <c r="D20" s="133"/>
      <c r="E20" s="133"/>
      <c r="F20" s="134"/>
      <c r="G20" s="135"/>
      <c r="H20" s="132"/>
      <c r="I20" s="135"/>
      <c r="J20" s="135"/>
      <c r="K20" s="135"/>
      <c r="L20" s="135"/>
      <c r="M20" s="135"/>
    </row>
    <row r="21" spans="1:13" x14ac:dyDescent="0.25">
      <c r="A21" s="131"/>
      <c r="B21" s="132"/>
      <c r="C21" s="133"/>
      <c r="D21" s="133"/>
      <c r="E21" s="133"/>
      <c r="F21" s="134"/>
      <c r="G21" s="135"/>
      <c r="H21" s="135"/>
      <c r="I21" s="135"/>
      <c r="J21" s="135"/>
      <c r="K21" s="135"/>
      <c r="L21" s="135"/>
      <c r="M21" s="135"/>
    </row>
    <row r="22" spans="1:13" x14ac:dyDescent="0.25">
      <c r="A22" s="131"/>
      <c r="B22" s="132"/>
      <c r="C22" s="133"/>
      <c r="D22" s="133"/>
      <c r="E22" s="133"/>
      <c r="F22" s="134"/>
      <c r="G22" s="135"/>
      <c r="H22" s="132"/>
      <c r="I22" s="135"/>
      <c r="J22" s="135"/>
      <c r="K22" s="135"/>
      <c r="L22" s="135"/>
      <c r="M22" s="135"/>
    </row>
    <row r="23" spans="1:13" x14ac:dyDescent="0.25">
      <c r="A23" s="131"/>
      <c r="B23" s="132"/>
      <c r="C23" s="133"/>
      <c r="D23" s="133"/>
      <c r="E23" s="133"/>
      <c r="F23" s="134"/>
      <c r="G23" s="135"/>
      <c r="H23" s="135"/>
      <c r="I23" s="135"/>
      <c r="J23" s="135"/>
      <c r="K23" s="135"/>
      <c r="L23" s="135"/>
      <c r="M23" s="135"/>
    </row>
    <row r="24" spans="1:13" x14ac:dyDescent="0.25">
      <c r="A24" s="131"/>
      <c r="B24" s="132"/>
      <c r="C24" s="133"/>
      <c r="D24" s="133"/>
      <c r="E24" s="133"/>
      <c r="F24" s="134"/>
      <c r="G24" s="135"/>
      <c r="H24" s="132"/>
      <c r="I24" s="135"/>
      <c r="J24" s="135"/>
      <c r="K24" s="135"/>
      <c r="L24" s="135"/>
      <c r="M24" s="135"/>
    </row>
    <row r="25" spans="1:13" x14ac:dyDescent="0.25">
      <c r="A25" s="131"/>
      <c r="B25" s="132"/>
      <c r="C25" s="133"/>
      <c r="D25" s="133"/>
      <c r="E25" s="133"/>
      <c r="F25" s="134"/>
      <c r="G25" s="135"/>
      <c r="H25" s="135"/>
      <c r="I25" s="135"/>
      <c r="J25" s="135"/>
      <c r="K25" s="135"/>
      <c r="L25" s="135"/>
      <c r="M25" s="135"/>
    </row>
    <row r="26" spans="1:13" x14ac:dyDescent="0.25">
      <c r="A26" s="131"/>
      <c r="B26" s="132"/>
      <c r="C26" s="133"/>
      <c r="D26" s="133"/>
      <c r="E26" s="133"/>
      <c r="F26" s="134"/>
      <c r="G26" s="135"/>
      <c r="H26" s="132"/>
      <c r="I26" s="135"/>
      <c r="J26" s="135"/>
      <c r="K26" s="135"/>
      <c r="L26" s="135"/>
      <c r="M26" s="135"/>
    </row>
    <row r="27" spans="1:13" x14ac:dyDescent="0.25">
      <c r="A27" s="131"/>
      <c r="B27" s="132"/>
      <c r="C27" s="133"/>
      <c r="D27" s="133"/>
      <c r="E27" s="133"/>
      <c r="F27" s="134"/>
      <c r="G27" s="135"/>
      <c r="H27" s="135"/>
      <c r="I27" s="135"/>
      <c r="J27" s="135"/>
      <c r="K27" s="135"/>
      <c r="L27" s="135"/>
      <c r="M27" s="135"/>
    </row>
    <row r="28" spans="1:13" x14ac:dyDescent="0.25">
      <c r="A28" s="131"/>
      <c r="B28" s="132"/>
      <c r="C28" s="133"/>
      <c r="D28" s="133"/>
      <c r="E28" s="133"/>
      <c r="F28" s="134"/>
      <c r="G28" s="135"/>
      <c r="H28" s="135"/>
      <c r="I28" s="135"/>
      <c r="J28" s="135"/>
      <c r="K28" s="135"/>
      <c r="L28" s="135"/>
      <c r="M28" s="135"/>
    </row>
    <row r="29" spans="1:13" x14ac:dyDescent="0.25">
      <c r="A29" s="136"/>
      <c r="B29" s="132"/>
      <c r="C29" s="133"/>
      <c r="D29" s="133"/>
      <c r="E29" s="133"/>
      <c r="F29" s="134"/>
      <c r="G29" s="135"/>
      <c r="H29" s="135"/>
      <c r="I29" s="135"/>
      <c r="J29" s="135"/>
      <c r="K29" s="135"/>
      <c r="L29" s="135"/>
      <c r="M29" s="135"/>
    </row>
    <row r="30" spans="1:13" x14ac:dyDescent="0.25">
      <c r="A30" s="136"/>
      <c r="B30" s="132"/>
      <c r="C30" s="133"/>
      <c r="D30" s="133"/>
      <c r="E30" s="133"/>
      <c r="F30" s="134"/>
      <c r="G30" s="135"/>
      <c r="H30" s="132"/>
      <c r="I30" s="135"/>
      <c r="J30" s="135"/>
      <c r="K30" s="135"/>
      <c r="L30" s="135"/>
      <c r="M30" s="135"/>
    </row>
    <row r="31" spans="1:13" x14ac:dyDescent="0.25">
      <c r="A31" s="119"/>
      <c r="B31" s="120"/>
      <c r="C31" s="121"/>
      <c r="D31" s="121"/>
      <c r="E31" s="121"/>
      <c r="F31" s="122"/>
      <c r="G31" s="123"/>
      <c r="H31" s="123"/>
      <c r="I31" s="123"/>
      <c r="J31" s="123"/>
      <c r="K31" s="123"/>
      <c r="L31" s="123"/>
      <c r="M31" s="123"/>
    </row>
    <row r="32" spans="1:13" x14ac:dyDescent="0.25">
      <c r="A32" s="119"/>
      <c r="B32" s="120"/>
      <c r="C32" s="121"/>
      <c r="D32" s="121"/>
      <c r="E32" s="121"/>
      <c r="F32" s="122"/>
      <c r="G32" s="123"/>
      <c r="H32" s="123"/>
      <c r="I32" s="123"/>
      <c r="J32" s="123"/>
      <c r="K32" s="123"/>
      <c r="L32" s="123"/>
      <c r="M32" s="123"/>
    </row>
    <row r="33" spans="1:13" x14ac:dyDescent="0.25">
      <c r="A33" s="119"/>
      <c r="B33" s="120"/>
      <c r="C33" s="121"/>
      <c r="D33" s="121"/>
      <c r="E33" s="121"/>
      <c r="F33" s="122"/>
      <c r="G33" s="123"/>
      <c r="H33" s="123"/>
      <c r="I33" s="123"/>
      <c r="J33" s="122"/>
      <c r="K33" s="122"/>
      <c r="L33" s="122"/>
      <c r="M33" s="122"/>
    </row>
    <row r="34" spans="1:13" x14ac:dyDescent="0.25">
      <c r="A34" s="119"/>
      <c r="B34" s="120"/>
      <c r="C34" s="121"/>
      <c r="D34" s="121"/>
      <c r="E34" s="121"/>
      <c r="F34" s="122"/>
      <c r="G34" s="123"/>
      <c r="H34" s="123"/>
      <c r="I34" s="123"/>
      <c r="J34" s="314"/>
      <c r="K34" s="314"/>
      <c r="L34" s="314"/>
      <c r="M34" s="314"/>
    </row>
    <row r="35" spans="1:13" x14ac:dyDescent="0.25">
      <c r="A35" s="119"/>
      <c r="B35" s="120"/>
      <c r="C35" s="121"/>
      <c r="D35" s="121"/>
      <c r="E35" s="121"/>
      <c r="F35" s="122"/>
      <c r="G35" s="123"/>
      <c r="H35" s="123"/>
      <c r="I35" s="123"/>
      <c r="J35" s="314"/>
      <c r="K35" s="314"/>
      <c r="L35" s="314"/>
      <c r="M35" s="314"/>
    </row>
    <row r="36" spans="1:13" x14ac:dyDescent="0.25">
      <c r="A36" s="119"/>
      <c r="B36" s="120"/>
      <c r="C36" s="121"/>
      <c r="D36" s="121"/>
      <c r="E36" s="121"/>
      <c r="F36" s="122"/>
      <c r="G36" s="123"/>
      <c r="H36" s="123"/>
      <c r="I36" s="123"/>
      <c r="J36" s="314"/>
      <c r="K36" s="314"/>
      <c r="L36" s="314"/>
      <c r="M36" s="314"/>
    </row>
    <row r="37" spans="1:13" x14ac:dyDescent="0.25">
      <c r="A37" s="119"/>
      <c r="B37" s="120"/>
      <c r="C37" s="121"/>
      <c r="D37" s="121"/>
      <c r="E37" s="121"/>
      <c r="F37" s="122"/>
      <c r="G37" s="123"/>
      <c r="H37" s="123"/>
      <c r="I37" s="123"/>
      <c r="J37" s="314"/>
      <c r="K37" s="314"/>
      <c r="L37" s="314"/>
      <c r="M37" s="314"/>
    </row>
    <row r="38" spans="1:13" x14ac:dyDescent="0.25">
      <c r="A38" s="119"/>
      <c r="B38" s="120"/>
      <c r="C38" s="121"/>
      <c r="D38" s="121"/>
      <c r="E38" s="121"/>
      <c r="F38" s="122"/>
      <c r="G38" s="123"/>
      <c r="H38" s="123"/>
      <c r="I38" s="123"/>
      <c r="J38" s="314"/>
      <c r="K38" s="314"/>
      <c r="L38" s="314"/>
      <c r="M38" s="314"/>
    </row>
    <row r="39" spans="1:13" x14ac:dyDescent="0.25">
      <c r="A39" s="119"/>
      <c r="B39" s="120"/>
      <c r="C39" s="121"/>
      <c r="D39" s="121"/>
      <c r="E39" s="121"/>
      <c r="F39" s="122"/>
      <c r="G39" s="123"/>
      <c r="H39" s="123"/>
      <c r="I39" s="123"/>
      <c r="J39" s="314"/>
      <c r="K39" s="314"/>
      <c r="L39" s="314"/>
      <c r="M39" s="314"/>
    </row>
    <row r="40" spans="1:13" x14ac:dyDescent="0.25">
      <c r="A40" s="119"/>
      <c r="B40" s="120"/>
      <c r="C40" s="121"/>
      <c r="D40" s="121"/>
      <c r="E40" s="121"/>
      <c r="F40" s="122"/>
      <c r="G40" s="123"/>
      <c r="H40" s="123"/>
      <c r="I40" s="123"/>
      <c r="J40" s="314"/>
      <c r="K40" s="314"/>
      <c r="L40" s="314"/>
      <c r="M40" s="314"/>
    </row>
    <row r="41" spans="1:13" x14ac:dyDescent="0.25">
      <c r="A41" s="119"/>
      <c r="B41" s="120"/>
      <c r="C41" s="121"/>
      <c r="D41" s="121"/>
      <c r="E41" s="121"/>
      <c r="F41" s="122"/>
      <c r="G41" s="123"/>
      <c r="H41" s="123"/>
      <c r="I41" s="123"/>
      <c r="J41" s="314"/>
      <c r="K41" s="314"/>
      <c r="L41" s="314"/>
      <c r="M41" s="314"/>
    </row>
    <row r="42" spans="1:13" x14ac:dyDescent="0.25">
      <c r="A42" s="119"/>
      <c r="B42" s="120"/>
      <c r="C42" s="121"/>
      <c r="D42" s="121"/>
      <c r="E42" s="121"/>
      <c r="F42" s="122"/>
      <c r="G42" s="123"/>
      <c r="H42" s="123"/>
      <c r="I42" s="123"/>
      <c r="J42" s="314"/>
      <c r="K42" s="314"/>
      <c r="L42" s="314"/>
      <c r="M42" s="314"/>
    </row>
    <row r="43" spans="1:13" x14ac:dyDescent="0.25">
      <c r="A43" s="119"/>
      <c r="B43" s="120"/>
      <c r="C43" s="121"/>
      <c r="D43" s="121"/>
      <c r="E43" s="121"/>
      <c r="F43" s="122"/>
      <c r="G43" s="123"/>
      <c r="H43" s="123"/>
      <c r="I43" s="123"/>
      <c r="J43" s="314"/>
      <c r="K43" s="314"/>
      <c r="L43" s="314"/>
      <c r="M43" s="314"/>
    </row>
    <row r="44" spans="1:13" x14ac:dyDescent="0.25">
      <c r="A44" s="119"/>
      <c r="B44" s="120"/>
      <c r="C44" s="121"/>
      <c r="D44" s="121"/>
      <c r="E44" s="121"/>
      <c r="F44" s="122"/>
      <c r="G44" s="123"/>
      <c r="H44" s="123"/>
      <c r="I44" s="123"/>
      <c r="J44" s="314"/>
      <c r="K44" s="314"/>
      <c r="L44" s="314"/>
      <c r="M44" s="314"/>
    </row>
    <row r="45" spans="1:13" x14ac:dyDescent="0.25">
      <c r="A45" s="119"/>
      <c r="B45" s="120"/>
      <c r="C45" s="121"/>
      <c r="D45" s="121"/>
      <c r="E45" s="121"/>
      <c r="F45" s="122"/>
      <c r="G45" s="123"/>
      <c r="H45" s="123"/>
      <c r="I45" s="123"/>
      <c r="J45" s="314"/>
      <c r="K45" s="314"/>
      <c r="L45" s="314"/>
      <c r="M45" s="314"/>
    </row>
    <row r="46" spans="1:13" x14ac:dyDescent="0.25">
      <c r="A46" s="119"/>
      <c r="B46" s="120"/>
      <c r="C46" s="121"/>
      <c r="D46" s="121"/>
      <c r="E46" s="121"/>
      <c r="F46" s="122"/>
      <c r="G46" s="123"/>
      <c r="H46" s="123"/>
      <c r="I46" s="123"/>
      <c r="J46" s="314"/>
      <c r="K46" s="314"/>
      <c r="L46" s="314"/>
      <c r="M46" s="314"/>
    </row>
    <row r="47" spans="1:13" x14ac:dyDescent="0.25">
      <c r="A47" s="119"/>
      <c r="B47" s="120"/>
      <c r="C47" s="121"/>
      <c r="D47" s="121"/>
      <c r="E47" s="121"/>
      <c r="F47" s="122"/>
      <c r="G47" s="123"/>
      <c r="H47" s="123"/>
      <c r="I47" s="123"/>
      <c r="J47" s="314"/>
      <c r="K47" s="314"/>
      <c r="L47" s="314"/>
      <c r="M47" s="314"/>
    </row>
    <row r="48" spans="1:13" x14ac:dyDescent="0.25">
      <c r="A48" s="119"/>
      <c r="B48" s="120"/>
      <c r="C48" s="121"/>
      <c r="D48" s="121"/>
      <c r="E48" s="121"/>
      <c r="F48" s="122"/>
      <c r="G48" s="123"/>
      <c r="H48" s="123"/>
      <c r="I48" s="123"/>
      <c r="J48" s="314"/>
      <c r="K48" s="314"/>
      <c r="L48" s="314"/>
      <c r="M48" s="314"/>
    </row>
    <row r="49" spans="1:13" x14ac:dyDescent="0.25">
      <c r="A49" s="119"/>
      <c r="B49" s="120"/>
      <c r="C49" s="121"/>
      <c r="D49" s="121"/>
      <c r="E49" s="121"/>
      <c r="F49" s="122"/>
      <c r="G49" s="123"/>
      <c r="H49" s="123"/>
      <c r="I49" s="123"/>
      <c r="J49" s="314"/>
      <c r="K49" s="314"/>
      <c r="L49" s="314"/>
      <c r="M49" s="314"/>
    </row>
    <row r="50" spans="1:13" x14ac:dyDescent="0.25">
      <c r="A50" s="119"/>
      <c r="B50" s="120"/>
      <c r="C50" s="121"/>
      <c r="D50" s="121"/>
      <c r="E50" s="121"/>
      <c r="F50" s="122"/>
      <c r="G50" s="123"/>
      <c r="H50" s="123"/>
      <c r="I50" s="123"/>
      <c r="J50" s="314"/>
      <c r="K50" s="314"/>
      <c r="L50" s="314"/>
      <c r="M50" s="314"/>
    </row>
    <row r="51" spans="1:13" x14ac:dyDescent="0.25">
      <c r="A51" s="119"/>
      <c r="B51" s="120"/>
      <c r="C51" s="121"/>
      <c r="D51" s="121"/>
      <c r="E51" s="121"/>
      <c r="F51" s="122"/>
      <c r="G51" s="123"/>
      <c r="H51" s="123"/>
      <c r="I51" s="123"/>
      <c r="J51" s="314"/>
      <c r="K51" s="314"/>
      <c r="L51" s="314"/>
      <c r="M51" s="314"/>
    </row>
    <row r="52" spans="1:13" x14ac:dyDescent="0.25">
      <c r="A52" s="119"/>
      <c r="B52" s="120"/>
      <c r="C52" s="121"/>
      <c r="D52" s="121"/>
      <c r="E52" s="121"/>
      <c r="F52" s="122"/>
      <c r="G52" s="123"/>
      <c r="H52" s="123"/>
      <c r="I52" s="123"/>
      <c r="J52" s="314"/>
      <c r="K52" s="314"/>
      <c r="L52" s="314"/>
      <c r="M52" s="314"/>
    </row>
    <row r="53" spans="1:13" x14ac:dyDescent="0.25">
      <c r="A53" s="119"/>
      <c r="B53" s="120"/>
      <c r="C53" s="121"/>
      <c r="D53" s="121"/>
      <c r="E53" s="121"/>
      <c r="F53" s="122"/>
      <c r="G53" s="123"/>
      <c r="H53" s="123"/>
      <c r="I53" s="123"/>
      <c r="J53" s="314"/>
      <c r="K53" s="314"/>
      <c r="L53" s="314"/>
      <c r="M53" s="314"/>
    </row>
    <row r="54" spans="1:13" x14ac:dyDescent="0.25">
      <c r="A54" s="119"/>
      <c r="B54" s="120"/>
      <c r="C54" s="121"/>
      <c r="D54" s="121"/>
      <c r="E54" s="121"/>
      <c r="F54" s="122"/>
      <c r="G54" s="123"/>
      <c r="H54" s="123"/>
      <c r="I54" s="123"/>
      <c r="J54" s="314"/>
      <c r="K54" s="314"/>
      <c r="L54" s="314"/>
      <c r="M54" s="314"/>
    </row>
    <row r="55" spans="1:13" x14ac:dyDescent="0.25">
      <c r="A55" s="119"/>
      <c r="B55" s="120"/>
      <c r="C55" s="121"/>
      <c r="D55" s="121"/>
      <c r="E55" s="121"/>
      <c r="F55" s="122"/>
      <c r="G55" s="123"/>
      <c r="H55" s="123"/>
      <c r="I55" s="123"/>
      <c r="J55" s="314"/>
      <c r="K55" s="314"/>
      <c r="L55" s="314"/>
      <c r="M55" s="314"/>
    </row>
    <row r="56" spans="1:13" x14ac:dyDescent="0.25">
      <c r="A56" s="119"/>
      <c r="B56" s="120"/>
      <c r="C56" s="121"/>
      <c r="D56" s="121"/>
      <c r="E56" s="121"/>
      <c r="F56" s="122"/>
      <c r="G56" s="123"/>
      <c r="H56" s="123"/>
      <c r="I56" s="123"/>
      <c r="J56" s="314"/>
      <c r="K56" s="314"/>
      <c r="L56" s="314"/>
      <c r="M56" s="314"/>
    </row>
    <row r="57" spans="1:13" x14ac:dyDescent="0.25">
      <c r="A57" s="119"/>
      <c r="B57" s="120"/>
      <c r="C57" s="121"/>
      <c r="D57" s="121"/>
      <c r="E57" s="121"/>
      <c r="F57" s="122"/>
      <c r="G57" s="123"/>
      <c r="H57" s="123"/>
      <c r="I57" s="123"/>
      <c r="J57" s="314"/>
      <c r="K57" s="314"/>
      <c r="L57" s="314"/>
      <c r="M57" s="314"/>
    </row>
  </sheetData>
  <mergeCells count="64">
    <mergeCell ref="J54:J55"/>
    <mergeCell ref="K54:K55"/>
    <mergeCell ref="L54:L55"/>
    <mergeCell ref="M54:M55"/>
    <mergeCell ref="J56:J57"/>
    <mergeCell ref="K56:K57"/>
    <mergeCell ref="L56:L57"/>
    <mergeCell ref="M56:M57"/>
    <mergeCell ref="J50:J51"/>
    <mergeCell ref="K50:K51"/>
    <mergeCell ref="L50:L51"/>
    <mergeCell ref="M50:M51"/>
    <mergeCell ref="J52:J53"/>
    <mergeCell ref="K52:K53"/>
    <mergeCell ref="L52:L53"/>
    <mergeCell ref="M52:M53"/>
    <mergeCell ref="J46:J47"/>
    <mergeCell ref="K46:K47"/>
    <mergeCell ref="L46:L47"/>
    <mergeCell ref="M46:M47"/>
    <mergeCell ref="J48:J49"/>
    <mergeCell ref="K48:K49"/>
    <mergeCell ref="L48:L49"/>
    <mergeCell ref="M48:M49"/>
    <mergeCell ref="J42:J43"/>
    <mergeCell ref="K42:K43"/>
    <mergeCell ref="L42:L43"/>
    <mergeCell ref="M42:M43"/>
    <mergeCell ref="J44:J45"/>
    <mergeCell ref="K44:K45"/>
    <mergeCell ref="L44:L45"/>
    <mergeCell ref="M44:M45"/>
    <mergeCell ref="J38:J39"/>
    <mergeCell ref="K38:K39"/>
    <mergeCell ref="L38:L39"/>
    <mergeCell ref="M38:M39"/>
    <mergeCell ref="J40:J41"/>
    <mergeCell ref="K40:K41"/>
    <mergeCell ref="L40:L41"/>
    <mergeCell ref="M40:M41"/>
    <mergeCell ref="J34:J35"/>
    <mergeCell ref="K34:K35"/>
    <mergeCell ref="L34:L35"/>
    <mergeCell ref="M34:M35"/>
    <mergeCell ref="J36:J37"/>
    <mergeCell ref="K36:K37"/>
    <mergeCell ref="L36:L37"/>
    <mergeCell ref="M36:M37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U57"/>
  <sheetViews>
    <sheetView zoomScale="85" zoomScaleNormal="85" workbookViewId="0">
      <selection sqref="A1:XFD14"/>
    </sheetView>
  </sheetViews>
  <sheetFormatPr defaultRowHeight="12.75" x14ac:dyDescent="0.25"/>
  <cols>
    <col min="1" max="1" width="4.5703125" style="94" customWidth="1"/>
    <col min="2" max="2" width="21.7109375" style="97" customWidth="1"/>
    <col min="3" max="3" width="21.42578125" style="97" customWidth="1"/>
    <col min="4" max="4" width="21" style="97" customWidth="1"/>
    <col min="5" max="5" width="34.140625" style="97" customWidth="1"/>
    <col min="6" max="6" width="14.42578125" style="124" bestFit="1" customWidth="1"/>
    <col min="7" max="7" width="30.42578125" style="97" customWidth="1"/>
    <col min="8" max="8" width="43.140625" style="97" customWidth="1"/>
    <col min="9" max="9" width="37.85546875" style="97" customWidth="1"/>
    <col min="10" max="12" width="11.28515625" style="97" customWidth="1"/>
    <col min="13" max="13" width="16.140625" style="97" customWidth="1"/>
    <col min="14" max="16384" width="9.140625" style="97"/>
  </cols>
  <sheetData>
    <row r="1" spans="1:21" s="18" customFormat="1" ht="15.75" x14ac:dyDescent="0.25">
      <c r="A1" s="239" t="s">
        <v>945</v>
      </c>
      <c r="B1" s="236"/>
      <c r="C1" s="237"/>
      <c r="D1" s="237"/>
      <c r="E1" s="237"/>
      <c r="F1" s="237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1"/>
    </row>
    <row r="2" spans="1:21" s="18" customFormat="1" ht="15.75" x14ac:dyDescent="0.25">
      <c r="A2" s="239" t="s">
        <v>946</v>
      </c>
      <c r="B2" s="236"/>
      <c r="C2" s="237"/>
      <c r="D2" s="237"/>
      <c r="E2" s="237"/>
      <c r="F2" s="237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1"/>
    </row>
    <row r="3" spans="1:21" s="18" customFormat="1" ht="15.75" x14ac:dyDescent="0.25">
      <c r="A3" s="239" t="s">
        <v>947</v>
      </c>
      <c r="B3" s="236"/>
      <c r="C3" s="237"/>
      <c r="D3" s="237"/>
      <c r="E3" s="237"/>
      <c r="F3" s="237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1"/>
    </row>
    <row r="4" spans="1:21" s="18" customFormat="1" ht="15.75" x14ac:dyDescent="0.25">
      <c r="A4" s="235" t="s">
        <v>948</v>
      </c>
      <c r="B4" s="236"/>
      <c r="C4" s="237"/>
      <c r="D4" s="237"/>
      <c r="E4" s="237"/>
      <c r="F4" s="237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1"/>
    </row>
    <row r="5" spans="1:21" s="18" customFormat="1" ht="15.75" x14ac:dyDescent="0.25">
      <c r="A5" s="235" t="s">
        <v>952</v>
      </c>
      <c r="B5" s="236"/>
      <c r="C5" s="237"/>
      <c r="D5" s="237"/>
      <c r="E5" s="237"/>
      <c r="F5" s="237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1"/>
    </row>
    <row r="6" spans="1:21" s="18" customFormat="1" ht="15.75" x14ac:dyDescent="0.25">
      <c r="A6" s="235" t="s">
        <v>953</v>
      </c>
      <c r="B6" s="236"/>
      <c r="C6" s="237"/>
      <c r="D6" s="237"/>
      <c r="E6" s="237"/>
      <c r="F6" s="237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1"/>
    </row>
    <row r="7" spans="1:21" s="18" customFormat="1" ht="15.75" x14ac:dyDescent="0.25">
      <c r="A7" s="235" t="s">
        <v>949</v>
      </c>
      <c r="B7" s="236"/>
      <c r="C7" s="237"/>
      <c r="D7" s="237"/>
      <c r="E7" s="237"/>
      <c r="F7" s="237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1"/>
    </row>
    <row r="8" spans="1:21" s="18" customFormat="1" ht="15.75" x14ac:dyDescent="0.25">
      <c r="A8" s="239" t="s">
        <v>950</v>
      </c>
      <c r="B8" s="236"/>
      <c r="C8" s="237"/>
      <c r="D8" s="237"/>
      <c r="E8" s="237"/>
      <c r="F8" s="237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1"/>
    </row>
    <row r="9" spans="1:21" s="18" customFormat="1" ht="15.75" x14ac:dyDescent="0.25">
      <c r="A9" s="239" t="s">
        <v>938</v>
      </c>
      <c r="B9" s="236"/>
      <c r="C9" s="237"/>
      <c r="D9" s="237"/>
      <c r="E9" s="237"/>
      <c r="F9" s="237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1"/>
    </row>
    <row r="10" spans="1:21" s="18" customFormat="1" ht="15.75" x14ac:dyDescent="0.25">
      <c r="A10" s="239" t="s">
        <v>951</v>
      </c>
      <c r="B10" s="236"/>
      <c r="C10" s="237"/>
      <c r="D10" s="237"/>
      <c r="E10" s="237"/>
      <c r="F10" s="237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1"/>
    </row>
    <row r="11" spans="1:21" s="18" customFormat="1" ht="30" customHeight="1" x14ac:dyDescent="0.25">
      <c r="A11" s="230" t="s">
        <v>939</v>
      </c>
      <c r="B11" s="230"/>
      <c r="C11" s="230"/>
      <c r="D11" s="230"/>
      <c r="E11" s="183">
        <f>COUNTIF((K17:K192),"*")</f>
        <v>0</v>
      </c>
      <c r="F11" s="188" t="s">
        <v>940</v>
      </c>
      <c r="G11" s="233"/>
      <c r="H11" s="234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</row>
    <row r="12" spans="1:21" s="18" customFormat="1" ht="28.5" x14ac:dyDescent="0.25">
      <c r="A12" s="231" t="s">
        <v>941</v>
      </c>
      <c r="B12" s="232"/>
      <c r="C12" s="232"/>
      <c r="D12" s="232"/>
      <c r="E12" s="183">
        <f>COUNTIF(P17:P192,"*")</f>
        <v>0</v>
      </c>
      <c r="F12" s="188" t="s">
        <v>942</v>
      </c>
      <c r="G12" s="233"/>
      <c r="H12" s="234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</row>
    <row r="13" spans="1:21" s="18" customFormat="1" ht="15.75" x14ac:dyDescent="0.25">
      <c r="A13" s="231" t="s">
        <v>943</v>
      </c>
      <c r="B13" s="232"/>
      <c r="C13" s="232"/>
      <c r="D13" s="232"/>
      <c r="E13" s="183">
        <f>COUNTIF(Q17:Q192,"*")</f>
        <v>0</v>
      </c>
      <c r="F13" s="184"/>
      <c r="G13" s="185"/>
      <c r="H13" s="185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</row>
    <row r="14" spans="1:21" s="18" customFormat="1" ht="15.75" x14ac:dyDescent="0.25">
      <c r="A14" s="231" t="s">
        <v>944</v>
      </c>
      <c r="B14" s="232"/>
      <c r="C14" s="232"/>
      <c r="D14" s="232"/>
      <c r="E14" s="183"/>
      <c r="F14" s="184"/>
      <c r="G14" s="185"/>
      <c r="H14" s="185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</row>
    <row r="15" spans="1:21" ht="13.5" thickBot="1" x14ac:dyDescent="0.3">
      <c r="B15" s="95"/>
      <c r="C15" s="95"/>
      <c r="D15" s="95"/>
      <c r="E15" s="95"/>
      <c r="F15" s="96"/>
    </row>
    <row r="16" spans="1:21" ht="27" customHeight="1" thickBot="1" x14ac:dyDescent="0.3">
      <c r="A16" s="152" t="s">
        <v>18</v>
      </c>
      <c r="B16" s="153" t="s">
        <v>209</v>
      </c>
      <c r="C16" s="153" t="s">
        <v>210</v>
      </c>
      <c r="D16" s="153" t="s">
        <v>211</v>
      </c>
      <c r="E16" s="154" t="s">
        <v>212</v>
      </c>
      <c r="F16" s="154" t="s">
        <v>213</v>
      </c>
      <c r="G16" s="153" t="s">
        <v>214</v>
      </c>
      <c r="H16" s="153" t="s">
        <v>215</v>
      </c>
      <c r="I16" s="153" t="s">
        <v>216</v>
      </c>
      <c r="J16" s="153" t="s">
        <v>217</v>
      </c>
      <c r="K16" s="153" t="s">
        <v>218</v>
      </c>
      <c r="L16" s="153" t="s">
        <v>219</v>
      </c>
      <c r="M16" s="155" t="s">
        <v>220</v>
      </c>
    </row>
    <row r="17" spans="1:13" ht="27.75" customHeight="1" x14ac:dyDescent="0.25">
      <c r="A17" s="324">
        <v>1</v>
      </c>
      <c r="B17" s="310" t="s">
        <v>786</v>
      </c>
      <c r="C17" s="336" t="s">
        <v>787</v>
      </c>
      <c r="D17" s="336" t="s">
        <v>788</v>
      </c>
      <c r="E17" s="319"/>
      <c r="F17" s="102">
        <v>1</v>
      </c>
      <c r="G17" s="86" t="s">
        <v>789</v>
      </c>
      <c r="H17" s="86" t="s">
        <v>790</v>
      </c>
      <c r="I17" s="86"/>
      <c r="J17" s="310"/>
      <c r="K17" s="310"/>
      <c r="L17" s="310"/>
      <c r="M17" s="312"/>
    </row>
    <row r="18" spans="1:13" ht="89.25" x14ac:dyDescent="0.25">
      <c r="A18" s="334"/>
      <c r="B18" s="332"/>
      <c r="C18" s="337"/>
      <c r="D18" s="337"/>
      <c r="E18" s="335"/>
      <c r="F18" s="156">
        <v>2</v>
      </c>
      <c r="G18" s="104" t="s">
        <v>791</v>
      </c>
      <c r="H18" s="87" t="s">
        <v>792</v>
      </c>
      <c r="I18" s="87"/>
      <c r="J18" s="332"/>
      <c r="K18" s="332"/>
      <c r="L18" s="332"/>
      <c r="M18" s="333"/>
    </row>
    <row r="19" spans="1:13" ht="90" thickBot="1" x14ac:dyDescent="0.3">
      <c r="A19" s="326"/>
      <c r="B19" s="322"/>
      <c r="C19" s="338"/>
      <c r="D19" s="338"/>
      <c r="E19" s="327"/>
      <c r="F19" s="107">
        <v>3</v>
      </c>
      <c r="G19" s="88" t="s">
        <v>793</v>
      </c>
      <c r="H19" s="104" t="s">
        <v>794</v>
      </c>
      <c r="I19" s="88"/>
      <c r="J19" s="322"/>
      <c r="K19" s="322"/>
      <c r="L19" s="322"/>
      <c r="M19" s="323"/>
    </row>
    <row r="20" spans="1:13" ht="90" customHeight="1" x14ac:dyDescent="0.25">
      <c r="A20" s="324">
        <v>2</v>
      </c>
      <c r="B20" s="286" t="s">
        <v>795</v>
      </c>
      <c r="C20" s="330" t="s">
        <v>796</v>
      </c>
      <c r="D20" s="330" t="s">
        <v>797</v>
      </c>
      <c r="E20" s="319"/>
      <c r="F20" s="157">
        <v>1</v>
      </c>
      <c r="G20" s="86" t="s">
        <v>789</v>
      </c>
      <c r="H20" s="86" t="s">
        <v>790</v>
      </c>
      <c r="I20" s="86"/>
      <c r="J20" s="310"/>
      <c r="K20" s="310"/>
      <c r="L20" s="310"/>
      <c r="M20" s="312"/>
    </row>
    <row r="21" spans="1:13" ht="89.25" customHeight="1" x14ac:dyDescent="0.25">
      <c r="A21" s="334"/>
      <c r="B21" s="287"/>
      <c r="C21" s="331"/>
      <c r="D21" s="331"/>
      <c r="E21" s="335"/>
      <c r="F21" s="158">
        <v>2</v>
      </c>
      <c r="G21" s="104" t="s">
        <v>791</v>
      </c>
      <c r="H21" s="87" t="s">
        <v>798</v>
      </c>
      <c r="I21" s="159"/>
      <c r="J21" s="332"/>
      <c r="K21" s="332"/>
      <c r="L21" s="332"/>
      <c r="M21" s="333"/>
    </row>
    <row r="22" spans="1:13" ht="86.25" customHeight="1" thickBot="1" x14ac:dyDescent="0.3">
      <c r="A22" s="326"/>
      <c r="B22" s="287"/>
      <c r="C22" s="331"/>
      <c r="D22" s="331"/>
      <c r="E22" s="327"/>
      <c r="F22" s="160">
        <v>3</v>
      </c>
      <c r="G22" s="88" t="s">
        <v>793</v>
      </c>
      <c r="H22" s="88" t="s">
        <v>664</v>
      </c>
      <c r="I22" s="109"/>
      <c r="J22" s="322"/>
      <c r="K22" s="322"/>
      <c r="L22" s="322"/>
      <c r="M22" s="323"/>
    </row>
    <row r="23" spans="1:13" ht="117.75" customHeight="1" x14ac:dyDescent="0.25">
      <c r="A23" s="324">
        <v>3</v>
      </c>
      <c r="B23" s="310" t="s">
        <v>799</v>
      </c>
      <c r="C23" s="336" t="s">
        <v>800</v>
      </c>
      <c r="D23" s="336" t="s">
        <v>788</v>
      </c>
      <c r="E23" s="319"/>
      <c r="F23" s="102">
        <v>1</v>
      </c>
      <c r="G23" s="86" t="s">
        <v>789</v>
      </c>
      <c r="H23" s="86" t="s">
        <v>790</v>
      </c>
      <c r="I23" s="86"/>
      <c r="J23" s="310"/>
      <c r="K23" s="310"/>
      <c r="L23" s="310"/>
      <c r="M23" s="312"/>
    </row>
    <row r="24" spans="1:13" ht="75.75" customHeight="1" x14ac:dyDescent="0.25">
      <c r="A24" s="334"/>
      <c r="B24" s="332"/>
      <c r="C24" s="337"/>
      <c r="D24" s="337"/>
      <c r="E24" s="335"/>
      <c r="F24" s="92">
        <v>2</v>
      </c>
      <c r="G24" s="161" t="s">
        <v>791</v>
      </c>
      <c r="H24" s="87" t="s">
        <v>798</v>
      </c>
      <c r="I24" s="87"/>
      <c r="J24" s="332"/>
      <c r="K24" s="332"/>
      <c r="L24" s="332"/>
      <c r="M24" s="333"/>
    </row>
    <row r="25" spans="1:13" ht="25.5" customHeight="1" thickBot="1" x14ac:dyDescent="0.3">
      <c r="A25" s="325"/>
      <c r="B25" s="311"/>
      <c r="C25" s="339"/>
      <c r="D25" s="339"/>
      <c r="E25" s="320"/>
      <c r="F25" s="162">
        <v>3</v>
      </c>
      <c r="G25" s="90" t="s">
        <v>770</v>
      </c>
      <c r="H25" s="90" t="s">
        <v>790</v>
      </c>
      <c r="I25" s="163"/>
      <c r="J25" s="311"/>
      <c r="K25" s="311"/>
      <c r="L25" s="311"/>
      <c r="M25" s="313"/>
    </row>
    <row r="26" spans="1:13" x14ac:dyDescent="0.25">
      <c r="A26" s="131"/>
      <c r="B26" s="135"/>
      <c r="C26" s="164"/>
      <c r="D26" s="164"/>
      <c r="E26" s="133"/>
      <c r="F26" s="165"/>
      <c r="G26" s="135"/>
      <c r="H26" s="132"/>
      <c r="I26" s="135"/>
      <c r="J26" s="135"/>
      <c r="K26" s="135"/>
      <c r="L26" s="135"/>
      <c r="M26" s="135"/>
    </row>
    <row r="27" spans="1:13" x14ac:dyDescent="0.25">
      <c r="A27" s="131"/>
      <c r="B27" s="135"/>
      <c r="C27" s="164"/>
      <c r="D27" s="164"/>
      <c r="E27" s="133"/>
      <c r="F27" s="134"/>
      <c r="G27" s="135"/>
      <c r="H27" s="132"/>
      <c r="I27" s="135"/>
      <c r="J27" s="135"/>
      <c r="K27" s="135"/>
      <c r="L27" s="135"/>
      <c r="M27" s="135"/>
    </row>
    <row r="28" spans="1:13" x14ac:dyDescent="0.25">
      <c r="A28" s="131"/>
      <c r="B28" s="135"/>
      <c r="C28" s="164"/>
      <c r="D28" s="164"/>
      <c r="E28" s="133"/>
      <c r="F28" s="134"/>
      <c r="G28" s="135"/>
      <c r="H28" s="135"/>
      <c r="I28" s="135"/>
      <c r="J28" s="135"/>
      <c r="K28" s="135"/>
      <c r="L28" s="135"/>
      <c r="M28" s="135"/>
    </row>
    <row r="29" spans="1:13" x14ac:dyDescent="0.25">
      <c r="A29" s="131"/>
      <c r="B29" s="135"/>
      <c r="C29" s="164"/>
      <c r="D29" s="164"/>
      <c r="E29" s="133"/>
      <c r="F29" s="134"/>
      <c r="G29" s="135"/>
      <c r="H29" s="135"/>
      <c r="I29" s="135"/>
      <c r="J29" s="135"/>
      <c r="K29" s="135"/>
      <c r="L29" s="135"/>
      <c r="M29" s="135"/>
    </row>
    <row r="30" spans="1:13" x14ac:dyDescent="0.25">
      <c r="A30" s="131"/>
      <c r="B30" s="135"/>
      <c r="C30" s="164"/>
      <c r="D30" s="164"/>
      <c r="E30" s="133"/>
      <c r="F30" s="134"/>
      <c r="G30" s="135"/>
      <c r="H30" s="135"/>
      <c r="I30" s="135"/>
      <c r="J30" s="135"/>
      <c r="K30" s="135"/>
      <c r="L30" s="135"/>
      <c r="M30" s="135"/>
    </row>
    <row r="31" spans="1:13" x14ac:dyDescent="0.25">
      <c r="A31" s="131"/>
      <c r="B31" s="135"/>
      <c r="C31" s="164"/>
      <c r="D31" s="164"/>
      <c r="E31" s="133"/>
      <c r="F31" s="134"/>
      <c r="G31" s="135"/>
      <c r="H31" s="135"/>
      <c r="I31" s="135"/>
      <c r="J31" s="135"/>
      <c r="K31" s="135"/>
      <c r="L31" s="135"/>
      <c r="M31" s="135"/>
    </row>
    <row r="32" spans="1:13" x14ac:dyDescent="0.25">
      <c r="A32" s="131"/>
      <c r="B32" s="135"/>
      <c r="C32" s="164"/>
      <c r="D32" s="164"/>
      <c r="E32" s="133"/>
      <c r="F32" s="134"/>
      <c r="G32" s="135"/>
      <c r="H32" s="135"/>
      <c r="I32" s="135"/>
      <c r="J32" s="135"/>
      <c r="K32" s="135"/>
      <c r="L32" s="135"/>
      <c r="M32" s="135"/>
    </row>
    <row r="33" spans="1:13" x14ac:dyDescent="0.25">
      <c r="A33" s="119"/>
      <c r="B33" s="120"/>
      <c r="C33" s="121"/>
      <c r="D33" s="121"/>
      <c r="E33" s="121"/>
      <c r="F33" s="122"/>
      <c r="G33" s="123"/>
      <c r="H33" s="123"/>
      <c r="I33" s="123"/>
      <c r="J33" s="122"/>
      <c r="K33" s="122"/>
      <c r="L33" s="122"/>
      <c r="M33" s="122"/>
    </row>
    <row r="34" spans="1:13" x14ac:dyDescent="0.25">
      <c r="A34" s="119"/>
      <c r="B34" s="120"/>
      <c r="C34" s="121"/>
      <c r="D34" s="121"/>
      <c r="E34" s="121"/>
      <c r="F34" s="122"/>
      <c r="G34" s="123"/>
      <c r="H34" s="123"/>
      <c r="I34" s="123"/>
      <c r="J34" s="314"/>
      <c r="K34" s="314"/>
      <c r="L34" s="314"/>
      <c r="M34" s="314"/>
    </row>
    <row r="35" spans="1:13" x14ac:dyDescent="0.25">
      <c r="A35" s="119"/>
      <c r="B35" s="120"/>
      <c r="C35" s="121"/>
      <c r="D35" s="121"/>
      <c r="E35" s="121"/>
      <c r="F35" s="122"/>
      <c r="G35" s="123"/>
      <c r="H35" s="123"/>
      <c r="I35" s="123"/>
      <c r="J35" s="314"/>
      <c r="K35" s="314"/>
      <c r="L35" s="314"/>
      <c r="M35" s="314"/>
    </row>
    <row r="36" spans="1:13" x14ac:dyDescent="0.25">
      <c r="A36" s="119"/>
      <c r="B36" s="120"/>
      <c r="C36" s="121"/>
      <c r="D36" s="121"/>
      <c r="E36" s="121"/>
      <c r="F36" s="122"/>
      <c r="G36" s="123"/>
      <c r="H36" s="123"/>
      <c r="I36" s="123"/>
      <c r="J36" s="314"/>
      <c r="K36" s="314"/>
      <c r="L36" s="314"/>
      <c r="M36" s="314"/>
    </row>
    <row r="37" spans="1:13" x14ac:dyDescent="0.25">
      <c r="A37" s="119"/>
      <c r="B37" s="120"/>
      <c r="C37" s="121"/>
      <c r="D37" s="121"/>
      <c r="E37" s="121"/>
      <c r="F37" s="122"/>
      <c r="G37" s="123"/>
      <c r="H37" s="123"/>
      <c r="I37" s="123"/>
      <c r="J37" s="314"/>
      <c r="K37" s="314"/>
      <c r="L37" s="314"/>
      <c r="M37" s="314"/>
    </row>
    <row r="38" spans="1:13" x14ac:dyDescent="0.25">
      <c r="A38" s="119"/>
      <c r="B38" s="120"/>
      <c r="C38" s="121"/>
      <c r="D38" s="121"/>
      <c r="E38" s="121"/>
      <c r="F38" s="122"/>
      <c r="G38" s="123"/>
      <c r="H38" s="123"/>
      <c r="I38" s="123"/>
      <c r="J38" s="314"/>
      <c r="K38" s="314"/>
      <c r="L38" s="314"/>
      <c r="M38" s="314"/>
    </row>
    <row r="39" spans="1:13" x14ac:dyDescent="0.25">
      <c r="A39" s="119"/>
      <c r="B39" s="120"/>
      <c r="C39" s="121"/>
      <c r="D39" s="121"/>
      <c r="E39" s="121"/>
      <c r="F39" s="122"/>
      <c r="G39" s="123"/>
      <c r="H39" s="123"/>
      <c r="I39" s="123"/>
      <c r="J39" s="314"/>
      <c r="K39" s="314"/>
      <c r="L39" s="314"/>
      <c r="M39" s="314"/>
    </row>
    <row r="40" spans="1:13" x14ac:dyDescent="0.25">
      <c r="A40" s="119"/>
      <c r="B40" s="120"/>
      <c r="C40" s="121"/>
      <c r="D40" s="121"/>
      <c r="E40" s="121"/>
      <c r="F40" s="122"/>
      <c r="G40" s="123"/>
      <c r="H40" s="123"/>
      <c r="I40" s="123"/>
      <c r="J40" s="314"/>
      <c r="K40" s="314"/>
      <c r="L40" s="314"/>
      <c r="M40" s="314"/>
    </row>
    <row r="41" spans="1:13" x14ac:dyDescent="0.25">
      <c r="A41" s="119"/>
      <c r="B41" s="120"/>
      <c r="C41" s="121"/>
      <c r="D41" s="121"/>
      <c r="E41" s="121"/>
      <c r="F41" s="122"/>
      <c r="G41" s="123"/>
      <c r="H41" s="123"/>
      <c r="I41" s="123"/>
      <c r="J41" s="314"/>
      <c r="K41" s="314"/>
      <c r="L41" s="314"/>
      <c r="M41" s="314"/>
    </row>
    <row r="42" spans="1:13" x14ac:dyDescent="0.25">
      <c r="A42" s="119"/>
      <c r="B42" s="120"/>
      <c r="C42" s="121"/>
      <c r="D42" s="121"/>
      <c r="E42" s="121"/>
      <c r="F42" s="122"/>
      <c r="G42" s="123"/>
      <c r="H42" s="123"/>
      <c r="I42" s="123"/>
      <c r="J42" s="314"/>
      <c r="K42" s="314"/>
      <c r="L42" s="314"/>
      <c r="M42" s="314"/>
    </row>
    <row r="43" spans="1:13" x14ac:dyDescent="0.25">
      <c r="A43" s="119"/>
      <c r="B43" s="120"/>
      <c r="C43" s="121"/>
      <c r="D43" s="121"/>
      <c r="E43" s="121"/>
      <c r="F43" s="122"/>
      <c r="G43" s="123"/>
      <c r="H43" s="123"/>
      <c r="I43" s="123"/>
      <c r="J43" s="314"/>
      <c r="K43" s="314"/>
      <c r="L43" s="314"/>
      <c r="M43" s="314"/>
    </row>
    <row r="44" spans="1:13" x14ac:dyDescent="0.25">
      <c r="A44" s="119"/>
      <c r="B44" s="120"/>
      <c r="C44" s="121"/>
      <c r="D44" s="121"/>
      <c r="E44" s="121"/>
      <c r="F44" s="122"/>
      <c r="G44" s="123"/>
      <c r="H44" s="123"/>
      <c r="I44" s="123"/>
      <c r="J44" s="314"/>
      <c r="K44" s="314"/>
      <c r="L44" s="314"/>
      <c r="M44" s="314"/>
    </row>
    <row r="45" spans="1:13" x14ac:dyDescent="0.25">
      <c r="A45" s="119"/>
      <c r="B45" s="120"/>
      <c r="C45" s="121"/>
      <c r="D45" s="121"/>
      <c r="E45" s="121"/>
      <c r="F45" s="122"/>
      <c r="G45" s="123"/>
      <c r="H45" s="123"/>
      <c r="I45" s="123"/>
      <c r="J45" s="314"/>
      <c r="K45" s="314"/>
      <c r="L45" s="314"/>
      <c r="M45" s="314"/>
    </row>
    <row r="46" spans="1:13" x14ac:dyDescent="0.25">
      <c r="A46" s="119"/>
      <c r="B46" s="120"/>
      <c r="C46" s="121"/>
      <c r="D46" s="121"/>
      <c r="E46" s="121"/>
      <c r="F46" s="122"/>
      <c r="G46" s="123"/>
      <c r="H46" s="123"/>
      <c r="I46" s="123"/>
      <c r="J46" s="314"/>
      <c r="K46" s="314"/>
      <c r="L46" s="314"/>
      <c r="M46" s="314"/>
    </row>
    <row r="47" spans="1:13" x14ac:dyDescent="0.25">
      <c r="A47" s="119"/>
      <c r="B47" s="120"/>
      <c r="C47" s="121"/>
      <c r="D47" s="121"/>
      <c r="E47" s="121"/>
      <c r="F47" s="122"/>
      <c r="G47" s="123"/>
      <c r="H47" s="123"/>
      <c r="I47" s="123"/>
      <c r="J47" s="314"/>
      <c r="K47" s="314"/>
      <c r="L47" s="314"/>
      <c r="M47" s="314"/>
    </row>
    <row r="48" spans="1:13" x14ac:dyDescent="0.25">
      <c r="A48" s="119"/>
      <c r="B48" s="120"/>
      <c r="C48" s="121"/>
      <c r="D48" s="121"/>
      <c r="E48" s="121"/>
      <c r="F48" s="122"/>
      <c r="G48" s="123"/>
      <c r="H48" s="123"/>
      <c r="I48" s="123"/>
      <c r="J48" s="314"/>
      <c r="K48" s="314"/>
      <c r="L48" s="314"/>
      <c r="M48" s="314"/>
    </row>
    <row r="49" spans="1:13" x14ac:dyDescent="0.25">
      <c r="A49" s="119"/>
      <c r="B49" s="120"/>
      <c r="C49" s="121"/>
      <c r="D49" s="121"/>
      <c r="E49" s="121"/>
      <c r="F49" s="122"/>
      <c r="G49" s="123"/>
      <c r="H49" s="123"/>
      <c r="I49" s="123"/>
      <c r="J49" s="314"/>
      <c r="K49" s="314"/>
      <c r="L49" s="314"/>
      <c r="M49" s="314"/>
    </row>
    <row r="50" spans="1:13" x14ac:dyDescent="0.25">
      <c r="A50" s="119"/>
      <c r="B50" s="120"/>
      <c r="C50" s="121"/>
      <c r="D50" s="121"/>
      <c r="E50" s="121"/>
      <c r="F50" s="122"/>
      <c r="G50" s="123"/>
      <c r="H50" s="123"/>
      <c r="I50" s="123"/>
      <c r="J50" s="314"/>
      <c r="K50" s="314"/>
      <c r="L50" s="314"/>
      <c r="M50" s="314"/>
    </row>
    <row r="51" spans="1:13" x14ac:dyDescent="0.25">
      <c r="A51" s="119"/>
      <c r="B51" s="120"/>
      <c r="C51" s="121"/>
      <c r="D51" s="121"/>
      <c r="E51" s="121"/>
      <c r="F51" s="122"/>
      <c r="G51" s="123"/>
      <c r="H51" s="123"/>
      <c r="I51" s="123"/>
      <c r="J51" s="314"/>
      <c r="K51" s="314"/>
      <c r="L51" s="314"/>
      <c r="M51" s="314"/>
    </row>
    <row r="52" spans="1:13" x14ac:dyDescent="0.25">
      <c r="A52" s="119"/>
      <c r="B52" s="120"/>
      <c r="C52" s="121"/>
      <c r="D52" s="121"/>
      <c r="E52" s="121"/>
      <c r="F52" s="122"/>
      <c r="G52" s="123"/>
      <c r="H52" s="123"/>
      <c r="I52" s="123"/>
      <c r="J52" s="314"/>
      <c r="K52" s="314"/>
      <c r="L52" s="314"/>
      <c r="M52" s="314"/>
    </row>
    <row r="53" spans="1:13" x14ac:dyDescent="0.25">
      <c r="A53" s="119"/>
      <c r="B53" s="120"/>
      <c r="C53" s="121"/>
      <c r="D53" s="121"/>
      <c r="E53" s="121"/>
      <c r="F53" s="122"/>
      <c r="G53" s="123"/>
      <c r="H53" s="123"/>
      <c r="I53" s="123"/>
      <c r="J53" s="314"/>
      <c r="K53" s="314"/>
      <c r="L53" s="314"/>
      <c r="M53" s="314"/>
    </row>
    <row r="54" spans="1:13" x14ac:dyDescent="0.25">
      <c r="A54" s="119"/>
      <c r="B54" s="120"/>
      <c r="C54" s="121"/>
      <c r="D54" s="121"/>
      <c r="E54" s="121"/>
      <c r="F54" s="122"/>
      <c r="G54" s="123"/>
      <c r="H54" s="123"/>
      <c r="I54" s="123"/>
      <c r="J54" s="314"/>
      <c r="K54" s="314"/>
      <c r="L54" s="314"/>
      <c r="M54" s="314"/>
    </row>
    <row r="55" spans="1:13" x14ac:dyDescent="0.25">
      <c r="A55" s="119"/>
      <c r="B55" s="120"/>
      <c r="C55" s="121"/>
      <c r="D55" s="121"/>
      <c r="E55" s="121"/>
      <c r="F55" s="122"/>
      <c r="G55" s="123"/>
      <c r="H55" s="123"/>
      <c r="I55" s="123"/>
      <c r="J55" s="314"/>
      <c r="K55" s="314"/>
      <c r="L55" s="314"/>
      <c r="M55" s="314"/>
    </row>
    <row r="56" spans="1:13" x14ac:dyDescent="0.25">
      <c r="A56" s="119"/>
      <c r="B56" s="120"/>
      <c r="C56" s="121"/>
      <c r="D56" s="121"/>
      <c r="E56" s="121"/>
      <c r="F56" s="122"/>
      <c r="G56" s="123"/>
      <c r="H56" s="123"/>
      <c r="I56" s="123"/>
      <c r="J56" s="314"/>
      <c r="K56" s="314"/>
      <c r="L56" s="314"/>
      <c r="M56" s="314"/>
    </row>
    <row r="57" spans="1:13" x14ac:dyDescent="0.25">
      <c r="A57" s="119"/>
      <c r="B57" s="120"/>
      <c r="C57" s="121"/>
      <c r="D57" s="121"/>
      <c r="E57" s="121"/>
      <c r="F57" s="122"/>
      <c r="G57" s="123"/>
      <c r="H57" s="123"/>
      <c r="I57" s="123"/>
      <c r="J57" s="314"/>
      <c r="K57" s="314"/>
      <c r="L57" s="314"/>
      <c r="M57" s="314"/>
    </row>
  </sheetData>
  <mergeCells count="91">
    <mergeCell ref="J54:J55"/>
    <mergeCell ref="K54:K55"/>
    <mergeCell ref="L54:L55"/>
    <mergeCell ref="M54:M55"/>
    <mergeCell ref="J56:J57"/>
    <mergeCell ref="K56:K57"/>
    <mergeCell ref="L56:L57"/>
    <mergeCell ref="M56:M57"/>
    <mergeCell ref="J50:J51"/>
    <mergeCell ref="K50:K51"/>
    <mergeCell ref="L50:L51"/>
    <mergeCell ref="M50:M51"/>
    <mergeCell ref="J52:J53"/>
    <mergeCell ref="K52:K53"/>
    <mergeCell ref="L52:L53"/>
    <mergeCell ref="M52:M53"/>
    <mergeCell ref="J46:J47"/>
    <mergeCell ref="K46:K47"/>
    <mergeCell ref="L46:L47"/>
    <mergeCell ref="M46:M47"/>
    <mergeCell ref="J48:J49"/>
    <mergeCell ref="K48:K49"/>
    <mergeCell ref="L48:L49"/>
    <mergeCell ref="M48:M49"/>
    <mergeCell ref="J42:J43"/>
    <mergeCell ref="K42:K43"/>
    <mergeCell ref="L42:L43"/>
    <mergeCell ref="M42:M43"/>
    <mergeCell ref="J44:J45"/>
    <mergeCell ref="K44:K45"/>
    <mergeCell ref="L44:L45"/>
    <mergeCell ref="M44:M45"/>
    <mergeCell ref="J38:J39"/>
    <mergeCell ref="K38:K39"/>
    <mergeCell ref="L38:L39"/>
    <mergeCell ref="M38:M39"/>
    <mergeCell ref="J40:J41"/>
    <mergeCell ref="K40:K41"/>
    <mergeCell ref="L40:L41"/>
    <mergeCell ref="M40:M41"/>
    <mergeCell ref="J36:J37"/>
    <mergeCell ref="K36:K37"/>
    <mergeCell ref="L36:L37"/>
    <mergeCell ref="M36:M37"/>
    <mergeCell ref="L20:L22"/>
    <mergeCell ref="M20:M22"/>
    <mergeCell ref="J23:J25"/>
    <mergeCell ref="K23:K25"/>
    <mergeCell ref="L23:L25"/>
    <mergeCell ref="M23:M25"/>
    <mergeCell ref="J34:J35"/>
    <mergeCell ref="K34:K35"/>
    <mergeCell ref="L34:L35"/>
    <mergeCell ref="M34:M35"/>
    <mergeCell ref="A23:A25"/>
    <mergeCell ref="B23:B25"/>
    <mergeCell ref="C23:C25"/>
    <mergeCell ref="D23:D25"/>
    <mergeCell ref="E23:E25"/>
    <mergeCell ref="K17:K19"/>
    <mergeCell ref="L17:L19"/>
    <mergeCell ref="M17:M19"/>
    <mergeCell ref="A20:A22"/>
    <mergeCell ref="B20:B22"/>
    <mergeCell ref="C20:C22"/>
    <mergeCell ref="D20:D22"/>
    <mergeCell ref="E20:E22"/>
    <mergeCell ref="J20:J22"/>
    <mergeCell ref="K20:K22"/>
    <mergeCell ref="A17:A19"/>
    <mergeCell ref="B17:B19"/>
    <mergeCell ref="C17:C19"/>
    <mergeCell ref="D17:D19"/>
    <mergeCell ref="E17:E19"/>
    <mergeCell ref="J17:J19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U57"/>
  <sheetViews>
    <sheetView zoomScale="85" zoomScaleNormal="85" workbookViewId="0">
      <selection sqref="A1:XFD14"/>
    </sheetView>
  </sheetViews>
  <sheetFormatPr defaultRowHeight="12.75" x14ac:dyDescent="0.25"/>
  <cols>
    <col min="1" max="1" width="4.5703125" style="94" customWidth="1"/>
    <col min="2" max="2" width="21.7109375" style="97" customWidth="1"/>
    <col min="3" max="3" width="21.42578125" style="97" customWidth="1"/>
    <col min="4" max="4" width="21" style="97" customWidth="1"/>
    <col min="5" max="5" width="34.140625" style="97" customWidth="1"/>
    <col min="6" max="6" width="14.42578125" style="124" bestFit="1" customWidth="1"/>
    <col min="7" max="7" width="30.42578125" style="97" customWidth="1"/>
    <col min="8" max="8" width="43.140625" style="97" customWidth="1"/>
    <col min="9" max="9" width="37.85546875" style="97" customWidth="1"/>
    <col min="10" max="12" width="11.28515625" style="97" customWidth="1"/>
    <col min="13" max="13" width="16.140625" style="97" customWidth="1"/>
    <col min="14" max="16384" width="9.140625" style="97"/>
  </cols>
  <sheetData>
    <row r="1" spans="1:21" s="18" customFormat="1" ht="15.75" x14ac:dyDescent="0.25">
      <c r="A1" s="239" t="s">
        <v>945</v>
      </c>
      <c r="B1" s="236"/>
      <c r="C1" s="237"/>
      <c r="D1" s="237"/>
      <c r="E1" s="237"/>
      <c r="F1" s="237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1"/>
    </row>
    <row r="2" spans="1:21" s="18" customFormat="1" ht="15.75" x14ac:dyDescent="0.25">
      <c r="A2" s="239" t="s">
        <v>946</v>
      </c>
      <c r="B2" s="236"/>
      <c r="C2" s="237"/>
      <c r="D2" s="237"/>
      <c r="E2" s="237"/>
      <c r="F2" s="237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1"/>
    </row>
    <row r="3" spans="1:21" s="18" customFormat="1" ht="15.75" x14ac:dyDescent="0.25">
      <c r="A3" s="239" t="s">
        <v>947</v>
      </c>
      <c r="B3" s="236"/>
      <c r="C3" s="237"/>
      <c r="D3" s="237"/>
      <c r="E3" s="237"/>
      <c r="F3" s="237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1"/>
    </row>
    <row r="4" spans="1:21" s="18" customFormat="1" ht="15.75" x14ac:dyDescent="0.25">
      <c r="A4" s="235" t="s">
        <v>948</v>
      </c>
      <c r="B4" s="236"/>
      <c r="C4" s="237"/>
      <c r="D4" s="237"/>
      <c r="E4" s="237"/>
      <c r="F4" s="237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1"/>
    </row>
    <row r="5" spans="1:21" s="18" customFormat="1" ht="15.75" x14ac:dyDescent="0.25">
      <c r="A5" s="235" t="s">
        <v>952</v>
      </c>
      <c r="B5" s="236"/>
      <c r="C5" s="237"/>
      <c r="D5" s="237"/>
      <c r="E5" s="237"/>
      <c r="F5" s="237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1"/>
    </row>
    <row r="6" spans="1:21" s="18" customFormat="1" ht="15.75" x14ac:dyDescent="0.25">
      <c r="A6" s="235" t="s">
        <v>953</v>
      </c>
      <c r="B6" s="236"/>
      <c r="C6" s="237"/>
      <c r="D6" s="237"/>
      <c r="E6" s="237"/>
      <c r="F6" s="237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1"/>
    </row>
    <row r="7" spans="1:21" s="18" customFormat="1" ht="15.75" x14ac:dyDescent="0.25">
      <c r="A7" s="235" t="s">
        <v>949</v>
      </c>
      <c r="B7" s="236"/>
      <c r="C7" s="237"/>
      <c r="D7" s="237"/>
      <c r="E7" s="237"/>
      <c r="F7" s="237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1"/>
    </row>
    <row r="8" spans="1:21" s="18" customFormat="1" ht="15.75" x14ac:dyDescent="0.25">
      <c r="A8" s="239" t="s">
        <v>950</v>
      </c>
      <c r="B8" s="236"/>
      <c r="C8" s="237"/>
      <c r="D8" s="237"/>
      <c r="E8" s="237"/>
      <c r="F8" s="237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1"/>
    </row>
    <row r="9" spans="1:21" s="18" customFormat="1" ht="15.75" x14ac:dyDescent="0.25">
      <c r="A9" s="239" t="s">
        <v>938</v>
      </c>
      <c r="B9" s="236"/>
      <c r="C9" s="237"/>
      <c r="D9" s="237"/>
      <c r="E9" s="237"/>
      <c r="F9" s="237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1"/>
    </row>
    <row r="10" spans="1:21" s="18" customFormat="1" ht="15.75" x14ac:dyDescent="0.25">
      <c r="A10" s="239" t="s">
        <v>951</v>
      </c>
      <c r="B10" s="236"/>
      <c r="C10" s="237"/>
      <c r="D10" s="237"/>
      <c r="E10" s="237"/>
      <c r="F10" s="237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1"/>
    </row>
    <row r="11" spans="1:21" s="18" customFormat="1" ht="30" customHeight="1" x14ac:dyDescent="0.25">
      <c r="A11" s="230" t="s">
        <v>939</v>
      </c>
      <c r="B11" s="230"/>
      <c r="C11" s="230"/>
      <c r="D11" s="230"/>
      <c r="E11" s="183">
        <f>COUNTIF((K17:K192),"*")</f>
        <v>0</v>
      </c>
      <c r="F11" s="188" t="s">
        <v>940</v>
      </c>
      <c r="G11" s="233"/>
      <c r="H11" s="234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</row>
    <row r="12" spans="1:21" s="18" customFormat="1" ht="28.5" x14ac:dyDescent="0.25">
      <c r="A12" s="231" t="s">
        <v>941</v>
      </c>
      <c r="B12" s="232"/>
      <c r="C12" s="232"/>
      <c r="D12" s="232"/>
      <c r="E12" s="183">
        <f>COUNTIF(P17:P192,"*")</f>
        <v>0</v>
      </c>
      <c r="F12" s="188" t="s">
        <v>942</v>
      </c>
      <c r="G12" s="233"/>
      <c r="H12" s="234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</row>
    <row r="13" spans="1:21" s="18" customFormat="1" ht="15.75" x14ac:dyDescent="0.25">
      <c r="A13" s="231" t="s">
        <v>943</v>
      </c>
      <c r="B13" s="232"/>
      <c r="C13" s="232"/>
      <c r="D13" s="232"/>
      <c r="E13" s="183">
        <f>COUNTIF(Q17:Q192,"*")</f>
        <v>0</v>
      </c>
      <c r="F13" s="184"/>
      <c r="G13" s="185"/>
      <c r="H13" s="185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</row>
    <row r="14" spans="1:21" s="18" customFormat="1" ht="15.75" x14ac:dyDescent="0.25">
      <c r="A14" s="231" t="s">
        <v>944</v>
      </c>
      <c r="B14" s="232"/>
      <c r="C14" s="232"/>
      <c r="D14" s="232"/>
      <c r="E14" s="183"/>
      <c r="F14" s="184"/>
      <c r="G14" s="185"/>
      <c r="H14" s="185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</row>
    <row r="15" spans="1:21" ht="13.5" thickBot="1" x14ac:dyDescent="0.3">
      <c r="B15" s="95"/>
      <c r="C15" s="95"/>
      <c r="D15" s="95"/>
      <c r="E15" s="95"/>
      <c r="F15" s="96"/>
    </row>
    <row r="16" spans="1:21" ht="27" customHeight="1" thickBot="1" x14ac:dyDescent="0.3">
      <c r="A16" s="152" t="s">
        <v>18</v>
      </c>
      <c r="B16" s="153" t="s">
        <v>209</v>
      </c>
      <c r="C16" s="153" t="s">
        <v>210</v>
      </c>
      <c r="D16" s="153" t="s">
        <v>211</v>
      </c>
      <c r="E16" s="154" t="s">
        <v>212</v>
      </c>
      <c r="F16" s="154" t="s">
        <v>213</v>
      </c>
      <c r="G16" s="153" t="s">
        <v>214</v>
      </c>
      <c r="H16" s="153" t="s">
        <v>215</v>
      </c>
      <c r="I16" s="153" t="s">
        <v>216</v>
      </c>
      <c r="J16" s="153" t="s">
        <v>217</v>
      </c>
      <c r="K16" s="153" t="s">
        <v>218</v>
      </c>
      <c r="L16" s="153" t="s">
        <v>219</v>
      </c>
      <c r="M16" s="155" t="s">
        <v>220</v>
      </c>
    </row>
    <row r="17" spans="1:13" ht="27.75" customHeight="1" x14ac:dyDescent="0.25">
      <c r="A17" s="324">
        <v>1</v>
      </c>
      <c r="B17" s="310" t="s">
        <v>801</v>
      </c>
      <c r="C17" s="336" t="s">
        <v>802</v>
      </c>
      <c r="D17" s="336" t="s">
        <v>803</v>
      </c>
      <c r="E17" s="319"/>
      <c r="F17" s="102">
        <v>1</v>
      </c>
      <c r="G17" s="86" t="s">
        <v>804</v>
      </c>
      <c r="H17" s="86" t="s">
        <v>805</v>
      </c>
      <c r="I17" s="86"/>
      <c r="J17" s="310"/>
      <c r="K17" s="310"/>
      <c r="L17" s="310"/>
      <c r="M17" s="312"/>
    </row>
    <row r="18" spans="1:13" ht="25.5" x14ac:dyDescent="0.25">
      <c r="A18" s="334"/>
      <c r="B18" s="332"/>
      <c r="C18" s="337"/>
      <c r="D18" s="337"/>
      <c r="E18" s="335"/>
      <c r="F18" s="156">
        <v>2</v>
      </c>
      <c r="G18" s="87" t="s">
        <v>806</v>
      </c>
      <c r="H18" s="161" t="s">
        <v>807</v>
      </c>
      <c r="I18" s="87"/>
      <c r="J18" s="332"/>
      <c r="K18" s="332"/>
      <c r="L18" s="332"/>
      <c r="M18" s="333"/>
    </row>
    <row r="19" spans="1:13" ht="90" thickBot="1" x14ac:dyDescent="0.3">
      <c r="A19" s="326"/>
      <c r="B19" s="322"/>
      <c r="C19" s="338"/>
      <c r="D19" s="338"/>
      <c r="E19" s="327"/>
      <c r="F19" s="107">
        <v>3</v>
      </c>
      <c r="G19" s="88" t="s">
        <v>793</v>
      </c>
      <c r="H19" s="104" t="s">
        <v>808</v>
      </c>
      <c r="I19" s="88"/>
      <c r="J19" s="322"/>
      <c r="K19" s="322"/>
      <c r="L19" s="322"/>
      <c r="M19" s="323"/>
    </row>
    <row r="20" spans="1:13" ht="90" customHeight="1" x14ac:dyDescent="0.25">
      <c r="A20" s="324">
        <v>2</v>
      </c>
      <c r="B20" s="286" t="s">
        <v>809</v>
      </c>
      <c r="C20" s="330" t="s">
        <v>810</v>
      </c>
      <c r="D20" s="330" t="s">
        <v>811</v>
      </c>
      <c r="E20" s="319"/>
      <c r="F20" s="157">
        <v>1</v>
      </c>
      <c r="G20" s="86" t="s">
        <v>804</v>
      </c>
      <c r="H20" s="86" t="s">
        <v>805</v>
      </c>
      <c r="I20" s="86"/>
      <c r="J20" s="310"/>
      <c r="K20" s="310"/>
      <c r="L20" s="310"/>
      <c r="M20" s="312"/>
    </row>
    <row r="21" spans="1:13" ht="89.25" customHeight="1" x14ac:dyDescent="0.25">
      <c r="A21" s="334"/>
      <c r="B21" s="287"/>
      <c r="C21" s="331"/>
      <c r="D21" s="331"/>
      <c r="E21" s="335"/>
      <c r="F21" s="158">
        <v>2</v>
      </c>
      <c r="G21" s="87" t="s">
        <v>806</v>
      </c>
      <c r="H21" s="87" t="s">
        <v>807</v>
      </c>
      <c r="I21" s="159"/>
      <c r="J21" s="332"/>
      <c r="K21" s="332"/>
      <c r="L21" s="332"/>
      <c r="M21" s="333"/>
    </row>
    <row r="22" spans="1:13" ht="86.25" customHeight="1" thickBot="1" x14ac:dyDescent="0.3">
      <c r="A22" s="325"/>
      <c r="B22" s="306"/>
      <c r="C22" s="340"/>
      <c r="D22" s="340"/>
      <c r="E22" s="320"/>
      <c r="F22" s="166">
        <v>3</v>
      </c>
      <c r="G22" s="90" t="s">
        <v>793</v>
      </c>
      <c r="H22" s="87" t="s">
        <v>664</v>
      </c>
      <c r="I22" s="167"/>
      <c r="J22" s="311"/>
      <c r="K22" s="311"/>
      <c r="L22" s="311"/>
      <c r="M22" s="313"/>
    </row>
    <row r="23" spans="1:13" ht="117.75" customHeight="1" x14ac:dyDescent="0.25">
      <c r="A23" s="290">
        <v>3</v>
      </c>
      <c r="B23" s="286" t="s">
        <v>812</v>
      </c>
      <c r="C23" s="330" t="s">
        <v>813</v>
      </c>
      <c r="D23" s="330" t="s">
        <v>814</v>
      </c>
      <c r="E23" s="305"/>
      <c r="F23" s="157">
        <v>1</v>
      </c>
      <c r="G23" s="86" t="s">
        <v>804</v>
      </c>
      <c r="H23" s="86" t="s">
        <v>805</v>
      </c>
      <c r="I23" s="168"/>
      <c r="J23" s="287"/>
      <c r="K23" s="287"/>
      <c r="L23" s="287"/>
      <c r="M23" s="289"/>
    </row>
    <row r="24" spans="1:13" ht="75.75" customHeight="1" thickBot="1" x14ac:dyDescent="0.3">
      <c r="A24" s="291"/>
      <c r="B24" s="306"/>
      <c r="C24" s="340"/>
      <c r="D24" s="340"/>
      <c r="E24" s="305"/>
      <c r="F24" s="158">
        <v>2</v>
      </c>
      <c r="G24" s="87" t="s">
        <v>815</v>
      </c>
      <c r="H24" s="87" t="s">
        <v>816</v>
      </c>
      <c r="I24" s="90"/>
      <c r="J24" s="306"/>
      <c r="K24" s="306"/>
      <c r="L24" s="306"/>
      <c r="M24" s="309"/>
    </row>
    <row r="25" spans="1:13" ht="89.25" customHeight="1" x14ac:dyDescent="0.25">
      <c r="A25" s="324">
        <v>4</v>
      </c>
      <c r="B25" s="310" t="s">
        <v>817</v>
      </c>
      <c r="C25" s="336" t="s">
        <v>818</v>
      </c>
      <c r="D25" s="336" t="s">
        <v>819</v>
      </c>
      <c r="E25" s="319"/>
      <c r="F25" s="102">
        <v>1</v>
      </c>
      <c r="G25" s="86" t="s">
        <v>804</v>
      </c>
      <c r="H25" s="86" t="s">
        <v>805</v>
      </c>
      <c r="I25" s="86"/>
      <c r="J25" s="310"/>
      <c r="K25" s="310"/>
      <c r="L25" s="310"/>
      <c r="M25" s="312"/>
    </row>
    <row r="26" spans="1:13" ht="25.5" x14ac:dyDescent="0.25">
      <c r="A26" s="334"/>
      <c r="B26" s="332"/>
      <c r="C26" s="337"/>
      <c r="D26" s="337"/>
      <c r="E26" s="335"/>
      <c r="F26" s="156">
        <v>2</v>
      </c>
      <c r="G26" s="87" t="s">
        <v>820</v>
      </c>
      <c r="H26" s="161" t="s">
        <v>821</v>
      </c>
      <c r="I26" s="87"/>
      <c r="J26" s="332"/>
      <c r="K26" s="332"/>
      <c r="L26" s="332"/>
      <c r="M26" s="333"/>
    </row>
    <row r="27" spans="1:13" ht="84" customHeight="1" thickBot="1" x14ac:dyDescent="0.3">
      <c r="A27" s="326"/>
      <c r="B27" s="322"/>
      <c r="C27" s="338"/>
      <c r="D27" s="338"/>
      <c r="E27" s="327"/>
      <c r="F27" s="107">
        <v>3</v>
      </c>
      <c r="G27" s="88" t="s">
        <v>793</v>
      </c>
      <c r="H27" s="104" t="s">
        <v>822</v>
      </c>
      <c r="I27" s="88"/>
      <c r="J27" s="322"/>
      <c r="K27" s="322"/>
      <c r="L27" s="322"/>
      <c r="M27" s="323"/>
    </row>
    <row r="28" spans="1:13" ht="75.75" customHeight="1" x14ac:dyDescent="0.25">
      <c r="A28" s="324">
        <v>5</v>
      </c>
      <c r="B28" s="310" t="s">
        <v>823</v>
      </c>
      <c r="C28" s="336" t="s">
        <v>824</v>
      </c>
      <c r="D28" s="336" t="s">
        <v>825</v>
      </c>
      <c r="E28" s="319"/>
      <c r="F28" s="157">
        <v>1</v>
      </c>
      <c r="G28" s="86" t="s">
        <v>804</v>
      </c>
      <c r="H28" s="86" t="s">
        <v>805</v>
      </c>
      <c r="I28" s="86"/>
      <c r="J28" s="310"/>
      <c r="K28" s="310"/>
      <c r="L28" s="310"/>
      <c r="M28" s="312"/>
    </row>
    <row r="29" spans="1:13" ht="79.5" customHeight="1" x14ac:dyDescent="0.25">
      <c r="A29" s="334"/>
      <c r="B29" s="332"/>
      <c r="C29" s="337"/>
      <c r="D29" s="337"/>
      <c r="E29" s="335"/>
      <c r="F29" s="158">
        <v>2</v>
      </c>
      <c r="G29" s="87" t="s">
        <v>820</v>
      </c>
      <c r="H29" s="87" t="s">
        <v>821</v>
      </c>
      <c r="I29" s="159"/>
      <c r="J29" s="332"/>
      <c r="K29" s="332"/>
      <c r="L29" s="332"/>
      <c r="M29" s="333"/>
    </row>
    <row r="30" spans="1:13" ht="113.25" customHeight="1" thickBot="1" x14ac:dyDescent="0.3">
      <c r="A30" s="325"/>
      <c r="B30" s="311"/>
      <c r="C30" s="339"/>
      <c r="D30" s="339"/>
      <c r="E30" s="320"/>
      <c r="F30" s="166">
        <v>3</v>
      </c>
      <c r="G30" s="90" t="s">
        <v>793</v>
      </c>
      <c r="H30" s="87" t="s">
        <v>664</v>
      </c>
      <c r="I30" s="167"/>
      <c r="J30" s="311"/>
      <c r="K30" s="311"/>
      <c r="L30" s="311"/>
      <c r="M30" s="313"/>
    </row>
    <row r="31" spans="1:13" ht="42" customHeight="1" x14ac:dyDescent="0.25">
      <c r="A31" s="290">
        <v>6</v>
      </c>
      <c r="B31" s="286" t="s">
        <v>826</v>
      </c>
      <c r="C31" s="330" t="s">
        <v>827</v>
      </c>
      <c r="D31" s="330" t="s">
        <v>828</v>
      </c>
      <c r="E31" s="296"/>
      <c r="F31" s="157">
        <v>1</v>
      </c>
      <c r="G31" s="86" t="s">
        <v>804</v>
      </c>
      <c r="H31" s="86" t="s">
        <v>805</v>
      </c>
      <c r="I31" s="86"/>
      <c r="J31" s="286"/>
      <c r="K31" s="286"/>
      <c r="L31" s="286"/>
      <c r="M31" s="288"/>
    </row>
    <row r="32" spans="1:13" ht="48.75" customHeight="1" thickBot="1" x14ac:dyDescent="0.3">
      <c r="A32" s="291"/>
      <c r="B32" s="306"/>
      <c r="C32" s="340"/>
      <c r="D32" s="340"/>
      <c r="E32" s="297"/>
      <c r="F32" s="166">
        <v>2</v>
      </c>
      <c r="G32" s="90" t="s">
        <v>815</v>
      </c>
      <c r="H32" s="90" t="s">
        <v>816</v>
      </c>
      <c r="I32" s="90"/>
      <c r="J32" s="306"/>
      <c r="K32" s="306"/>
      <c r="L32" s="306"/>
      <c r="M32" s="309"/>
    </row>
    <row r="33" spans="1:13" x14ac:dyDescent="0.25">
      <c r="A33" s="119"/>
      <c r="B33" s="120"/>
      <c r="C33" s="121"/>
      <c r="D33" s="121"/>
      <c r="E33" s="121"/>
      <c r="F33" s="122"/>
      <c r="G33" s="123"/>
      <c r="H33" s="123"/>
      <c r="I33" s="123"/>
      <c r="J33" s="122"/>
      <c r="K33" s="122"/>
      <c r="L33" s="122"/>
      <c r="M33" s="122"/>
    </row>
    <row r="34" spans="1:13" x14ac:dyDescent="0.25">
      <c r="A34" s="119"/>
      <c r="B34" s="120"/>
      <c r="C34" s="121"/>
      <c r="D34" s="121"/>
      <c r="E34" s="121"/>
      <c r="F34" s="122"/>
      <c r="G34" s="123"/>
      <c r="H34" s="123"/>
      <c r="I34" s="123"/>
      <c r="J34" s="314"/>
      <c r="K34" s="314"/>
      <c r="L34" s="314"/>
      <c r="M34" s="314"/>
    </row>
    <row r="35" spans="1:13" x14ac:dyDescent="0.25">
      <c r="A35" s="119"/>
      <c r="B35" s="120"/>
      <c r="C35" s="121"/>
      <c r="D35" s="121"/>
      <c r="E35" s="121"/>
      <c r="F35" s="122"/>
      <c r="G35" s="123"/>
      <c r="H35" s="123"/>
      <c r="I35" s="123"/>
      <c r="J35" s="314"/>
      <c r="K35" s="314"/>
      <c r="L35" s="314"/>
      <c r="M35" s="314"/>
    </row>
    <row r="36" spans="1:13" x14ac:dyDescent="0.25">
      <c r="A36" s="119"/>
      <c r="B36" s="120"/>
      <c r="C36" s="121"/>
      <c r="D36" s="121"/>
      <c r="E36" s="121"/>
      <c r="F36" s="122"/>
      <c r="G36" s="123"/>
      <c r="H36" s="123"/>
      <c r="I36" s="123"/>
      <c r="J36" s="314"/>
      <c r="K36" s="314"/>
      <c r="L36" s="314"/>
      <c r="M36" s="314"/>
    </row>
    <row r="37" spans="1:13" x14ac:dyDescent="0.25">
      <c r="A37" s="119"/>
      <c r="B37" s="120"/>
      <c r="C37" s="121"/>
      <c r="D37" s="121"/>
      <c r="E37" s="121"/>
      <c r="F37" s="122"/>
      <c r="G37" s="123"/>
      <c r="H37" s="123"/>
      <c r="I37" s="123"/>
      <c r="J37" s="314"/>
      <c r="K37" s="314"/>
      <c r="L37" s="314"/>
      <c r="M37" s="314"/>
    </row>
    <row r="38" spans="1:13" x14ac:dyDescent="0.25">
      <c r="A38" s="119"/>
      <c r="B38" s="120"/>
      <c r="C38" s="121"/>
      <c r="D38" s="121"/>
      <c r="E38" s="121"/>
      <c r="F38" s="122"/>
      <c r="G38" s="123"/>
      <c r="H38" s="123"/>
      <c r="I38" s="123"/>
      <c r="J38" s="314"/>
      <c r="K38" s="314"/>
      <c r="L38" s="314"/>
      <c r="M38" s="314"/>
    </row>
    <row r="39" spans="1:13" x14ac:dyDescent="0.25">
      <c r="A39" s="119"/>
      <c r="B39" s="120"/>
      <c r="C39" s="121"/>
      <c r="D39" s="121"/>
      <c r="E39" s="121"/>
      <c r="F39" s="122"/>
      <c r="G39" s="123"/>
      <c r="H39" s="123"/>
      <c r="I39" s="123"/>
      <c r="J39" s="314"/>
      <c r="K39" s="314"/>
      <c r="L39" s="314"/>
      <c r="M39" s="314"/>
    </row>
    <row r="40" spans="1:13" x14ac:dyDescent="0.25">
      <c r="A40" s="119"/>
      <c r="B40" s="120"/>
      <c r="C40" s="121"/>
      <c r="D40" s="121"/>
      <c r="E40" s="121"/>
      <c r="F40" s="122"/>
      <c r="G40" s="123"/>
      <c r="H40" s="123"/>
      <c r="I40" s="123"/>
      <c r="J40" s="314"/>
      <c r="K40" s="314"/>
      <c r="L40" s="314"/>
      <c r="M40" s="314"/>
    </row>
    <row r="41" spans="1:13" x14ac:dyDescent="0.25">
      <c r="A41" s="119"/>
      <c r="B41" s="120"/>
      <c r="C41" s="121"/>
      <c r="D41" s="121"/>
      <c r="E41" s="121"/>
      <c r="F41" s="122"/>
      <c r="G41" s="123"/>
      <c r="H41" s="123"/>
      <c r="I41" s="123"/>
      <c r="J41" s="314"/>
      <c r="K41" s="314"/>
      <c r="L41" s="314"/>
      <c r="M41" s="314"/>
    </row>
    <row r="42" spans="1:13" x14ac:dyDescent="0.25">
      <c r="A42" s="119"/>
      <c r="B42" s="120"/>
      <c r="C42" s="121"/>
      <c r="D42" s="121"/>
      <c r="E42" s="121"/>
      <c r="F42" s="122"/>
      <c r="G42" s="123"/>
      <c r="H42" s="123"/>
      <c r="I42" s="123"/>
      <c r="J42" s="314"/>
      <c r="K42" s="314"/>
      <c r="L42" s="314"/>
      <c r="M42" s="314"/>
    </row>
    <row r="43" spans="1:13" x14ac:dyDescent="0.25">
      <c r="A43" s="119"/>
      <c r="B43" s="120"/>
      <c r="C43" s="121"/>
      <c r="D43" s="121"/>
      <c r="E43" s="121"/>
      <c r="F43" s="122"/>
      <c r="G43" s="123"/>
      <c r="H43" s="123"/>
      <c r="I43" s="123"/>
      <c r="J43" s="314"/>
      <c r="K43" s="314"/>
      <c r="L43" s="314"/>
      <c r="M43" s="314"/>
    </row>
    <row r="44" spans="1:13" x14ac:dyDescent="0.25">
      <c r="A44" s="119"/>
      <c r="B44" s="120"/>
      <c r="C44" s="121"/>
      <c r="D44" s="121"/>
      <c r="E44" s="121"/>
      <c r="F44" s="122"/>
      <c r="G44" s="123"/>
      <c r="H44" s="123"/>
      <c r="I44" s="123"/>
      <c r="J44" s="314"/>
      <c r="K44" s="314"/>
      <c r="L44" s="314"/>
      <c r="M44" s="314"/>
    </row>
    <row r="45" spans="1:13" x14ac:dyDescent="0.25">
      <c r="A45" s="119"/>
      <c r="B45" s="120"/>
      <c r="C45" s="121"/>
      <c r="D45" s="121"/>
      <c r="E45" s="121"/>
      <c r="F45" s="122"/>
      <c r="G45" s="123"/>
      <c r="H45" s="123"/>
      <c r="I45" s="123"/>
      <c r="J45" s="314"/>
      <c r="K45" s="314"/>
      <c r="L45" s="314"/>
      <c r="M45" s="314"/>
    </row>
    <row r="46" spans="1:13" x14ac:dyDescent="0.25">
      <c r="A46" s="119"/>
      <c r="B46" s="120"/>
      <c r="C46" s="121"/>
      <c r="D46" s="121"/>
      <c r="E46" s="121"/>
      <c r="F46" s="122"/>
      <c r="G46" s="123"/>
      <c r="H46" s="123"/>
      <c r="I46" s="123"/>
      <c r="J46" s="314"/>
      <c r="K46" s="314"/>
      <c r="L46" s="314"/>
      <c r="M46" s="314"/>
    </row>
    <row r="47" spans="1:13" x14ac:dyDescent="0.25">
      <c r="A47" s="119"/>
      <c r="B47" s="120"/>
      <c r="C47" s="121"/>
      <c r="D47" s="121"/>
      <c r="E47" s="121"/>
      <c r="F47" s="122"/>
      <c r="G47" s="123"/>
      <c r="H47" s="123"/>
      <c r="I47" s="123"/>
      <c r="J47" s="314"/>
      <c r="K47" s="314"/>
      <c r="L47" s="314"/>
      <c r="M47" s="314"/>
    </row>
    <row r="48" spans="1:13" x14ac:dyDescent="0.25">
      <c r="A48" s="119"/>
      <c r="B48" s="120"/>
      <c r="C48" s="121"/>
      <c r="D48" s="121"/>
      <c r="E48" s="121"/>
      <c r="F48" s="122"/>
      <c r="G48" s="123"/>
      <c r="H48" s="123"/>
      <c r="I48" s="123"/>
      <c r="J48" s="314"/>
      <c r="K48" s="314"/>
      <c r="L48" s="314"/>
      <c r="M48" s="314"/>
    </row>
    <row r="49" spans="1:13" x14ac:dyDescent="0.25">
      <c r="A49" s="119"/>
      <c r="B49" s="120"/>
      <c r="C49" s="121"/>
      <c r="D49" s="121"/>
      <c r="E49" s="121"/>
      <c r="F49" s="122"/>
      <c r="G49" s="123"/>
      <c r="H49" s="123"/>
      <c r="I49" s="123"/>
      <c r="J49" s="314"/>
      <c r="K49" s="314"/>
      <c r="L49" s="314"/>
      <c r="M49" s="314"/>
    </row>
    <row r="50" spans="1:13" x14ac:dyDescent="0.25">
      <c r="A50" s="119"/>
      <c r="B50" s="120"/>
      <c r="C50" s="121"/>
      <c r="D50" s="121"/>
      <c r="E50" s="121"/>
      <c r="F50" s="122"/>
      <c r="G50" s="123"/>
      <c r="H50" s="123"/>
      <c r="I50" s="123"/>
      <c r="J50" s="314"/>
      <c r="K50" s="314"/>
      <c r="L50" s="314"/>
      <c r="M50" s="314"/>
    </row>
    <row r="51" spans="1:13" x14ac:dyDescent="0.25">
      <c r="A51" s="119"/>
      <c r="B51" s="120"/>
      <c r="C51" s="121"/>
      <c r="D51" s="121"/>
      <c r="E51" s="121"/>
      <c r="F51" s="122"/>
      <c r="G51" s="123"/>
      <c r="H51" s="123"/>
      <c r="I51" s="123"/>
      <c r="J51" s="314"/>
      <c r="K51" s="314"/>
      <c r="L51" s="314"/>
      <c r="M51" s="314"/>
    </row>
    <row r="52" spans="1:13" x14ac:dyDescent="0.25">
      <c r="A52" s="119"/>
      <c r="B52" s="120"/>
      <c r="C52" s="121"/>
      <c r="D52" s="121"/>
      <c r="E52" s="121"/>
      <c r="F52" s="122"/>
      <c r="G52" s="123"/>
      <c r="H52" s="123"/>
      <c r="I52" s="123"/>
      <c r="J52" s="314"/>
      <c r="K52" s="314"/>
      <c r="L52" s="314"/>
      <c r="M52" s="314"/>
    </row>
    <row r="53" spans="1:13" x14ac:dyDescent="0.25">
      <c r="A53" s="119"/>
      <c r="B53" s="120"/>
      <c r="C53" s="121"/>
      <c r="D53" s="121"/>
      <c r="E53" s="121"/>
      <c r="F53" s="122"/>
      <c r="G53" s="123"/>
      <c r="H53" s="123"/>
      <c r="I53" s="123"/>
      <c r="J53" s="314"/>
      <c r="K53" s="314"/>
      <c r="L53" s="314"/>
      <c r="M53" s="314"/>
    </row>
    <row r="54" spans="1:13" x14ac:dyDescent="0.25">
      <c r="A54" s="119"/>
      <c r="B54" s="120"/>
      <c r="C54" s="121"/>
      <c r="D54" s="121"/>
      <c r="E54" s="121"/>
      <c r="F54" s="122"/>
      <c r="G54" s="123"/>
      <c r="H54" s="123"/>
      <c r="I54" s="123"/>
      <c r="J54" s="314"/>
      <c r="K54" s="314"/>
      <c r="L54" s="314"/>
      <c r="M54" s="314"/>
    </row>
    <row r="55" spans="1:13" x14ac:dyDescent="0.25">
      <c r="A55" s="119"/>
      <c r="B55" s="120"/>
      <c r="C55" s="121"/>
      <c r="D55" s="121"/>
      <c r="E55" s="121"/>
      <c r="F55" s="122"/>
      <c r="G55" s="123"/>
      <c r="H55" s="123"/>
      <c r="I55" s="123"/>
      <c r="J55" s="314"/>
      <c r="K55" s="314"/>
      <c r="L55" s="314"/>
      <c r="M55" s="314"/>
    </row>
    <row r="56" spans="1:13" x14ac:dyDescent="0.25">
      <c r="A56" s="119"/>
      <c r="B56" s="120"/>
      <c r="C56" s="121"/>
      <c r="D56" s="121"/>
      <c r="E56" s="121"/>
      <c r="F56" s="122"/>
      <c r="G56" s="123"/>
      <c r="H56" s="123"/>
      <c r="I56" s="123"/>
      <c r="J56" s="314"/>
      <c r="K56" s="314"/>
      <c r="L56" s="314"/>
      <c r="M56" s="314"/>
    </row>
    <row r="57" spans="1:13" x14ac:dyDescent="0.25">
      <c r="A57" s="119"/>
      <c r="B57" s="120"/>
      <c r="C57" s="121"/>
      <c r="D57" s="121"/>
      <c r="E57" s="121"/>
      <c r="F57" s="122"/>
      <c r="G57" s="123"/>
      <c r="H57" s="123"/>
      <c r="I57" s="123"/>
      <c r="J57" s="314"/>
      <c r="K57" s="314"/>
      <c r="L57" s="314"/>
      <c r="M57" s="314"/>
    </row>
  </sheetData>
  <mergeCells count="118">
    <mergeCell ref="J56:J57"/>
    <mergeCell ref="K56:K57"/>
    <mergeCell ref="L56:L57"/>
    <mergeCell ref="M56:M57"/>
    <mergeCell ref="J52:J53"/>
    <mergeCell ref="K52:K53"/>
    <mergeCell ref="L52:L53"/>
    <mergeCell ref="M52:M53"/>
    <mergeCell ref="J54:J55"/>
    <mergeCell ref="K54:K55"/>
    <mergeCell ref="L54:L55"/>
    <mergeCell ref="M54:M55"/>
    <mergeCell ref="J48:J49"/>
    <mergeCell ref="K48:K49"/>
    <mergeCell ref="L48:L49"/>
    <mergeCell ref="M48:M49"/>
    <mergeCell ref="J50:J51"/>
    <mergeCell ref="K50:K51"/>
    <mergeCell ref="L50:L51"/>
    <mergeCell ref="M50:M51"/>
    <mergeCell ref="J44:J45"/>
    <mergeCell ref="K44:K45"/>
    <mergeCell ref="L44:L45"/>
    <mergeCell ref="M44:M45"/>
    <mergeCell ref="J46:J47"/>
    <mergeCell ref="K46:K47"/>
    <mergeCell ref="L46:L47"/>
    <mergeCell ref="M46:M47"/>
    <mergeCell ref="J40:J41"/>
    <mergeCell ref="K40:K41"/>
    <mergeCell ref="L40:L41"/>
    <mergeCell ref="M40:M41"/>
    <mergeCell ref="J42:J43"/>
    <mergeCell ref="K42:K43"/>
    <mergeCell ref="L42:L43"/>
    <mergeCell ref="M42:M43"/>
    <mergeCell ref="J36:J37"/>
    <mergeCell ref="K36:K37"/>
    <mergeCell ref="L36:L37"/>
    <mergeCell ref="M36:M37"/>
    <mergeCell ref="J38:J39"/>
    <mergeCell ref="K38:K39"/>
    <mergeCell ref="L38:L39"/>
    <mergeCell ref="M38:M39"/>
    <mergeCell ref="L31:L32"/>
    <mergeCell ref="M31:M32"/>
    <mergeCell ref="J34:J35"/>
    <mergeCell ref="K34:K35"/>
    <mergeCell ref="L34:L35"/>
    <mergeCell ref="M34:M35"/>
    <mergeCell ref="K28:K30"/>
    <mergeCell ref="L28:L30"/>
    <mergeCell ref="M28:M30"/>
    <mergeCell ref="A31:A32"/>
    <mergeCell ref="B31:B32"/>
    <mergeCell ref="C31:C32"/>
    <mergeCell ref="D31:D32"/>
    <mergeCell ref="E31:E32"/>
    <mergeCell ref="J31:J32"/>
    <mergeCell ref="K31:K32"/>
    <mergeCell ref="A28:A30"/>
    <mergeCell ref="B28:B30"/>
    <mergeCell ref="C28:C30"/>
    <mergeCell ref="D28:D30"/>
    <mergeCell ref="E28:E30"/>
    <mergeCell ref="J28:J30"/>
    <mergeCell ref="A25:A27"/>
    <mergeCell ref="B25:B27"/>
    <mergeCell ref="C25:C27"/>
    <mergeCell ref="D25:D27"/>
    <mergeCell ref="E25:E27"/>
    <mergeCell ref="J25:J27"/>
    <mergeCell ref="K25:K27"/>
    <mergeCell ref="L25:L27"/>
    <mergeCell ref="M25:M27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K17:K19"/>
    <mergeCell ref="L17:L19"/>
    <mergeCell ref="M17:M19"/>
    <mergeCell ref="A20:A22"/>
    <mergeCell ref="B20:B22"/>
    <mergeCell ref="C20:C22"/>
    <mergeCell ref="D20:D22"/>
    <mergeCell ref="E20:E22"/>
    <mergeCell ref="J20:J22"/>
    <mergeCell ref="K20:K22"/>
    <mergeCell ref="A17:A19"/>
    <mergeCell ref="B17:B19"/>
    <mergeCell ref="C17:C19"/>
    <mergeCell ref="D17:D19"/>
    <mergeCell ref="E17:E19"/>
    <mergeCell ref="J17:J19"/>
    <mergeCell ref="L20:L22"/>
    <mergeCell ref="M20:M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U57"/>
  <sheetViews>
    <sheetView topLeftCell="A13" zoomScale="85" zoomScaleNormal="85" workbookViewId="0">
      <selection activeCell="C22" sqref="C22"/>
    </sheetView>
  </sheetViews>
  <sheetFormatPr defaultRowHeight="12.75" x14ac:dyDescent="0.25"/>
  <cols>
    <col min="1" max="1" width="4.5703125" style="94" customWidth="1"/>
    <col min="2" max="2" width="21.7109375" style="97" customWidth="1"/>
    <col min="3" max="3" width="21.42578125" style="97" customWidth="1"/>
    <col min="4" max="4" width="21" style="97" customWidth="1"/>
    <col min="5" max="5" width="34.140625" style="97" customWidth="1"/>
    <col min="6" max="6" width="14.42578125" style="124" bestFit="1" customWidth="1"/>
    <col min="7" max="7" width="30.42578125" style="97" customWidth="1"/>
    <col min="8" max="8" width="43.140625" style="97" customWidth="1"/>
    <col min="9" max="9" width="37.85546875" style="97" customWidth="1"/>
    <col min="10" max="12" width="11.28515625" style="97" customWidth="1"/>
    <col min="13" max="13" width="16.140625" style="97" customWidth="1"/>
    <col min="14" max="16384" width="9.140625" style="97"/>
  </cols>
  <sheetData>
    <row r="1" spans="1:21" s="18" customFormat="1" ht="15.75" x14ac:dyDescent="0.25">
      <c r="A1" s="239" t="s">
        <v>945</v>
      </c>
      <c r="B1" s="236"/>
      <c r="C1" s="237"/>
      <c r="D1" s="237"/>
      <c r="E1" s="237"/>
      <c r="F1" s="237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1"/>
    </row>
    <row r="2" spans="1:21" s="18" customFormat="1" ht="15.75" x14ac:dyDescent="0.25">
      <c r="A2" s="239" t="s">
        <v>946</v>
      </c>
      <c r="B2" s="236"/>
      <c r="C2" s="237"/>
      <c r="D2" s="237"/>
      <c r="E2" s="237"/>
      <c r="F2" s="237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1"/>
    </row>
    <row r="3" spans="1:21" s="18" customFormat="1" ht="15.75" x14ac:dyDescent="0.25">
      <c r="A3" s="239" t="s">
        <v>947</v>
      </c>
      <c r="B3" s="236"/>
      <c r="C3" s="237"/>
      <c r="D3" s="237"/>
      <c r="E3" s="237"/>
      <c r="F3" s="237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1"/>
    </row>
    <row r="4" spans="1:21" s="18" customFormat="1" ht="15.75" x14ac:dyDescent="0.25">
      <c r="A4" s="235" t="s">
        <v>948</v>
      </c>
      <c r="B4" s="236"/>
      <c r="C4" s="237"/>
      <c r="D4" s="237"/>
      <c r="E4" s="237"/>
      <c r="F4" s="237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1"/>
    </row>
    <row r="5" spans="1:21" s="18" customFormat="1" ht="15.75" x14ac:dyDescent="0.25">
      <c r="A5" s="235" t="s">
        <v>952</v>
      </c>
      <c r="B5" s="236"/>
      <c r="C5" s="237"/>
      <c r="D5" s="237"/>
      <c r="E5" s="237"/>
      <c r="F5" s="237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1"/>
    </row>
    <row r="6" spans="1:21" s="18" customFormat="1" ht="15.75" x14ac:dyDescent="0.25">
      <c r="A6" s="235" t="s">
        <v>953</v>
      </c>
      <c r="B6" s="236"/>
      <c r="C6" s="237"/>
      <c r="D6" s="237"/>
      <c r="E6" s="237"/>
      <c r="F6" s="237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1"/>
    </row>
    <row r="7" spans="1:21" s="18" customFormat="1" ht="15.75" x14ac:dyDescent="0.25">
      <c r="A7" s="235" t="s">
        <v>949</v>
      </c>
      <c r="B7" s="236"/>
      <c r="C7" s="237"/>
      <c r="D7" s="237"/>
      <c r="E7" s="237"/>
      <c r="F7" s="237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1"/>
    </row>
    <row r="8" spans="1:21" s="18" customFormat="1" ht="15.75" x14ac:dyDescent="0.25">
      <c r="A8" s="239" t="s">
        <v>950</v>
      </c>
      <c r="B8" s="236"/>
      <c r="C8" s="237"/>
      <c r="D8" s="237"/>
      <c r="E8" s="237"/>
      <c r="F8" s="237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1"/>
    </row>
    <row r="9" spans="1:21" s="18" customFormat="1" ht="15.75" x14ac:dyDescent="0.25">
      <c r="A9" s="239" t="s">
        <v>938</v>
      </c>
      <c r="B9" s="236"/>
      <c r="C9" s="237"/>
      <c r="D9" s="237"/>
      <c r="E9" s="237"/>
      <c r="F9" s="237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1"/>
    </row>
    <row r="10" spans="1:21" s="18" customFormat="1" ht="15.75" x14ac:dyDescent="0.25">
      <c r="A10" s="239" t="s">
        <v>951</v>
      </c>
      <c r="B10" s="236"/>
      <c r="C10" s="237"/>
      <c r="D10" s="237"/>
      <c r="E10" s="237"/>
      <c r="F10" s="237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1"/>
    </row>
    <row r="11" spans="1:21" s="18" customFormat="1" ht="30" customHeight="1" x14ac:dyDescent="0.25">
      <c r="A11" s="230" t="s">
        <v>939</v>
      </c>
      <c r="B11" s="230"/>
      <c r="C11" s="230"/>
      <c r="D11" s="230"/>
      <c r="E11" s="183">
        <f>COUNTIF((K17:K192),"*")</f>
        <v>0</v>
      </c>
      <c r="F11" s="188" t="s">
        <v>940</v>
      </c>
      <c r="G11" s="233"/>
      <c r="H11" s="234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</row>
    <row r="12" spans="1:21" s="18" customFormat="1" ht="15.75" x14ac:dyDescent="0.25">
      <c r="A12" s="231" t="s">
        <v>941</v>
      </c>
      <c r="B12" s="232"/>
      <c r="C12" s="232"/>
      <c r="D12" s="232"/>
      <c r="E12" s="186">
        <f>COUNTIF(J17:J192,"Pass")</f>
        <v>0</v>
      </c>
      <c r="F12" s="188" t="s">
        <v>942</v>
      </c>
      <c r="G12" s="233"/>
      <c r="H12" s="234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</row>
    <row r="13" spans="1:21" s="18" customFormat="1" ht="15.75" x14ac:dyDescent="0.25">
      <c r="A13" s="231" t="s">
        <v>943</v>
      </c>
      <c r="B13" s="232"/>
      <c r="C13" s="232"/>
      <c r="D13" s="232"/>
      <c r="E13" s="186">
        <f>COUNTIF(J17:J192,"Fail")</f>
        <v>0</v>
      </c>
      <c r="F13" s="184"/>
      <c r="G13" s="185"/>
      <c r="H13" s="185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</row>
    <row r="14" spans="1:21" s="18" customFormat="1" ht="15.75" x14ac:dyDescent="0.25">
      <c r="A14" s="231" t="s">
        <v>944</v>
      </c>
      <c r="B14" s="232"/>
      <c r="C14" s="232"/>
      <c r="D14" s="232"/>
      <c r="E14" s="183"/>
      <c r="F14" s="184"/>
      <c r="G14" s="185"/>
      <c r="H14" s="185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</row>
    <row r="15" spans="1:21" ht="13.5" thickBot="1" x14ac:dyDescent="0.3">
      <c r="B15" s="95"/>
      <c r="C15" s="95"/>
      <c r="D15" s="95"/>
      <c r="E15" s="95"/>
      <c r="F15" s="96"/>
    </row>
    <row r="16" spans="1:21" ht="27" customHeight="1" thickBot="1" x14ac:dyDescent="0.3">
      <c r="A16" s="152" t="s">
        <v>18</v>
      </c>
      <c r="B16" s="153" t="s">
        <v>209</v>
      </c>
      <c r="C16" s="153" t="s">
        <v>210</v>
      </c>
      <c r="D16" s="153" t="s">
        <v>211</v>
      </c>
      <c r="E16" s="154" t="s">
        <v>212</v>
      </c>
      <c r="F16" s="154" t="s">
        <v>213</v>
      </c>
      <c r="G16" s="153" t="s">
        <v>214</v>
      </c>
      <c r="H16" s="153" t="s">
        <v>215</v>
      </c>
      <c r="I16" s="153" t="s">
        <v>216</v>
      </c>
      <c r="J16" s="153" t="s">
        <v>217</v>
      </c>
      <c r="K16" s="153" t="s">
        <v>218</v>
      </c>
      <c r="L16" s="153" t="s">
        <v>219</v>
      </c>
      <c r="M16" s="155" t="s">
        <v>220</v>
      </c>
    </row>
    <row r="17" spans="1:13" ht="102.75" thickBot="1" x14ac:dyDescent="0.3">
      <c r="A17" s="144">
        <v>1</v>
      </c>
      <c r="B17" s="169" t="s">
        <v>880</v>
      </c>
      <c r="C17" s="127" t="s">
        <v>881</v>
      </c>
      <c r="D17" s="127" t="s">
        <v>882</v>
      </c>
      <c r="E17" s="127"/>
      <c r="F17" s="117">
        <v>1</v>
      </c>
      <c r="G17" s="128" t="s">
        <v>883</v>
      </c>
      <c r="H17" s="128" t="s">
        <v>884</v>
      </c>
      <c r="I17" s="128"/>
      <c r="J17" s="128"/>
      <c r="K17" s="128"/>
      <c r="L17" s="128"/>
      <c r="M17" s="129"/>
    </row>
    <row r="18" spans="1:13" ht="64.5" customHeight="1" thickBot="1" x14ac:dyDescent="0.3">
      <c r="A18" s="144">
        <v>2</v>
      </c>
      <c r="B18" s="125" t="s">
        <v>885</v>
      </c>
      <c r="C18" s="127" t="s">
        <v>886</v>
      </c>
      <c r="D18" s="127" t="s">
        <v>887</v>
      </c>
      <c r="E18" s="170"/>
      <c r="F18" s="171">
        <v>1</v>
      </c>
      <c r="G18" s="128" t="s">
        <v>888</v>
      </c>
      <c r="H18" s="128" t="s">
        <v>889</v>
      </c>
      <c r="I18" s="128"/>
      <c r="J18" s="128"/>
      <c r="K18" s="128"/>
      <c r="L18" s="128"/>
      <c r="M18" s="129"/>
    </row>
    <row r="19" spans="1:13" ht="102.75" thickBot="1" x14ac:dyDescent="0.3">
      <c r="A19" s="144">
        <v>3</v>
      </c>
      <c r="B19" s="125" t="s">
        <v>890</v>
      </c>
      <c r="C19" s="127" t="s">
        <v>891</v>
      </c>
      <c r="D19" s="127" t="s">
        <v>892</v>
      </c>
      <c r="E19" s="170"/>
      <c r="F19" s="171">
        <v>1</v>
      </c>
      <c r="G19" s="128" t="s">
        <v>888</v>
      </c>
      <c r="H19" s="128" t="s">
        <v>893</v>
      </c>
      <c r="I19" s="128"/>
      <c r="J19" s="128"/>
      <c r="K19" s="128"/>
      <c r="L19" s="128"/>
      <c r="M19" s="129"/>
    </row>
    <row r="20" spans="1:13" x14ac:dyDescent="0.25">
      <c r="A20" s="119"/>
      <c r="B20" s="120"/>
      <c r="C20" s="121"/>
      <c r="D20" s="121"/>
      <c r="E20" s="121"/>
      <c r="F20" s="122"/>
      <c r="G20" s="123"/>
      <c r="H20" s="123"/>
      <c r="I20" s="123"/>
      <c r="J20" s="123"/>
      <c r="K20" s="123"/>
      <c r="L20" s="123"/>
      <c r="M20" s="123"/>
    </row>
    <row r="21" spans="1:13" x14ac:dyDescent="0.25">
      <c r="A21" s="119"/>
      <c r="B21" s="120"/>
      <c r="C21" s="121"/>
      <c r="D21" s="121"/>
      <c r="E21" s="121"/>
      <c r="F21" s="122"/>
      <c r="G21" s="123"/>
      <c r="H21" s="123"/>
      <c r="I21" s="123"/>
      <c r="J21" s="123"/>
      <c r="K21" s="123"/>
      <c r="L21" s="123"/>
      <c r="M21" s="123"/>
    </row>
    <row r="22" spans="1:13" x14ac:dyDescent="0.25">
      <c r="A22" s="119"/>
      <c r="B22" s="120"/>
      <c r="C22" s="121"/>
      <c r="D22" s="121"/>
      <c r="E22" s="121"/>
      <c r="F22" s="122"/>
      <c r="G22" s="123"/>
      <c r="H22" s="120"/>
      <c r="I22" s="123"/>
      <c r="J22" s="123"/>
      <c r="K22" s="123"/>
      <c r="L22" s="123"/>
      <c r="M22" s="123"/>
    </row>
    <row r="23" spans="1:13" x14ac:dyDescent="0.25">
      <c r="A23" s="119"/>
      <c r="B23" s="120"/>
      <c r="C23" s="121"/>
      <c r="D23" s="121"/>
      <c r="E23" s="121"/>
      <c r="F23" s="122"/>
      <c r="G23" s="123"/>
      <c r="H23" s="123"/>
      <c r="I23" s="123"/>
      <c r="J23" s="123"/>
      <c r="K23" s="123"/>
      <c r="L23" s="123"/>
      <c r="M23" s="123"/>
    </row>
    <row r="24" spans="1:13" x14ac:dyDescent="0.25">
      <c r="A24" s="119"/>
      <c r="B24" s="120"/>
      <c r="C24" s="121"/>
      <c r="D24" s="121"/>
      <c r="E24" s="121"/>
      <c r="F24" s="122"/>
      <c r="G24" s="123"/>
      <c r="H24" s="120"/>
      <c r="I24" s="123"/>
      <c r="J24" s="123"/>
      <c r="K24" s="123"/>
      <c r="L24" s="123"/>
      <c r="M24" s="123"/>
    </row>
    <row r="25" spans="1:13" x14ac:dyDescent="0.25">
      <c r="A25" s="119"/>
      <c r="B25" s="120"/>
      <c r="C25" s="121"/>
      <c r="D25" s="121"/>
      <c r="E25" s="121"/>
      <c r="F25" s="122"/>
      <c r="G25" s="123"/>
      <c r="H25" s="123"/>
      <c r="I25" s="123"/>
      <c r="J25" s="123"/>
      <c r="K25" s="123"/>
      <c r="L25" s="123"/>
      <c r="M25" s="123"/>
    </row>
    <row r="26" spans="1:13" x14ac:dyDescent="0.25">
      <c r="A26" s="119"/>
      <c r="B26" s="120"/>
      <c r="C26" s="121"/>
      <c r="D26" s="121"/>
      <c r="E26" s="121"/>
      <c r="F26" s="122"/>
      <c r="G26" s="123"/>
      <c r="H26" s="120"/>
      <c r="I26" s="123"/>
      <c r="J26" s="123"/>
      <c r="K26" s="123"/>
      <c r="L26" s="123"/>
      <c r="M26" s="123"/>
    </row>
    <row r="27" spans="1:13" x14ac:dyDescent="0.25">
      <c r="A27" s="119"/>
      <c r="B27" s="120"/>
      <c r="C27" s="121"/>
      <c r="D27" s="121"/>
      <c r="E27" s="121"/>
      <c r="F27" s="122"/>
      <c r="G27" s="123"/>
      <c r="H27" s="123"/>
      <c r="I27" s="123"/>
      <c r="J27" s="123"/>
      <c r="K27" s="123"/>
      <c r="L27" s="123"/>
      <c r="M27" s="123"/>
    </row>
    <row r="28" spans="1:13" x14ac:dyDescent="0.25">
      <c r="A28" s="119"/>
      <c r="B28" s="120"/>
      <c r="C28" s="121"/>
      <c r="D28" s="121"/>
      <c r="E28" s="121"/>
      <c r="F28" s="122"/>
      <c r="G28" s="123"/>
      <c r="H28" s="123"/>
      <c r="I28" s="123"/>
      <c r="J28" s="123"/>
      <c r="K28" s="123"/>
      <c r="L28" s="123"/>
      <c r="M28" s="123"/>
    </row>
    <row r="29" spans="1:13" x14ac:dyDescent="0.25">
      <c r="A29" s="172"/>
      <c r="B29" s="120"/>
      <c r="C29" s="121"/>
      <c r="D29" s="121"/>
      <c r="E29" s="121"/>
      <c r="F29" s="122"/>
      <c r="G29" s="123"/>
      <c r="H29" s="123"/>
      <c r="I29" s="123"/>
      <c r="J29" s="123"/>
      <c r="K29" s="123"/>
      <c r="L29" s="123"/>
      <c r="M29" s="123"/>
    </row>
    <row r="30" spans="1:13" x14ac:dyDescent="0.25">
      <c r="A30" s="172"/>
      <c r="B30" s="120"/>
      <c r="C30" s="121"/>
      <c r="D30" s="121"/>
      <c r="E30" s="121"/>
      <c r="F30" s="122"/>
      <c r="G30" s="123"/>
      <c r="H30" s="123"/>
      <c r="I30" s="123"/>
      <c r="J30" s="123"/>
      <c r="K30" s="123"/>
      <c r="L30" s="123"/>
      <c r="M30" s="123"/>
    </row>
    <row r="31" spans="1:13" x14ac:dyDescent="0.25">
      <c r="A31" s="119"/>
      <c r="B31" s="120"/>
      <c r="C31" s="121"/>
      <c r="D31" s="121"/>
      <c r="E31" s="121"/>
      <c r="F31" s="122"/>
      <c r="G31" s="123"/>
      <c r="H31" s="123"/>
      <c r="I31" s="123"/>
      <c r="J31" s="123"/>
      <c r="K31" s="123"/>
      <c r="L31" s="123"/>
      <c r="M31" s="123"/>
    </row>
    <row r="32" spans="1:13" x14ac:dyDescent="0.25">
      <c r="A32" s="119"/>
      <c r="B32" s="120"/>
      <c r="C32" s="121"/>
      <c r="D32" s="121"/>
      <c r="E32" s="121"/>
      <c r="F32" s="122"/>
      <c r="G32" s="123"/>
      <c r="H32" s="123"/>
      <c r="I32" s="123"/>
      <c r="J32" s="123"/>
      <c r="K32" s="123"/>
      <c r="L32" s="123"/>
      <c r="M32" s="123"/>
    </row>
    <row r="33" spans="1:13" x14ac:dyDescent="0.25">
      <c r="A33" s="119"/>
      <c r="B33" s="120"/>
      <c r="C33" s="121"/>
      <c r="D33" s="121"/>
      <c r="E33" s="121"/>
      <c r="F33" s="122"/>
      <c r="G33" s="123"/>
      <c r="H33" s="123"/>
      <c r="I33" s="123"/>
      <c r="J33" s="122"/>
      <c r="K33" s="122"/>
      <c r="L33" s="122"/>
      <c r="M33" s="122"/>
    </row>
    <row r="34" spans="1:13" x14ac:dyDescent="0.25">
      <c r="A34" s="119"/>
      <c r="B34" s="120"/>
      <c r="C34" s="121"/>
      <c r="D34" s="121"/>
      <c r="E34" s="121"/>
      <c r="F34" s="122"/>
      <c r="G34" s="123"/>
      <c r="H34" s="123"/>
      <c r="I34" s="123"/>
      <c r="J34" s="314"/>
      <c r="K34" s="314"/>
      <c r="L34" s="314"/>
      <c r="M34" s="314"/>
    </row>
    <row r="35" spans="1:13" x14ac:dyDescent="0.25">
      <c r="A35" s="119"/>
      <c r="B35" s="120"/>
      <c r="C35" s="121"/>
      <c r="D35" s="121"/>
      <c r="E35" s="121"/>
      <c r="F35" s="122"/>
      <c r="G35" s="123"/>
      <c r="H35" s="123"/>
      <c r="I35" s="123"/>
      <c r="J35" s="314"/>
      <c r="K35" s="314"/>
      <c r="L35" s="314"/>
      <c r="M35" s="314"/>
    </row>
    <row r="36" spans="1:13" x14ac:dyDescent="0.25">
      <c r="A36" s="119"/>
      <c r="B36" s="120"/>
      <c r="C36" s="121"/>
      <c r="D36" s="121"/>
      <c r="E36" s="121"/>
      <c r="F36" s="122"/>
      <c r="G36" s="123"/>
      <c r="H36" s="123"/>
      <c r="I36" s="123"/>
      <c r="J36" s="314"/>
      <c r="K36" s="314"/>
      <c r="L36" s="314"/>
      <c r="M36" s="314"/>
    </row>
    <row r="37" spans="1:13" x14ac:dyDescent="0.25">
      <c r="A37" s="119"/>
      <c r="B37" s="120"/>
      <c r="C37" s="121"/>
      <c r="D37" s="121"/>
      <c r="E37" s="121"/>
      <c r="F37" s="122"/>
      <c r="G37" s="123"/>
      <c r="H37" s="123"/>
      <c r="I37" s="123"/>
      <c r="J37" s="314"/>
      <c r="K37" s="314"/>
      <c r="L37" s="314"/>
      <c r="M37" s="314"/>
    </row>
    <row r="38" spans="1:13" x14ac:dyDescent="0.25">
      <c r="A38" s="119"/>
      <c r="B38" s="120"/>
      <c r="C38" s="121"/>
      <c r="D38" s="121"/>
      <c r="E38" s="121"/>
      <c r="F38" s="122"/>
      <c r="G38" s="123"/>
      <c r="H38" s="123"/>
      <c r="I38" s="123"/>
      <c r="J38" s="314"/>
      <c r="K38" s="314"/>
      <c r="L38" s="314"/>
      <c r="M38" s="314"/>
    </row>
    <row r="39" spans="1:13" x14ac:dyDescent="0.25">
      <c r="A39" s="119"/>
      <c r="B39" s="120"/>
      <c r="C39" s="121"/>
      <c r="D39" s="121"/>
      <c r="E39" s="121"/>
      <c r="F39" s="122"/>
      <c r="G39" s="123"/>
      <c r="H39" s="123"/>
      <c r="I39" s="123"/>
      <c r="J39" s="314"/>
      <c r="K39" s="314"/>
      <c r="L39" s="314"/>
      <c r="M39" s="314"/>
    </row>
    <row r="40" spans="1:13" x14ac:dyDescent="0.25">
      <c r="A40" s="119"/>
      <c r="B40" s="120"/>
      <c r="C40" s="121"/>
      <c r="D40" s="121"/>
      <c r="E40" s="121"/>
      <c r="F40" s="122"/>
      <c r="G40" s="123"/>
      <c r="H40" s="123"/>
      <c r="I40" s="123"/>
      <c r="J40" s="314"/>
      <c r="K40" s="314"/>
      <c r="L40" s="314"/>
      <c r="M40" s="314"/>
    </row>
    <row r="41" spans="1:13" x14ac:dyDescent="0.25">
      <c r="A41" s="119"/>
      <c r="B41" s="120"/>
      <c r="C41" s="121"/>
      <c r="D41" s="121"/>
      <c r="E41" s="121"/>
      <c r="F41" s="122"/>
      <c r="G41" s="123"/>
      <c r="H41" s="123"/>
      <c r="I41" s="123"/>
      <c r="J41" s="314"/>
      <c r="K41" s="314"/>
      <c r="L41" s="314"/>
      <c r="M41" s="314"/>
    </row>
    <row r="42" spans="1:13" x14ac:dyDescent="0.25">
      <c r="A42" s="119"/>
      <c r="B42" s="120"/>
      <c r="C42" s="121"/>
      <c r="D42" s="121"/>
      <c r="E42" s="121"/>
      <c r="F42" s="122"/>
      <c r="G42" s="123"/>
      <c r="H42" s="123"/>
      <c r="I42" s="123"/>
      <c r="J42" s="314"/>
      <c r="K42" s="314"/>
      <c r="L42" s="314"/>
      <c r="M42" s="314"/>
    </row>
    <row r="43" spans="1:13" x14ac:dyDescent="0.25">
      <c r="A43" s="119"/>
      <c r="B43" s="120"/>
      <c r="C43" s="121"/>
      <c r="D43" s="121"/>
      <c r="E43" s="121"/>
      <c r="F43" s="122"/>
      <c r="G43" s="123"/>
      <c r="H43" s="123"/>
      <c r="I43" s="123"/>
      <c r="J43" s="314"/>
      <c r="K43" s="314"/>
      <c r="L43" s="314"/>
      <c r="M43" s="314"/>
    </row>
    <row r="44" spans="1:13" x14ac:dyDescent="0.25">
      <c r="A44" s="119"/>
      <c r="B44" s="120"/>
      <c r="C44" s="121"/>
      <c r="D44" s="121"/>
      <c r="E44" s="121"/>
      <c r="F44" s="122"/>
      <c r="G44" s="123"/>
      <c r="H44" s="123"/>
      <c r="I44" s="123"/>
      <c r="J44" s="314"/>
      <c r="K44" s="314"/>
      <c r="L44" s="314"/>
      <c r="M44" s="314"/>
    </row>
    <row r="45" spans="1:13" x14ac:dyDescent="0.25">
      <c r="A45" s="119"/>
      <c r="B45" s="120"/>
      <c r="C45" s="121"/>
      <c r="D45" s="121"/>
      <c r="E45" s="121"/>
      <c r="F45" s="122"/>
      <c r="G45" s="123"/>
      <c r="H45" s="123"/>
      <c r="I45" s="123"/>
      <c r="J45" s="314"/>
      <c r="K45" s="314"/>
      <c r="L45" s="314"/>
      <c r="M45" s="314"/>
    </row>
    <row r="46" spans="1:13" x14ac:dyDescent="0.25">
      <c r="A46" s="119"/>
      <c r="B46" s="120"/>
      <c r="C46" s="121"/>
      <c r="D46" s="121"/>
      <c r="E46" s="121"/>
      <c r="F46" s="122"/>
      <c r="G46" s="123"/>
      <c r="H46" s="123"/>
      <c r="I46" s="123"/>
      <c r="J46" s="314"/>
      <c r="K46" s="314"/>
      <c r="L46" s="314"/>
      <c r="M46" s="314"/>
    </row>
    <row r="47" spans="1:13" x14ac:dyDescent="0.25">
      <c r="A47" s="119"/>
      <c r="B47" s="120"/>
      <c r="C47" s="121"/>
      <c r="D47" s="121"/>
      <c r="E47" s="121"/>
      <c r="F47" s="122"/>
      <c r="G47" s="123"/>
      <c r="H47" s="123"/>
      <c r="I47" s="123"/>
      <c r="J47" s="314"/>
      <c r="K47" s="314"/>
      <c r="L47" s="314"/>
      <c r="M47" s="314"/>
    </row>
    <row r="48" spans="1:13" x14ac:dyDescent="0.25">
      <c r="A48" s="119"/>
      <c r="B48" s="120"/>
      <c r="C48" s="121"/>
      <c r="D48" s="121"/>
      <c r="E48" s="121"/>
      <c r="F48" s="122"/>
      <c r="G48" s="123"/>
      <c r="H48" s="123"/>
      <c r="I48" s="123"/>
      <c r="J48" s="314"/>
      <c r="K48" s="314"/>
      <c r="L48" s="314"/>
      <c r="M48" s="314"/>
    </row>
    <row r="49" spans="1:13" x14ac:dyDescent="0.25">
      <c r="A49" s="119"/>
      <c r="B49" s="120"/>
      <c r="C49" s="121"/>
      <c r="D49" s="121"/>
      <c r="E49" s="121"/>
      <c r="F49" s="122"/>
      <c r="G49" s="123"/>
      <c r="H49" s="123"/>
      <c r="I49" s="123"/>
      <c r="J49" s="314"/>
      <c r="K49" s="314"/>
      <c r="L49" s="314"/>
      <c r="M49" s="314"/>
    </row>
    <row r="50" spans="1:13" x14ac:dyDescent="0.25">
      <c r="A50" s="119"/>
      <c r="B50" s="120"/>
      <c r="C50" s="121"/>
      <c r="D50" s="121"/>
      <c r="E50" s="121"/>
      <c r="F50" s="122"/>
      <c r="G50" s="123"/>
      <c r="H50" s="123"/>
      <c r="I50" s="123"/>
      <c r="J50" s="314"/>
      <c r="K50" s="314"/>
      <c r="L50" s="314"/>
      <c r="M50" s="314"/>
    </row>
    <row r="51" spans="1:13" x14ac:dyDescent="0.25">
      <c r="A51" s="119"/>
      <c r="B51" s="120"/>
      <c r="C51" s="121"/>
      <c r="D51" s="121"/>
      <c r="E51" s="121"/>
      <c r="F51" s="122"/>
      <c r="G51" s="123"/>
      <c r="H51" s="123"/>
      <c r="I51" s="123"/>
      <c r="J51" s="314"/>
      <c r="K51" s="314"/>
      <c r="L51" s="314"/>
      <c r="M51" s="314"/>
    </row>
    <row r="52" spans="1:13" x14ac:dyDescent="0.25">
      <c r="A52" s="119"/>
      <c r="B52" s="120"/>
      <c r="C52" s="121"/>
      <c r="D52" s="121"/>
      <c r="E52" s="121"/>
      <c r="F52" s="122"/>
      <c r="G52" s="123"/>
      <c r="H52" s="123"/>
      <c r="I52" s="123"/>
      <c r="J52" s="314"/>
      <c r="K52" s="314"/>
      <c r="L52" s="314"/>
      <c r="M52" s="314"/>
    </row>
    <row r="53" spans="1:13" x14ac:dyDescent="0.25">
      <c r="A53" s="119"/>
      <c r="B53" s="120"/>
      <c r="C53" s="121"/>
      <c r="D53" s="121"/>
      <c r="E53" s="121"/>
      <c r="F53" s="122"/>
      <c r="G53" s="123"/>
      <c r="H53" s="123"/>
      <c r="I53" s="123"/>
      <c r="J53" s="314"/>
      <c r="K53" s="314"/>
      <c r="L53" s="314"/>
      <c r="M53" s="314"/>
    </row>
    <row r="54" spans="1:13" x14ac:dyDescent="0.25">
      <c r="A54" s="119"/>
      <c r="B54" s="120"/>
      <c r="C54" s="121"/>
      <c r="D54" s="121"/>
      <c r="E54" s="121"/>
      <c r="F54" s="122"/>
      <c r="G54" s="123"/>
      <c r="H54" s="123"/>
      <c r="I54" s="123"/>
      <c r="J54" s="314"/>
      <c r="K54" s="314"/>
      <c r="L54" s="314"/>
      <c r="M54" s="314"/>
    </row>
    <row r="55" spans="1:13" x14ac:dyDescent="0.25">
      <c r="A55" s="119"/>
      <c r="B55" s="120"/>
      <c r="C55" s="121"/>
      <c r="D55" s="121"/>
      <c r="E55" s="121"/>
      <c r="F55" s="122"/>
      <c r="G55" s="123"/>
      <c r="H55" s="123"/>
      <c r="I55" s="123"/>
      <c r="J55" s="314"/>
      <c r="K55" s="314"/>
      <c r="L55" s="314"/>
      <c r="M55" s="314"/>
    </row>
    <row r="56" spans="1:13" x14ac:dyDescent="0.25">
      <c r="A56" s="119"/>
      <c r="B56" s="120"/>
      <c r="C56" s="121"/>
      <c r="D56" s="121"/>
      <c r="E56" s="121"/>
      <c r="F56" s="122"/>
      <c r="G56" s="123"/>
      <c r="H56" s="123"/>
      <c r="I56" s="123"/>
      <c r="J56" s="314"/>
      <c r="K56" s="314"/>
      <c r="L56" s="314"/>
      <c r="M56" s="314"/>
    </row>
    <row r="57" spans="1:13" x14ac:dyDescent="0.25">
      <c r="A57" s="119"/>
      <c r="B57" s="120"/>
      <c r="C57" s="121"/>
      <c r="D57" s="121"/>
      <c r="E57" s="121"/>
      <c r="F57" s="122"/>
      <c r="G57" s="123"/>
      <c r="H57" s="123"/>
      <c r="I57" s="123"/>
      <c r="J57" s="314"/>
      <c r="K57" s="314"/>
      <c r="L57" s="314"/>
      <c r="M57" s="314"/>
    </row>
  </sheetData>
  <mergeCells count="64">
    <mergeCell ref="J54:J55"/>
    <mergeCell ref="K54:K55"/>
    <mergeCell ref="L54:L55"/>
    <mergeCell ref="M54:M55"/>
    <mergeCell ref="J56:J57"/>
    <mergeCell ref="K56:K57"/>
    <mergeCell ref="L56:L57"/>
    <mergeCell ref="M56:M57"/>
    <mergeCell ref="J50:J51"/>
    <mergeCell ref="K50:K51"/>
    <mergeCell ref="L50:L51"/>
    <mergeCell ref="M50:M51"/>
    <mergeCell ref="J52:J53"/>
    <mergeCell ref="K52:K53"/>
    <mergeCell ref="L52:L53"/>
    <mergeCell ref="M52:M53"/>
    <mergeCell ref="J46:J47"/>
    <mergeCell ref="K46:K47"/>
    <mergeCell ref="L46:L47"/>
    <mergeCell ref="M46:M47"/>
    <mergeCell ref="J48:J49"/>
    <mergeCell ref="K48:K49"/>
    <mergeCell ref="L48:L49"/>
    <mergeCell ref="M48:M49"/>
    <mergeCell ref="J42:J43"/>
    <mergeCell ref="K42:K43"/>
    <mergeCell ref="L42:L43"/>
    <mergeCell ref="M42:M43"/>
    <mergeCell ref="J44:J45"/>
    <mergeCell ref="K44:K45"/>
    <mergeCell ref="L44:L45"/>
    <mergeCell ref="M44:M45"/>
    <mergeCell ref="J38:J39"/>
    <mergeCell ref="K38:K39"/>
    <mergeCell ref="L38:L39"/>
    <mergeCell ref="M38:M39"/>
    <mergeCell ref="J40:J41"/>
    <mergeCell ref="K40:K41"/>
    <mergeCell ref="L40:L41"/>
    <mergeCell ref="M40:M41"/>
    <mergeCell ref="J34:J35"/>
    <mergeCell ref="K34:K35"/>
    <mergeCell ref="L34:L35"/>
    <mergeCell ref="M34:M35"/>
    <mergeCell ref="J36:J37"/>
    <mergeCell ref="K36:K37"/>
    <mergeCell ref="L36:L37"/>
    <mergeCell ref="M36:M37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U56"/>
  <sheetViews>
    <sheetView topLeftCell="A19" zoomScale="85" zoomScaleNormal="85" workbookViewId="0">
      <selection activeCell="E12" sqref="E12:E13"/>
    </sheetView>
  </sheetViews>
  <sheetFormatPr defaultRowHeight="12.75" x14ac:dyDescent="0.25"/>
  <cols>
    <col min="1" max="1" width="4.5703125" style="94" customWidth="1"/>
    <col min="2" max="2" width="21.7109375" style="97" customWidth="1"/>
    <col min="3" max="3" width="21.42578125" style="97" customWidth="1"/>
    <col min="4" max="4" width="21" style="97" customWidth="1"/>
    <col min="5" max="5" width="34.140625" style="97" customWidth="1"/>
    <col min="6" max="6" width="14.42578125" style="124" bestFit="1" customWidth="1"/>
    <col min="7" max="7" width="30.42578125" style="97" customWidth="1"/>
    <col min="8" max="8" width="43.140625" style="97" customWidth="1"/>
    <col min="9" max="9" width="37.85546875" style="97" customWidth="1"/>
    <col min="10" max="12" width="11.28515625" style="97" customWidth="1"/>
    <col min="13" max="13" width="16.140625" style="97" customWidth="1"/>
    <col min="14" max="16384" width="9.140625" style="97"/>
  </cols>
  <sheetData>
    <row r="1" spans="1:21" s="18" customFormat="1" ht="15.75" x14ac:dyDescent="0.25">
      <c r="A1" s="239" t="s">
        <v>945</v>
      </c>
      <c r="B1" s="236"/>
      <c r="C1" s="237"/>
      <c r="D1" s="237"/>
      <c r="E1" s="237"/>
      <c r="F1" s="237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1"/>
    </row>
    <row r="2" spans="1:21" s="18" customFormat="1" ht="15.75" x14ac:dyDescent="0.25">
      <c r="A2" s="239" t="s">
        <v>946</v>
      </c>
      <c r="B2" s="236"/>
      <c r="C2" s="237"/>
      <c r="D2" s="237"/>
      <c r="E2" s="237"/>
      <c r="F2" s="237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1"/>
    </row>
    <row r="3" spans="1:21" s="18" customFormat="1" ht="15.75" x14ac:dyDescent="0.25">
      <c r="A3" s="239" t="s">
        <v>947</v>
      </c>
      <c r="B3" s="236"/>
      <c r="C3" s="237"/>
      <c r="D3" s="237"/>
      <c r="E3" s="237"/>
      <c r="F3" s="237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1"/>
    </row>
    <row r="4" spans="1:21" s="18" customFormat="1" ht="15.75" x14ac:dyDescent="0.25">
      <c r="A4" s="235" t="s">
        <v>948</v>
      </c>
      <c r="B4" s="236"/>
      <c r="C4" s="237"/>
      <c r="D4" s="237"/>
      <c r="E4" s="237"/>
      <c r="F4" s="237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1"/>
    </row>
    <row r="5" spans="1:21" s="18" customFormat="1" ht="15.75" x14ac:dyDescent="0.25">
      <c r="A5" s="235" t="s">
        <v>952</v>
      </c>
      <c r="B5" s="236"/>
      <c r="C5" s="237"/>
      <c r="D5" s="237"/>
      <c r="E5" s="237"/>
      <c r="F5" s="237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1"/>
    </row>
    <row r="6" spans="1:21" s="18" customFormat="1" ht="15.75" x14ac:dyDescent="0.25">
      <c r="A6" s="235" t="s">
        <v>953</v>
      </c>
      <c r="B6" s="236"/>
      <c r="C6" s="237"/>
      <c r="D6" s="237"/>
      <c r="E6" s="237"/>
      <c r="F6" s="237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1"/>
    </row>
    <row r="7" spans="1:21" s="18" customFormat="1" ht="15.75" x14ac:dyDescent="0.25">
      <c r="A7" s="235" t="s">
        <v>949</v>
      </c>
      <c r="B7" s="236"/>
      <c r="C7" s="237"/>
      <c r="D7" s="237"/>
      <c r="E7" s="237"/>
      <c r="F7" s="237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1"/>
    </row>
    <row r="8" spans="1:21" s="18" customFormat="1" ht="15.75" x14ac:dyDescent="0.25">
      <c r="A8" s="239" t="s">
        <v>950</v>
      </c>
      <c r="B8" s="236"/>
      <c r="C8" s="237"/>
      <c r="D8" s="237"/>
      <c r="E8" s="237"/>
      <c r="F8" s="237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1"/>
    </row>
    <row r="9" spans="1:21" s="18" customFormat="1" ht="15.75" x14ac:dyDescent="0.25">
      <c r="A9" s="239" t="s">
        <v>938</v>
      </c>
      <c r="B9" s="236"/>
      <c r="C9" s="237"/>
      <c r="D9" s="237"/>
      <c r="E9" s="237"/>
      <c r="F9" s="237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1"/>
    </row>
    <row r="10" spans="1:21" s="18" customFormat="1" ht="15.75" x14ac:dyDescent="0.25">
      <c r="A10" s="239" t="s">
        <v>951</v>
      </c>
      <c r="B10" s="236"/>
      <c r="C10" s="237"/>
      <c r="D10" s="237"/>
      <c r="E10" s="237"/>
      <c r="F10" s="237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1"/>
    </row>
    <row r="11" spans="1:21" s="18" customFormat="1" ht="30" customHeight="1" x14ac:dyDescent="0.25">
      <c r="A11" s="230" t="s">
        <v>939</v>
      </c>
      <c r="B11" s="230"/>
      <c r="C11" s="230"/>
      <c r="D11" s="230"/>
      <c r="E11" s="183">
        <f>COUNTIF((K17:K192),"*")</f>
        <v>0</v>
      </c>
      <c r="F11" s="188" t="s">
        <v>940</v>
      </c>
      <c r="G11" s="233"/>
      <c r="H11" s="234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</row>
    <row r="12" spans="1:21" s="18" customFormat="1" ht="15.75" x14ac:dyDescent="0.25">
      <c r="A12" s="231" t="s">
        <v>941</v>
      </c>
      <c r="B12" s="232"/>
      <c r="C12" s="232"/>
      <c r="D12" s="232"/>
      <c r="E12" s="186">
        <f>COUNTIF(J17:J192,"Pass")</f>
        <v>0</v>
      </c>
      <c r="F12" s="188" t="s">
        <v>942</v>
      </c>
      <c r="G12" s="233"/>
      <c r="H12" s="234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</row>
    <row r="13" spans="1:21" s="18" customFormat="1" ht="15.75" x14ac:dyDescent="0.25">
      <c r="A13" s="231" t="s">
        <v>943</v>
      </c>
      <c r="B13" s="232"/>
      <c r="C13" s="232"/>
      <c r="D13" s="232"/>
      <c r="E13" s="186">
        <f>COUNTIF(J17:J192,"Fail")</f>
        <v>0</v>
      </c>
      <c r="F13" s="184"/>
      <c r="G13" s="185"/>
      <c r="H13" s="185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</row>
    <row r="14" spans="1:21" s="18" customFormat="1" ht="15.75" x14ac:dyDescent="0.25">
      <c r="A14" s="231" t="s">
        <v>944</v>
      </c>
      <c r="B14" s="232"/>
      <c r="C14" s="232"/>
      <c r="D14" s="232"/>
      <c r="E14" s="183"/>
      <c r="F14" s="184"/>
      <c r="G14" s="185"/>
      <c r="H14" s="185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</row>
    <row r="15" spans="1:21" ht="13.5" thickBot="1" x14ac:dyDescent="0.3">
      <c r="B15" s="95"/>
      <c r="C15" s="95"/>
      <c r="D15" s="95"/>
      <c r="E15" s="95"/>
      <c r="F15" s="96"/>
    </row>
    <row r="16" spans="1:21" ht="27" customHeight="1" thickBot="1" x14ac:dyDescent="0.3">
      <c r="A16" s="98" t="s">
        <v>18</v>
      </c>
      <c r="B16" s="99" t="s">
        <v>209</v>
      </c>
      <c r="C16" s="99" t="s">
        <v>210</v>
      </c>
      <c r="D16" s="99" t="s">
        <v>211</v>
      </c>
      <c r="E16" s="100" t="s">
        <v>212</v>
      </c>
      <c r="F16" s="100" t="s">
        <v>213</v>
      </c>
      <c r="G16" s="99" t="s">
        <v>214</v>
      </c>
      <c r="H16" s="99" t="s">
        <v>215</v>
      </c>
      <c r="I16" s="99" t="s">
        <v>216</v>
      </c>
      <c r="J16" s="99" t="s">
        <v>217</v>
      </c>
      <c r="K16" s="99" t="s">
        <v>218</v>
      </c>
      <c r="L16" s="99" t="s">
        <v>219</v>
      </c>
      <c r="M16" s="101" t="s">
        <v>220</v>
      </c>
    </row>
    <row r="17" spans="1:13" ht="115.5" thickBot="1" x14ac:dyDescent="0.3">
      <c r="A17" s="144">
        <v>1</v>
      </c>
      <c r="B17" s="125" t="s">
        <v>894</v>
      </c>
      <c r="C17" s="173" t="s">
        <v>895</v>
      </c>
      <c r="D17" s="127" t="s">
        <v>896</v>
      </c>
      <c r="E17" s="127" t="s">
        <v>897</v>
      </c>
      <c r="F17" s="117">
        <v>1</v>
      </c>
      <c r="G17" s="128" t="s">
        <v>898</v>
      </c>
      <c r="H17" s="125" t="s">
        <v>899</v>
      </c>
      <c r="I17" s="128"/>
      <c r="J17" s="128"/>
      <c r="K17" s="128"/>
      <c r="L17" s="128"/>
      <c r="M17" s="129"/>
    </row>
    <row r="18" spans="1:13" ht="102.75" thickBot="1" x14ac:dyDescent="0.3">
      <c r="A18" s="144">
        <v>2</v>
      </c>
      <c r="B18" s="125" t="s">
        <v>900</v>
      </c>
      <c r="C18" s="127" t="s">
        <v>901</v>
      </c>
      <c r="D18" s="127" t="s">
        <v>902</v>
      </c>
      <c r="E18" s="170" t="s">
        <v>903</v>
      </c>
      <c r="F18" s="171">
        <v>1</v>
      </c>
      <c r="G18" s="128" t="s">
        <v>898</v>
      </c>
      <c r="H18" s="125" t="s">
        <v>904</v>
      </c>
      <c r="I18" s="128"/>
      <c r="J18" s="128"/>
      <c r="K18" s="128"/>
      <c r="L18" s="128"/>
      <c r="M18" s="129"/>
    </row>
    <row r="19" spans="1:13" ht="102.75" thickBot="1" x14ac:dyDescent="0.3">
      <c r="A19" s="144">
        <v>3</v>
      </c>
      <c r="B19" s="125" t="s">
        <v>905</v>
      </c>
      <c r="C19" s="127" t="s">
        <v>901</v>
      </c>
      <c r="D19" s="127" t="s">
        <v>902</v>
      </c>
      <c r="E19" s="127" t="s">
        <v>906</v>
      </c>
      <c r="F19" s="171">
        <v>1</v>
      </c>
      <c r="G19" s="128" t="s">
        <v>898</v>
      </c>
      <c r="H19" s="125" t="s">
        <v>907</v>
      </c>
      <c r="I19" s="174"/>
      <c r="J19" s="128"/>
      <c r="K19" s="128"/>
      <c r="L19" s="128"/>
      <c r="M19" s="129"/>
    </row>
    <row r="20" spans="1:13" ht="102.75" thickBot="1" x14ac:dyDescent="0.3">
      <c r="A20" s="144">
        <v>4</v>
      </c>
      <c r="B20" s="142" t="s">
        <v>908</v>
      </c>
      <c r="C20" s="175" t="s">
        <v>909</v>
      </c>
      <c r="D20" s="175" t="s">
        <v>910</v>
      </c>
      <c r="E20" s="175" t="s">
        <v>897</v>
      </c>
      <c r="F20" s="141">
        <v>1</v>
      </c>
      <c r="G20" s="139" t="s">
        <v>898</v>
      </c>
      <c r="H20" s="139" t="s">
        <v>706</v>
      </c>
      <c r="I20" s="139"/>
      <c r="J20" s="139"/>
      <c r="K20" s="139"/>
      <c r="L20" s="139"/>
      <c r="M20" s="143"/>
    </row>
    <row r="21" spans="1:13" ht="86.25" customHeight="1" thickBot="1" x14ac:dyDescent="0.3">
      <c r="A21" s="144">
        <v>5</v>
      </c>
      <c r="B21" s="125" t="s">
        <v>911</v>
      </c>
      <c r="C21" s="127" t="s">
        <v>912</v>
      </c>
      <c r="D21" s="127" t="s">
        <v>902</v>
      </c>
      <c r="E21" s="127"/>
      <c r="F21" s="117">
        <v>1</v>
      </c>
      <c r="G21" s="128" t="s">
        <v>815</v>
      </c>
      <c r="H21" s="128" t="s">
        <v>913</v>
      </c>
      <c r="I21" s="128"/>
      <c r="J21" s="128"/>
      <c r="K21" s="128"/>
      <c r="L21" s="128"/>
      <c r="M21" s="129"/>
    </row>
    <row r="22" spans="1:13" x14ac:dyDescent="0.25">
      <c r="A22" s="119"/>
      <c r="B22" s="120"/>
      <c r="C22" s="121"/>
      <c r="D22" s="121"/>
      <c r="E22" s="121"/>
      <c r="F22" s="122"/>
      <c r="G22" s="123"/>
      <c r="H22" s="120"/>
      <c r="I22" s="123"/>
      <c r="J22" s="123"/>
      <c r="K22" s="123"/>
      <c r="L22" s="123"/>
      <c r="M22" s="123"/>
    </row>
    <row r="23" spans="1:13" x14ac:dyDescent="0.25">
      <c r="A23" s="172"/>
      <c r="B23" s="123"/>
      <c r="C23" s="123"/>
      <c r="D23" s="123"/>
      <c r="E23" s="123"/>
      <c r="F23" s="122"/>
      <c r="G23" s="123"/>
      <c r="H23" s="123"/>
      <c r="I23" s="123"/>
      <c r="J23" s="123"/>
      <c r="K23" s="123"/>
      <c r="L23" s="123"/>
      <c r="M23" s="123"/>
    </row>
    <row r="24" spans="1:13" x14ac:dyDescent="0.25">
      <c r="A24" s="172"/>
      <c r="B24" s="123"/>
      <c r="C24" s="123"/>
      <c r="D24" s="123"/>
      <c r="E24" s="123"/>
      <c r="F24" s="122"/>
      <c r="G24" s="123"/>
      <c r="H24" s="123"/>
      <c r="I24" s="123"/>
      <c r="J24" s="123"/>
      <c r="K24" s="123"/>
      <c r="L24" s="123"/>
      <c r="M24" s="123"/>
    </row>
    <row r="25" spans="1:13" x14ac:dyDescent="0.25">
      <c r="A25" s="172"/>
      <c r="B25" s="123"/>
      <c r="C25" s="123"/>
      <c r="D25" s="123"/>
      <c r="E25" s="123"/>
      <c r="F25" s="122"/>
      <c r="G25" s="123"/>
      <c r="H25" s="123"/>
      <c r="I25" s="123"/>
      <c r="J25" s="123"/>
      <c r="K25" s="123"/>
      <c r="L25" s="123"/>
      <c r="M25" s="123"/>
    </row>
    <row r="26" spans="1:13" x14ac:dyDescent="0.25">
      <c r="A26" s="172"/>
      <c r="B26" s="123"/>
      <c r="C26" s="123"/>
      <c r="D26" s="123"/>
      <c r="E26" s="123"/>
      <c r="F26" s="122"/>
      <c r="G26" s="123"/>
      <c r="H26" s="123"/>
      <c r="I26" s="123"/>
      <c r="J26" s="123"/>
      <c r="K26" s="123"/>
      <c r="L26" s="123"/>
      <c r="M26" s="123"/>
    </row>
    <row r="27" spans="1:13" x14ac:dyDescent="0.25">
      <c r="A27" s="172"/>
      <c r="B27" s="123"/>
      <c r="C27" s="123"/>
      <c r="D27" s="123"/>
      <c r="E27" s="123"/>
      <c r="F27" s="122"/>
      <c r="G27" s="123"/>
      <c r="H27" s="123"/>
      <c r="I27" s="123"/>
      <c r="J27" s="123"/>
      <c r="K27" s="123"/>
      <c r="L27" s="123"/>
      <c r="M27" s="123"/>
    </row>
    <row r="28" spans="1:13" x14ac:dyDescent="0.25">
      <c r="A28" s="172"/>
      <c r="B28" s="120"/>
      <c r="C28" s="121"/>
      <c r="D28" s="121"/>
      <c r="E28" s="121"/>
      <c r="F28" s="122"/>
      <c r="G28" s="123"/>
      <c r="H28" s="123"/>
      <c r="I28" s="123"/>
      <c r="J28" s="123"/>
      <c r="K28" s="123"/>
      <c r="L28" s="123"/>
      <c r="M28" s="123"/>
    </row>
    <row r="29" spans="1:13" x14ac:dyDescent="0.25">
      <c r="A29" s="172"/>
      <c r="B29" s="120"/>
      <c r="C29" s="121"/>
      <c r="D29" s="121"/>
      <c r="E29" s="121"/>
      <c r="F29" s="122"/>
      <c r="G29" s="123"/>
      <c r="H29" s="120"/>
      <c r="I29" s="123"/>
      <c r="J29" s="123"/>
      <c r="K29" s="123"/>
      <c r="L29" s="123"/>
      <c r="M29" s="123"/>
    </row>
    <row r="30" spans="1:13" x14ac:dyDescent="0.25">
      <c r="A30" s="119"/>
      <c r="B30" s="120"/>
      <c r="C30" s="121"/>
      <c r="D30" s="121"/>
      <c r="E30" s="121"/>
      <c r="F30" s="122"/>
      <c r="G30" s="123"/>
      <c r="H30" s="123"/>
      <c r="I30" s="123"/>
      <c r="J30" s="123"/>
      <c r="K30" s="123"/>
      <c r="L30" s="123"/>
      <c r="M30" s="123"/>
    </row>
    <row r="31" spans="1:13" x14ac:dyDescent="0.25">
      <c r="A31" s="119"/>
      <c r="B31" s="120"/>
      <c r="C31" s="121"/>
      <c r="D31" s="121"/>
      <c r="E31" s="121"/>
      <c r="F31" s="122"/>
      <c r="G31" s="123"/>
      <c r="H31" s="123"/>
      <c r="I31" s="123"/>
      <c r="J31" s="123"/>
      <c r="K31" s="123"/>
      <c r="L31" s="123"/>
      <c r="M31" s="123"/>
    </row>
    <row r="32" spans="1:13" x14ac:dyDescent="0.25">
      <c r="A32" s="119"/>
      <c r="B32" s="120"/>
      <c r="C32" s="121"/>
      <c r="D32" s="121"/>
      <c r="E32" s="121"/>
      <c r="F32" s="122"/>
      <c r="G32" s="123"/>
      <c r="H32" s="123"/>
      <c r="I32" s="123"/>
      <c r="J32" s="123"/>
      <c r="K32" s="123"/>
      <c r="L32" s="123"/>
      <c r="M32" s="123"/>
    </row>
    <row r="33" spans="1:13" x14ac:dyDescent="0.25">
      <c r="A33" s="119"/>
      <c r="B33" s="120"/>
      <c r="C33" s="121"/>
      <c r="D33" s="121"/>
      <c r="E33" s="121"/>
      <c r="F33" s="122"/>
      <c r="G33" s="123"/>
      <c r="H33" s="123"/>
      <c r="I33" s="123"/>
      <c r="J33" s="123"/>
      <c r="K33" s="123"/>
      <c r="L33" s="123"/>
      <c r="M33" s="123"/>
    </row>
    <row r="34" spans="1:13" s="123" customFormat="1" ht="15.75" customHeight="1" x14ac:dyDescent="0.25">
      <c r="A34" s="119"/>
      <c r="B34" s="120"/>
      <c r="C34" s="121"/>
      <c r="D34" s="121"/>
      <c r="E34" s="121"/>
      <c r="F34" s="122"/>
    </row>
    <row r="35" spans="1:13" x14ac:dyDescent="0.25">
      <c r="A35" s="119"/>
      <c r="B35" s="120"/>
      <c r="C35" s="121"/>
      <c r="D35" s="121"/>
      <c r="E35" s="121"/>
      <c r="F35" s="122"/>
      <c r="G35" s="123"/>
      <c r="H35" s="123"/>
      <c r="I35" s="123"/>
      <c r="J35" s="314"/>
      <c r="K35" s="314"/>
      <c r="L35" s="314"/>
      <c r="M35" s="314"/>
    </row>
    <row r="36" spans="1:13" x14ac:dyDescent="0.25">
      <c r="A36" s="119"/>
      <c r="B36" s="120"/>
      <c r="C36" s="121"/>
      <c r="D36" s="121"/>
      <c r="E36" s="121"/>
      <c r="F36" s="122"/>
      <c r="G36" s="123"/>
      <c r="H36" s="123"/>
      <c r="I36" s="123"/>
      <c r="J36" s="314"/>
      <c r="K36" s="314"/>
      <c r="L36" s="314"/>
      <c r="M36" s="314"/>
    </row>
    <row r="37" spans="1:13" x14ac:dyDescent="0.25">
      <c r="A37" s="119"/>
      <c r="B37" s="120"/>
      <c r="C37" s="121"/>
      <c r="D37" s="121"/>
      <c r="E37" s="121"/>
      <c r="F37" s="122"/>
      <c r="G37" s="123"/>
      <c r="H37" s="123"/>
      <c r="I37" s="123"/>
      <c r="J37" s="314"/>
      <c r="K37" s="314"/>
      <c r="L37" s="314"/>
      <c r="M37" s="314"/>
    </row>
    <row r="38" spans="1:13" x14ac:dyDescent="0.25">
      <c r="A38" s="119"/>
      <c r="B38" s="120"/>
      <c r="C38" s="121"/>
      <c r="D38" s="121"/>
      <c r="E38" s="121"/>
      <c r="F38" s="122"/>
      <c r="G38" s="123"/>
      <c r="H38" s="123"/>
      <c r="I38" s="123"/>
      <c r="J38" s="314"/>
      <c r="K38" s="314"/>
      <c r="L38" s="314"/>
      <c r="M38" s="314"/>
    </row>
    <row r="39" spans="1:13" x14ac:dyDescent="0.25">
      <c r="A39" s="119"/>
      <c r="B39" s="120"/>
      <c r="C39" s="121"/>
      <c r="D39" s="121"/>
      <c r="E39" s="121"/>
      <c r="F39" s="122"/>
      <c r="G39" s="123"/>
      <c r="H39" s="123"/>
      <c r="I39" s="123"/>
      <c r="J39" s="314"/>
      <c r="K39" s="314"/>
      <c r="L39" s="314"/>
      <c r="M39" s="314"/>
    </row>
    <row r="40" spans="1:13" x14ac:dyDescent="0.25">
      <c r="A40" s="119"/>
      <c r="B40" s="120"/>
      <c r="C40" s="121"/>
      <c r="D40" s="121"/>
      <c r="E40" s="121"/>
      <c r="F40" s="122"/>
      <c r="G40" s="123"/>
      <c r="H40" s="123"/>
      <c r="I40" s="123"/>
      <c r="J40" s="314"/>
      <c r="K40" s="314"/>
      <c r="L40" s="314"/>
      <c r="M40" s="314"/>
    </row>
    <row r="41" spans="1:13" x14ac:dyDescent="0.25">
      <c r="A41" s="119"/>
      <c r="B41" s="120"/>
      <c r="C41" s="121"/>
      <c r="D41" s="121"/>
      <c r="E41" s="121"/>
      <c r="F41" s="122"/>
      <c r="G41" s="123"/>
      <c r="H41" s="123"/>
      <c r="I41" s="123"/>
      <c r="J41" s="314"/>
      <c r="K41" s="314"/>
      <c r="L41" s="314"/>
      <c r="M41" s="314"/>
    </row>
    <row r="42" spans="1:13" x14ac:dyDescent="0.25">
      <c r="A42" s="119"/>
      <c r="B42" s="120"/>
      <c r="C42" s="121"/>
      <c r="D42" s="121"/>
      <c r="E42" s="121"/>
      <c r="F42" s="122"/>
      <c r="G42" s="123"/>
      <c r="H42" s="123"/>
      <c r="I42" s="123"/>
      <c r="J42" s="314"/>
      <c r="K42" s="314"/>
      <c r="L42" s="314"/>
      <c r="M42" s="314"/>
    </row>
    <row r="43" spans="1:13" x14ac:dyDescent="0.25">
      <c r="A43" s="119"/>
      <c r="B43" s="120"/>
      <c r="C43" s="121"/>
      <c r="D43" s="121"/>
      <c r="E43" s="121"/>
      <c r="F43" s="122"/>
      <c r="G43" s="123"/>
      <c r="H43" s="123"/>
      <c r="I43" s="123"/>
      <c r="J43" s="314"/>
      <c r="K43" s="314"/>
      <c r="L43" s="314"/>
      <c r="M43" s="314"/>
    </row>
    <row r="44" spans="1:13" x14ac:dyDescent="0.25">
      <c r="A44" s="119"/>
      <c r="B44" s="120"/>
      <c r="C44" s="121"/>
      <c r="D44" s="121"/>
      <c r="E44" s="121"/>
      <c r="F44" s="122"/>
      <c r="G44" s="123"/>
      <c r="H44" s="123"/>
      <c r="I44" s="123"/>
      <c r="J44" s="314"/>
      <c r="K44" s="314"/>
      <c r="L44" s="314"/>
      <c r="M44" s="314"/>
    </row>
    <row r="45" spans="1:13" x14ac:dyDescent="0.25">
      <c r="A45" s="119"/>
      <c r="B45" s="120"/>
      <c r="C45" s="121"/>
      <c r="D45" s="121"/>
      <c r="E45" s="121"/>
      <c r="F45" s="122"/>
      <c r="G45" s="123"/>
      <c r="H45" s="123"/>
      <c r="I45" s="123"/>
      <c r="J45" s="314"/>
      <c r="K45" s="314"/>
      <c r="L45" s="314"/>
      <c r="M45" s="314"/>
    </row>
    <row r="46" spans="1:13" x14ac:dyDescent="0.25">
      <c r="A46" s="119"/>
      <c r="B46" s="120"/>
      <c r="C46" s="121"/>
      <c r="D46" s="121"/>
      <c r="E46" s="121"/>
      <c r="F46" s="122"/>
      <c r="G46" s="123"/>
      <c r="H46" s="123"/>
      <c r="I46" s="123"/>
      <c r="J46" s="314"/>
      <c r="K46" s="314"/>
      <c r="L46" s="314"/>
      <c r="M46" s="314"/>
    </row>
    <row r="47" spans="1:13" x14ac:dyDescent="0.25">
      <c r="A47" s="119"/>
      <c r="B47" s="120"/>
      <c r="C47" s="121"/>
      <c r="D47" s="121"/>
      <c r="E47" s="121"/>
      <c r="F47" s="122"/>
      <c r="G47" s="123"/>
      <c r="H47" s="123"/>
      <c r="I47" s="123"/>
      <c r="J47" s="314"/>
      <c r="K47" s="314"/>
      <c r="L47" s="314"/>
      <c r="M47" s="314"/>
    </row>
    <row r="48" spans="1:13" x14ac:dyDescent="0.25">
      <c r="A48" s="119"/>
      <c r="B48" s="120"/>
      <c r="C48" s="121"/>
      <c r="D48" s="121"/>
      <c r="E48" s="121"/>
      <c r="F48" s="122"/>
      <c r="G48" s="123"/>
      <c r="H48" s="123"/>
      <c r="I48" s="123"/>
      <c r="J48" s="314"/>
      <c r="K48" s="314"/>
      <c r="L48" s="314"/>
      <c r="M48" s="314"/>
    </row>
    <row r="49" spans="1:13" x14ac:dyDescent="0.25">
      <c r="A49" s="119"/>
      <c r="B49" s="120"/>
      <c r="C49" s="121"/>
      <c r="D49" s="121"/>
      <c r="E49" s="121"/>
      <c r="F49" s="122"/>
      <c r="G49" s="123"/>
      <c r="H49" s="123"/>
      <c r="I49" s="123"/>
      <c r="J49" s="314"/>
      <c r="K49" s="314"/>
      <c r="L49" s="314"/>
      <c r="M49" s="314"/>
    </row>
    <row r="50" spans="1:13" x14ac:dyDescent="0.25">
      <c r="A50" s="119"/>
      <c r="B50" s="120"/>
      <c r="C50" s="121"/>
      <c r="D50" s="121"/>
      <c r="E50" s="121"/>
      <c r="F50" s="122"/>
      <c r="G50" s="123"/>
      <c r="H50" s="123"/>
      <c r="I50" s="123"/>
      <c r="J50" s="314"/>
      <c r="K50" s="314"/>
      <c r="L50" s="314"/>
      <c r="M50" s="314"/>
    </row>
    <row r="51" spans="1:13" x14ac:dyDescent="0.25">
      <c r="A51" s="119"/>
      <c r="B51" s="120"/>
      <c r="C51" s="121"/>
      <c r="D51" s="121"/>
      <c r="E51" s="121"/>
      <c r="F51" s="122"/>
      <c r="G51" s="123"/>
      <c r="H51" s="123"/>
      <c r="I51" s="123"/>
      <c r="J51" s="314"/>
      <c r="K51" s="314"/>
      <c r="L51" s="314"/>
      <c r="M51" s="314"/>
    </row>
    <row r="52" spans="1:13" x14ac:dyDescent="0.25">
      <c r="A52" s="119"/>
      <c r="B52" s="120"/>
      <c r="C52" s="121"/>
      <c r="D52" s="121"/>
      <c r="E52" s="121"/>
      <c r="F52" s="122"/>
      <c r="G52" s="123"/>
      <c r="H52" s="123"/>
      <c r="I52" s="123"/>
      <c r="J52" s="314"/>
      <c r="K52" s="314"/>
      <c r="L52" s="314"/>
      <c r="M52" s="314"/>
    </row>
    <row r="53" spans="1:13" x14ac:dyDescent="0.25">
      <c r="A53" s="119"/>
      <c r="B53" s="120"/>
      <c r="C53" s="121"/>
      <c r="D53" s="121"/>
      <c r="E53" s="121"/>
      <c r="F53" s="122"/>
      <c r="G53" s="123"/>
      <c r="H53" s="123"/>
      <c r="I53" s="123"/>
      <c r="J53" s="314"/>
      <c r="K53" s="314"/>
      <c r="L53" s="314"/>
      <c r="M53" s="314"/>
    </row>
    <row r="54" spans="1:13" x14ac:dyDescent="0.25">
      <c r="A54" s="119"/>
      <c r="B54" s="120"/>
      <c r="C54" s="121"/>
      <c r="D54" s="121"/>
      <c r="E54" s="121"/>
      <c r="F54" s="122"/>
      <c r="G54" s="123"/>
      <c r="H54" s="123"/>
      <c r="I54" s="123"/>
      <c r="J54" s="314"/>
      <c r="K54" s="314"/>
      <c r="L54" s="314"/>
      <c r="M54" s="314"/>
    </row>
    <row r="55" spans="1:13" x14ac:dyDescent="0.25">
      <c r="A55" s="119"/>
      <c r="B55" s="120"/>
      <c r="C55" s="121"/>
      <c r="D55" s="121"/>
      <c r="E55" s="121"/>
      <c r="F55" s="122"/>
      <c r="G55" s="123"/>
      <c r="H55" s="123"/>
      <c r="I55" s="123"/>
      <c r="J55" s="314"/>
      <c r="K55" s="314"/>
      <c r="L55" s="314"/>
      <c r="M55" s="314"/>
    </row>
    <row r="56" spans="1:13" x14ac:dyDescent="0.25">
      <c r="A56" s="119"/>
      <c r="B56" s="120"/>
      <c r="C56" s="121"/>
      <c r="D56" s="121"/>
      <c r="E56" s="121"/>
      <c r="F56" s="122"/>
      <c r="G56" s="123"/>
      <c r="H56" s="123"/>
      <c r="I56" s="123"/>
      <c r="J56" s="314"/>
      <c r="K56" s="314"/>
      <c r="L56" s="314"/>
      <c r="M56" s="314"/>
    </row>
  </sheetData>
  <mergeCells count="60">
    <mergeCell ref="J55:J56"/>
    <mergeCell ref="K55:K56"/>
    <mergeCell ref="L55:L56"/>
    <mergeCell ref="M55:M56"/>
    <mergeCell ref="J51:J52"/>
    <mergeCell ref="K51:K52"/>
    <mergeCell ref="L51:L52"/>
    <mergeCell ref="M51:M52"/>
    <mergeCell ref="J53:J54"/>
    <mergeCell ref="K53:K54"/>
    <mergeCell ref="L53:L54"/>
    <mergeCell ref="M53:M54"/>
    <mergeCell ref="J47:J48"/>
    <mergeCell ref="K47:K48"/>
    <mergeCell ref="L47:L48"/>
    <mergeCell ref="M47:M48"/>
    <mergeCell ref="J49:J50"/>
    <mergeCell ref="K49:K50"/>
    <mergeCell ref="L49:L50"/>
    <mergeCell ref="M49:M50"/>
    <mergeCell ref="J43:J44"/>
    <mergeCell ref="K43:K44"/>
    <mergeCell ref="L43:L44"/>
    <mergeCell ref="M43:M44"/>
    <mergeCell ref="J45:J46"/>
    <mergeCell ref="K45:K46"/>
    <mergeCell ref="L45:L46"/>
    <mergeCell ref="M45:M46"/>
    <mergeCell ref="J39:J40"/>
    <mergeCell ref="K39:K40"/>
    <mergeCell ref="L39:L40"/>
    <mergeCell ref="M39:M40"/>
    <mergeCell ref="J41:J42"/>
    <mergeCell ref="K41:K42"/>
    <mergeCell ref="L41:L42"/>
    <mergeCell ref="M41:M42"/>
    <mergeCell ref="J35:J36"/>
    <mergeCell ref="K35:K36"/>
    <mergeCell ref="L35:L36"/>
    <mergeCell ref="M35:M36"/>
    <mergeCell ref="J37:J38"/>
    <mergeCell ref="K37:K38"/>
    <mergeCell ref="L37:L38"/>
    <mergeCell ref="M37:M3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U56"/>
  <sheetViews>
    <sheetView topLeftCell="A19" zoomScale="85" zoomScaleNormal="85" workbookViewId="0">
      <selection activeCell="E12" sqref="E12:E13"/>
    </sheetView>
  </sheetViews>
  <sheetFormatPr defaultRowHeight="12.75" x14ac:dyDescent="0.25"/>
  <cols>
    <col min="1" max="1" width="4.5703125" style="94" customWidth="1"/>
    <col min="2" max="2" width="21.7109375" style="97" customWidth="1"/>
    <col min="3" max="3" width="21.42578125" style="97" customWidth="1"/>
    <col min="4" max="4" width="21" style="97" customWidth="1"/>
    <col min="5" max="5" width="34.140625" style="97" customWidth="1"/>
    <col min="6" max="6" width="14.42578125" style="124" bestFit="1" customWidth="1"/>
    <col min="7" max="7" width="30.42578125" style="97" customWidth="1"/>
    <col min="8" max="8" width="43.140625" style="97" customWidth="1"/>
    <col min="9" max="9" width="37.85546875" style="97" customWidth="1"/>
    <col min="10" max="12" width="11.28515625" style="97" customWidth="1"/>
    <col min="13" max="13" width="16.140625" style="97" customWidth="1"/>
    <col min="14" max="16384" width="9.140625" style="97"/>
  </cols>
  <sheetData>
    <row r="1" spans="1:21" s="18" customFormat="1" ht="15.75" x14ac:dyDescent="0.25">
      <c r="A1" s="239" t="s">
        <v>945</v>
      </c>
      <c r="B1" s="236"/>
      <c r="C1" s="237"/>
      <c r="D1" s="237"/>
      <c r="E1" s="237"/>
      <c r="F1" s="237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1"/>
    </row>
    <row r="2" spans="1:21" s="18" customFormat="1" ht="15.75" x14ac:dyDescent="0.25">
      <c r="A2" s="239" t="s">
        <v>946</v>
      </c>
      <c r="B2" s="236"/>
      <c r="C2" s="237"/>
      <c r="D2" s="237"/>
      <c r="E2" s="237"/>
      <c r="F2" s="237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1"/>
    </row>
    <row r="3" spans="1:21" s="18" customFormat="1" ht="15.75" x14ac:dyDescent="0.25">
      <c r="A3" s="239" t="s">
        <v>947</v>
      </c>
      <c r="B3" s="236"/>
      <c r="C3" s="237"/>
      <c r="D3" s="237"/>
      <c r="E3" s="237"/>
      <c r="F3" s="237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1"/>
    </row>
    <row r="4" spans="1:21" s="18" customFormat="1" ht="15.75" x14ac:dyDescent="0.25">
      <c r="A4" s="235" t="s">
        <v>948</v>
      </c>
      <c r="B4" s="236"/>
      <c r="C4" s="237"/>
      <c r="D4" s="237"/>
      <c r="E4" s="237"/>
      <c r="F4" s="237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1"/>
    </row>
    <row r="5" spans="1:21" s="18" customFormat="1" ht="15.75" x14ac:dyDescent="0.25">
      <c r="A5" s="235" t="s">
        <v>952</v>
      </c>
      <c r="B5" s="236"/>
      <c r="C5" s="237"/>
      <c r="D5" s="237"/>
      <c r="E5" s="237"/>
      <c r="F5" s="237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1"/>
    </row>
    <row r="6" spans="1:21" s="18" customFormat="1" ht="15.75" x14ac:dyDescent="0.25">
      <c r="A6" s="235" t="s">
        <v>953</v>
      </c>
      <c r="B6" s="236"/>
      <c r="C6" s="237"/>
      <c r="D6" s="237"/>
      <c r="E6" s="237"/>
      <c r="F6" s="237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1"/>
    </row>
    <row r="7" spans="1:21" s="18" customFormat="1" ht="15.75" x14ac:dyDescent="0.25">
      <c r="A7" s="235" t="s">
        <v>949</v>
      </c>
      <c r="B7" s="236"/>
      <c r="C7" s="237"/>
      <c r="D7" s="237"/>
      <c r="E7" s="237"/>
      <c r="F7" s="237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1"/>
    </row>
    <row r="8" spans="1:21" s="18" customFormat="1" ht="15.75" x14ac:dyDescent="0.25">
      <c r="A8" s="239" t="s">
        <v>950</v>
      </c>
      <c r="B8" s="236"/>
      <c r="C8" s="237"/>
      <c r="D8" s="237"/>
      <c r="E8" s="237"/>
      <c r="F8" s="237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1"/>
    </row>
    <row r="9" spans="1:21" s="18" customFormat="1" ht="15.75" x14ac:dyDescent="0.25">
      <c r="A9" s="239" t="s">
        <v>938</v>
      </c>
      <c r="B9" s="236"/>
      <c r="C9" s="237"/>
      <c r="D9" s="237"/>
      <c r="E9" s="237"/>
      <c r="F9" s="237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1"/>
    </row>
    <row r="10" spans="1:21" s="18" customFormat="1" ht="15.75" x14ac:dyDescent="0.25">
      <c r="A10" s="239" t="s">
        <v>951</v>
      </c>
      <c r="B10" s="236"/>
      <c r="C10" s="237"/>
      <c r="D10" s="237"/>
      <c r="E10" s="237"/>
      <c r="F10" s="237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1"/>
    </row>
    <row r="11" spans="1:21" s="18" customFormat="1" ht="30" customHeight="1" x14ac:dyDescent="0.25">
      <c r="A11" s="230" t="s">
        <v>939</v>
      </c>
      <c r="B11" s="230"/>
      <c r="C11" s="230"/>
      <c r="D11" s="230"/>
      <c r="E11" s="183">
        <f>COUNTIF((K17:K192),"*")</f>
        <v>0</v>
      </c>
      <c r="F11" s="188" t="s">
        <v>940</v>
      </c>
      <c r="G11" s="233"/>
      <c r="H11" s="234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</row>
    <row r="12" spans="1:21" s="18" customFormat="1" ht="15.75" x14ac:dyDescent="0.25">
      <c r="A12" s="231" t="s">
        <v>941</v>
      </c>
      <c r="B12" s="232"/>
      <c r="C12" s="232"/>
      <c r="D12" s="232"/>
      <c r="E12" s="186">
        <f>COUNTIF(J17:J192,"Pass")</f>
        <v>0</v>
      </c>
      <c r="F12" s="188" t="s">
        <v>942</v>
      </c>
      <c r="G12" s="233"/>
      <c r="H12" s="234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</row>
    <row r="13" spans="1:21" s="18" customFormat="1" ht="15.75" x14ac:dyDescent="0.25">
      <c r="A13" s="231" t="s">
        <v>943</v>
      </c>
      <c r="B13" s="232"/>
      <c r="C13" s="232"/>
      <c r="D13" s="232"/>
      <c r="E13" s="186">
        <f>COUNTIF(J17:J192,"Fail")</f>
        <v>0</v>
      </c>
      <c r="F13" s="184"/>
      <c r="G13" s="185"/>
      <c r="H13" s="185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</row>
    <row r="14" spans="1:21" s="18" customFormat="1" ht="15.75" x14ac:dyDescent="0.25">
      <c r="A14" s="231" t="s">
        <v>944</v>
      </c>
      <c r="B14" s="232"/>
      <c r="C14" s="232"/>
      <c r="D14" s="232"/>
      <c r="E14" s="183"/>
      <c r="F14" s="184"/>
      <c r="G14" s="185"/>
      <c r="H14" s="185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</row>
    <row r="15" spans="1:21" ht="13.5" thickBot="1" x14ac:dyDescent="0.3">
      <c r="B15" s="95"/>
      <c r="C15" s="95"/>
      <c r="D15" s="95"/>
      <c r="E15" s="95"/>
      <c r="F15" s="96"/>
    </row>
    <row r="16" spans="1:21" ht="27" customHeight="1" thickBot="1" x14ac:dyDescent="0.3">
      <c r="A16" s="98" t="s">
        <v>18</v>
      </c>
      <c r="B16" s="99" t="s">
        <v>209</v>
      </c>
      <c r="C16" s="99" t="s">
        <v>210</v>
      </c>
      <c r="D16" s="99" t="s">
        <v>211</v>
      </c>
      <c r="E16" s="100" t="s">
        <v>212</v>
      </c>
      <c r="F16" s="100" t="s">
        <v>213</v>
      </c>
      <c r="G16" s="99" t="s">
        <v>214</v>
      </c>
      <c r="H16" s="99" t="s">
        <v>215</v>
      </c>
      <c r="I16" s="99" t="s">
        <v>216</v>
      </c>
      <c r="J16" s="99" t="s">
        <v>217</v>
      </c>
      <c r="K16" s="99" t="s">
        <v>218</v>
      </c>
      <c r="L16" s="99" t="s">
        <v>219</v>
      </c>
      <c r="M16" s="101" t="s">
        <v>220</v>
      </c>
    </row>
    <row r="17" spans="1:13" ht="141" thickBot="1" x14ac:dyDescent="0.3">
      <c r="A17" s="144">
        <v>1</v>
      </c>
      <c r="B17" s="125" t="s">
        <v>914</v>
      </c>
      <c r="C17" s="173" t="s">
        <v>915</v>
      </c>
      <c r="D17" s="127" t="s">
        <v>916</v>
      </c>
      <c r="E17" s="127" t="s">
        <v>917</v>
      </c>
      <c r="F17" s="117">
        <v>1</v>
      </c>
      <c r="G17" s="128" t="s">
        <v>918</v>
      </c>
      <c r="H17" s="125" t="s">
        <v>919</v>
      </c>
      <c r="I17" s="128"/>
      <c r="J17" s="128"/>
      <c r="K17" s="128"/>
      <c r="L17" s="128"/>
      <c r="M17" s="129"/>
    </row>
    <row r="18" spans="1:13" ht="102.75" thickBot="1" x14ac:dyDescent="0.3">
      <c r="A18" s="144">
        <v>2</v>
      </c>
      <c r="B18" s="125" t="s">
        <v>920</v>
      </c>
      <c r="C18" s="127" t="s">
        <v>921</v>
      </c>
      <c r="D18" s="127" t="s">
        <v>922</v>
      </c>
      <c r="E18" s="170" t="s">
        <v>903</v>
      </c>
      <c r="F18" s="171">
        <v>1</v>
      </c>
      <c r="G18" s="128" t="s">
        <v>918</v>
      </c>
      <c r="H18" s="125" t="s">
        <v>904</v>
      </c>
      <c r="I18" s="128"/>
      <c r="J18" s="128"/>
      <c r="K18" s="128"/>
      <c r="L18" s="128"/>
      <c r="M18" s="129"/>
    </row>
    <row r="19" spans="1:13" ht="102.75" thickBot="1" x14ac:dyDescent="0.3">
      <c r="A19" s="144">
        <v>3</v>
      </c>
      <c r="B19" s="125" t="s">
        <v>923</v>
      </c>
      <c r="C19" s="127" t="s">
        <v>921</v>
      </c>
      <c r="D19" s="127" t="s">
        <v>922</v>
      </c>
      <c r="E19" s="127" t="s">
        <v>906</v>
      </c>
      <c r="F19" s="171">
        <v>1</v>
      </c>
      <c r="G19" s="128" t="s">
        <v>918</v>
      </c>
      <c r="H19" s="125" t="s">
        <v>907</v>
      </c>
      <c r="I19" s="174"/>
      <c r="J19" s="128"/>
      <c r="K19" s="128"/>
      <c r="L19" s="128"/>
      <c r="M19" s="129"/>
    </row>
    <row r="20" spans="1:13" ht="102.75" thickBot="1" x14ac:dyDescent="0.3">
      <c r="A20" s="144">
        <v>4</v>
      </c>
      <c r="B20" s="142" t="s">
        <v>924</v>
      </c>
      <c r="C20" s="175" t="s">
        <v>925</v>
      </c>
      <c r="D20" s="175" t="s">
        <v>926</v>
      </c>
      <c r="E20" s="175" t="s">
        <v>917</v>
      </c>
      <c r="F20" s="141">
        <v>1</v>
      </c>
      <c r="G20" s="139" t="s">
        <v>898</v>
      </c>
      <c r="H20" s="139" t="s">
        <v>706</v>
      </c>
      <c r="I20" s="139"/>
      <c r="J20" s="139"/>
      <c r="K20" s="139"/>
      <c r="L20" s="139"/>
      <c r="M20" s="143"/>
    </row>
    <row r="21" spans="1:13" ht="86.25" customHeight="1" thickBot="1" x14ac:dyDescent="0.3">
      <c r="A21" s="144">
        <v>5</v>
      </c>
      <c r="B21" s="125" t="s">
        <v>927</v>
      </c>
      <c r="C21" s="127" t="s">
        <v>928</v>
      </c>
      <c r="D21" s="127" t="s">
        <v>929</v>
      </c>
      <c r="E21" s="127"/>
      <c r="F21" s="117">
        <v>1</v>
      </c>
      <c r="G21" s="128" t="s">
        <v>815</v>
      </c>
      <c r="H21" s="128" t="s">
        <v>913</v>
      </c>
      <c r="I21" s="128"/>
      <c r="J21" s="128"/>
      <c r="K21" s="128"/>
      <c r="L21" s="128"/>
      <c r="M21" s="129"/>
    </row>
    <row r="22" spans="1:13" x14ac:dyDescent="0.25">
      <c r="A22" s="119"/>
      <c r="B22" s="120"/>
      <c r="C22" s="121"/>
      <c r="D22" s="121"/>
      <c r="E22" s="121"/>
      <c r="F22" s="122"/>
      <c r="G22" s="123"/>
      <c r="H22" s="123"/>
      <c r="I22" s="123"/>
      <c r="J22" s="123"/>
      <c r="K22" s="123"/>
      <c r="L22" s="123"/>
      <c r="M22" s="123"/>
    </row>
    <row r="23" spans="1:13" x14ac:dyDescent="0.25">
      <c r="A23" s="119"/>
      <c r="B23" s="120"/>
      <c r="C23" s="121"/>
      <c r="D23" s="121"/>
      <c r="E23" s="121"/>
      <c r="F23" s="122"/>
      <c r="G23" s="123"/>
      <c r="H23" s="120"/>
      <c r="I23" s="123"/>
      <c r="J23" s="123"/>
      <c r="K23" s="123"/>
      <c r="L23" s="123"/>
      <c r="M23" s="123"/>
    </row>
    <row r="24" spans="1:13" x14ac:dyDescent="0.25">
      <c r="A24" s="119"/>
      <c r="B24" s="120"/>
      <c r="C24" s="121"/>
      <c r="D24" s="121"/>
      <c r="E24" s="121"/>
      <c r="F24" s="122"/>
      <c r="G24" s="123"/>
      <c r="H24" s="123"/>
      <c r="I24" s="123"/>
      <c r="J24" s="123"/>
      <c r="K24" s="123"/>
      <c r="L24" s="123"/>
      <c r="M24" s="123"/>
    </row>
    <row r="25" spans="1:13" x14ac:dyDescent="0.25">
      <c r="A25" s="119"/>
      <c r="B25" s="120"/>
      <c r="C25" s="121"/>
      <c r="D25" s="121"/>
      <c r="E25" s="121"/>
      <c r="F25" s="122"/>
      <c r="G25" s="123"/>
      <c r="H25" s="120"/>
      <c r="I25" s="123"/>
      <c r="J25" s="123"/>
      <c r="K25" s="123"/>
      <c r="L25" s="123"/>
      <c r="M25" s="123"/>
    </row>
    <row r="26" spans="1:13" x14ac:dyDescent="0.25">
      <c r="A26" s="119"/>
      <c r="B26" s="120"/>
      <c r="C26" s="121"/>
      <c r="D26" s="121"/>
      <c r="E26" s="121"/>
      <c r="F26" s="122"/>
      <c r="G26" s="123"/>
      <c r="H26" s="123"/>
      <c r="I26" s="123"/>
      <c r="J26" s="123"/>
      <c r="K26" s="123"/>
      <c r="L26" s="123"/>
      <c r="M26" s="123"/>
    </row>
    <row r="27" spans="1:13" x14ac:dyDescent="0.25">
      <c r="A27" s="119"/>
      <c r="B27" s="120"/>
      <c r="C27" s="121"/>
      <c r="D27" s="121"/>
      <c r="E27" s="121"/>
      <c r="F27" s="122"/>
      <c r="G27" s="123"/>
      <c r="H27" s="120"/>
      <c r="I27" s="123"/>
      <c r="J27" s="123"/>
      <c r="K27" s="123"/>
      <c r="L27" s="123"/>
      <c r="M27" s="123"/>
    </row>
    <row r="28" spans="1:13" x14ac:dyDescent="0.25">
      <c r="A28" s="172"/>
      <c r="B28" s="120"/>
      <c r="C28" s="121"/>
      <c r="D28" s="121"/>
      <c r="E28" s="121"/>
      <c r="F28" s="122"/>
      <c r="G28" s="123"/>
      <c r="H28" s="123"/>
      <c r="I28" s="123"/>
      <c r="J28" s="123"/>
      <c r="K28" s="123"/>
      <c r="L28" s="123"/>
      <c r="M28" s="123"/>
    </row>
    <row r="29" spans="1:13" x14ac:dyDescent="0.25">
      <c r="A29" s="172"/>
      <c r="B29" s="120"/>
      <c r="C29" s="121"/>
      <c r="D29" s="121"/>
      <c r="E29" s="121"/>
      <c r="F29" s="122"/>
      <c r="G29" s="123"/>
      <c r="H29" s="120"/>
      <c r="I29" s="123"/>
      <c r="J29" s="123"/>
      <c r="K29" s="123"/>
      <c r="L29" s="123"/>
      <c r="M29" s="123"/>
    </row>
    <row r="30" spans="1:13" x14ac:dyDescent="0.25">
      <c r="A30" s="119"/>
      <c r="B30" s="120"/>
      <c r="C30" s="121"/>
      <c r="D30" s="121"/>
      <c r="E30" s="121"/>
      <c r="F30" s="122"/>
      <c r="G30" s="123"/>
      <c r="H30" s="123"/>
      <c r="I30" s="123"/>
      <c r="J30" s="123"/>
      <c r="K30" s="123"/>
      <c r="L30" s="123"/>
      <c r="M30" s="123"/>
    </row>
    <row r="31" spans="1:13" x14ac:dyDescent="0.25">
      <c r="A31" s="119"/>
      <c r="B31" s="120"/>
      <c r="C31" s="121"/>
      <c r="D31" s="121"/>
      <c r="E31" s="121"/>
      <c r="F31" s="122"/>
      <c r="G31" s="123"/>
      <c r="H31" s="123"/>
      <c r="I31" s="123"/>
      <c r="J31" s="123"/>
      <c r="K31" s="123"/>
      <c r="L31" s="123"/>
      <c r="M31" s="123"/>
    </row>
    <row r="32" spans="1:13" x14ac:dyDescent="0.25">
      <c r="A32" s="119"/>
      <c r="B32" s="120"/>
      <c r="C32" s="121"/>
      <c r="D32" s="121"/>
      <c r="E32" s="121"/>
      <c r="F32" s="122"/>
      <c r="G32" s="123"/>
      <c r="H32" s="123"/>
      <c r="I32" s="123"/>
      <c r="J32" s="123"/>
      <c r="K32" s="123"/>
      <c r="L32" s="123"/>
      <c r="M32" s="123"/>
    </row>
    <row r="33" spans="1:13" x14ac:dyDescent="0.25">
      <c r="A33" s="119"/>
      <c r="B33" s="120"/>
      <c r="C33" s="121"/>
      <c r="D33" s="121"/>
      <c r="E33" s="121"/>
      <c r="F33" s="122"/>
      <c r="G33" s="123"/>
      <c r="H33" s="123"/>
      <c r="I33" s="123"/>
      <c r="J33" s="123"/>
      <c r="K33" s="123"/>
      <c r="L33" s="123"/>
      <c r="M33" s="123"/>
    </row>
    <row r="34" spans="1:13" s="123" customFormat="1" ht="15.75" customHeight="1" x14ac:dyDescent="0.25">
      <c r="A34" s="119"/>
      <c r="B34" s="120"/>
      <c r="C34" s="121"/>
      <c r="D34" s="121"/>
      <c r="E34" s="121"/>
      <c r="F34" s="122"/>
    </row>
    <row r="35" spans="1:13" x14ac:dyDescent="0.25">
      <c r="A35" s="119"/>
      <c r="B35" s="120"/>
      <c r="C35" s="121"/>
      <c r="D35" s="121"/>
      <c r="E35" s="121"/>
      <c r="F35" s="122"/>
      <c r="G35" s="123"/>
      <c r="H35" s="123"/>
      <c r="I35" s="123"/>
      <c r="J35" s="314"/>
      <c r="K35" s="314"/>
      <c r="L35" s="314"/>
      <c r="M35" s="314"/>
    </row>
    <row r="36" spans="1:13" x14ac:dyDescent="0.25">
      <c r="A36" s="119"/>
      <c r="B36" s="120"/>
      <c r="C36" s="121"/>
      <c r="D36" s="121"/>
      <c r="E36" s="121"/>
      <c r="F36" s="122"/>
      <c r="G36" s="123"/>
      <c r="H36" s="123"/>
      <c r="I36" s="123"/>
      <c r="J36" s="314"/>
      <c r="K36" s="314"/>
      <c r="L36" s="314"/>
      <c r="M36" s="314"/>
    </row>
    <row r="37" spans="1:13" x14ac:dyDescent="0.25">
      <c r="A37" s="119"/>
      <c r="B37" s="120"/>
      <c r="C37" s="121"/>
      <c r="D37" s="121"/>
      <c r="E37" s="121"/>
      <c r="F37" s="122"/>
      <c r="G37" s="123"/>
      <c r="H37" s="123"/>
      <c r="I37" s="123"/>
      <c r="J37" s="314"/>
      <c r="K37" s="314"/>
      <c r="L37" s="314"/>
      <c r="M37" s="314"/>
    </row>
    <row r="38" spans="1:13" x14ac:dyDescent="0.25">
      <c r="A38" s="119"/>
      <c r="B38" s="120"/>
      <c r="C38" s="121"/>
      <c r="D38" s="121"/>
      <c r="E38" s="121"/>
      <c r="F38" s="122"/>
      <c r="G38" s="123"/>
      <c r="H38" s="123"/>
      <c r="I38" s="123"/>
      <c r="J38" s="314"/>
      <c r="K38" s="314"/>
      <c r="L38" s="314"/>
      <c r="M38" s="314"/>
    </row>
    <row r="39" spans="1:13" x14ac:dyDescent="0.25">
      <c r="A39" s="119"/>
      <c r="B39" s="120"/>
      <c r="C39" s="121"/>
      <c r="D39" s="121"/>
      <c r="E39" s="121"/>
      <c r="F39" s="122"/>
      <c r="G39" s="123"/>
      <c r="H39" s="123"/>
      <c r="I39" s="123"/>
      <c r="J39" s="314"/>
      <c r="K39" s="314"/>
      <c r="L39" s="314"/>
      <c r="M39" s="314"/>
    </row>
    <row r="40" spans="1:13" x14ac:dyDescent="0.25">
      <c r="A40" s="119"/>
      <c r="B40" s="120"/>
      <c r="C40" s="121"/>
      <c r="D40" s="121"/>
      <c r="E40" s="121"/>
      <c r="F40" s="122"/>
      <c r="G40" s="123"/>
      <c r="H40" s="123"/>
      <c r="I40" s="123"/>
      <c r="J40" s="314"/>
      <c r="K40" s="314"/>
      <c r="L40" s="314"/>
      <c r="M40" s="314"/>
    </row>
    <row r="41" spans="1:13" x14ac:dyDescent="0.25">
      <c r="A41" s="119"/>
      <c r="B41" s="120"/>
      <c r="C41" s="121"/>
      <c r="D41" s="121"/>
      <c r="E41" s="121"/>
      <c r="F41" s="122"/>
      <c r="G41" s="123"/>
      <c r="H41" s="123"/>
      <c r="I41" s="123"/>
      <c r="J41" s="314"/>
      <c r="K41" s="314"/>
      <c r="L41" s="314"/>
      <c r="M41" s="314"/>
    </row>
    <row r="42" spans="1:13" x14ac:dyDescent="0.25">
      <c r="A42" s="119"/>
      <c r="B42" s="120"/>
      <c r="C42" s="121"/>
      <c r="D42" s="121"/>
      <c r="E42" s="121"/>
      <c r="F42" s="122"/>
      <c r="G42" s="123"/>
      <c r="H42" s="123"/>
      <c r="I42" s="123"/>
      <c r="J42" s="314"/>
      <c r="K42" s="314"/>
      <c r="L42" s="314"/>
      <c r="M42" s="314"/>
    </row>
    <row r="43" spans="1:13" x14ac:dyDescent="0.25">
      <c r="A43" s="119"/>
      <c r="B43" s="120"/>
      <c r="C43" s="121"/>
      <c r="D43" s="121"/>
      <c r="E43" s="121"/>
      <c r="F43" s="122"/>
      <c r="G43" s="123"/>
      <c r="H43" s="123"/>
      <c r="I43" s="123"/>
      <c r="J43" s="314"/>
      <c r="K43" s="314"/>
      <c r="L43" s="314"/>
      <c r="M43" s="314"/>
    </row>
    <row r="44" spans="1:13" x14ac:dyDescent="0.25">
      <c r="A44" s="119"/>
      <c r="B44" s="120"/>
      <c r="C44" s="121"/>
      <c r="D44" s="121"/>
      <c r="E44" s="121"/>
      <c r="F44" s="122"/>
      <c r="G44" s="123"/>
      <c r="H44" s="123"/>
      <c r="I44" s="123"/>
      <c r="J44" s="314"/>
      <c r="K44" s="314"/>
      <c r="L44" s="314"/>
      <c r="M44" s="314"/>
    </row>
    <row r="45" spans="1:13" x14ac:dyDescent="0.25">
      <c r="A45" s="119"/>
      <c r="B45" s="120"/>
      <c r="C45" s="121"/>
      <c r="D45" s="121"/>
      <c r="E45" s="121"/>
      <c r="F45" s="122"/>
      <c r="G45" s="123"/>
      <c r="H45" s="123"/>
      <c r="I45" s="123"/>
      <c r="J45" s="314"/>
      <c r="K45" s="314"/>
      <c r="L45" s="314"/>
      <c r="M45" s="314"/>
    </row>
    <row r="46" spans="1:13" x14ac:dyDescent="0.25">
      <c r="A46" s="119"/>
      <c r="B46" s="120"/>
      <c r="C46" s="121"/>
      <c r="D46" s="121"/>
      <c r="E46" s="121"/>
      <c r="F46" s="122"/>
      <c r="G46" s="123"/>
      <c r="H46" s="123"/>
      <c r="I46" s="123"/>
      <c r="J46" s="314"/>
      <c r="K46" s="314"/>
      <c r="L46" s="314"/>
      <c r="M46" s="314"/>
    </row>
    <row r="47" spans="1:13" x14ac:dyDescent="0.25">
      <c r="A47" s="119"/>
      <c r="B47" s="120"/>
      <c r="C47" s="121"/>
      <c r="D47" s="121"/>
      <c r="E47" s="121"/>
      <c r="F47" s="122"/>
      <c r="G47" s="123"/>
      <c r="H47" s="123"/>
      <c r="I47" s="123"/>
      <c r="J47" s="314"/>
      <c r="K47" s="314"/>
      <c r="L47" s="314"/>
      <c r="M47" s="314"/>
    </row>
    <row r="48" spans="1:13" x14ac:dyDescent="0.25">
      <c r="A48" s="119"/>
      <c r="B48" s="120"/>
      <c r="C48" s="121"/>
      <c r="D48" s="121"/>
      <c r="E48" s="121"/>
      <c r="F48" s="122"/>
      <c r="G48" s="123"/>
      <c r="H48" s="123"/>
      <c r="I48" s="123"/>
      <c r="J48" s="314"/>
      <c r="K48" s="314"/>
      <c r="L48" s="314"/>
      <c r="M48" s="314"/>
    </row>
    <row r="49" spans="1:13" x14ac:dyDescent="0.25">
      <c r="A49" s="119"/>
      <c r="B49" s="120"/>
      <c r="C49" s="121"/>
      <c r="D49" s="121"/>
      <c r="E49" s="121"/>
      <c r="F49" s="122"/>
      <c r="G49" s="123"/>
      <c r="H49" s="123"/>
      <c r="I49" s="123"/>
      <c r="J49" s="314"/>
      <c r="K49" s="314"/>
      <c r="L49" s="314"/>
      <c r="M49" s="314"/>
    </row>
    <row r="50" spans="1:13" x14ac:dyDescent="0.25">
      <c r="A50" s="119"/>
      <c r="B50" s="120"/>
      <c r="C50" s="121"/>
      <c r="D50" s="121"/>
      <c r="E50" s="121"/>
      <c r="F50" s="122"/>
      <c r="G50" s="123"/>
      <c r="H50" s="123"/>
      <c r="I50" s="123"/>
      <c r="J50" s="314"/>
      <c r="K50" s="314"/>
      <c r="L50" s="314"/>
      <c r="M50" s="314"/>
    </row>
    <row r="51" spans="1:13" x14ac:dyDescent="0.25">
      <c r="A51" s="119"/>
      <c r="B51" s="120"/>
      <c r="C51" s="121"/>
      <c r="D51" s="121"/>
      <c r="E51" s="121"/>
      <c r="F51" s="122"/>
      <c r="G51" s="123"/>
      <c r="H51" s="123"/>
      <c r="I51" s="123"/>
      <c r="J51" s="314"/>
      <c r="K51" s="314"/>
      <c r="L51" s="314"/>
      <c r="M51" s="314"/>
    </row>
    <row r="52" spans="1:13" x14ac:dyDescent="0.25">
      <c r="A52" s="119"/>
      <c r="B52" s="120"/>
      <c r="C52" s="121"/>
      <c r="D52" s="121"/>
      <c r="E52" s="121"/>
      <c r="F52" s="122"/>
      <c r="G52" s="123"/>
      <c r="H52" s="123"/>
      <c r="I52" s="123"/>
      <c r="J52" s="314"/>
      <c r="K52" s="314"/>
      <c r="L52" s="314"/>
      <c r="M52" s="314"/>
    </row>
    <row r="53" spans="1:13" x14ac:dyDescent="0.25">
      <c r="A53" s="119"/>
      <c r="B53" s="120"/>
      <c r="C53" s="121"/>
      <c r="D53" s="121"/>
      <c r="E53" s="121"/>
      <c r="F53" s="122"/>
      <c r="G53" s="123"/>
      <c r="H53" s="123"/>
      <c r="I53" s="123"/>
      <c r="J53" s="314"/>
      <c r="K53" s="314"/>
      <c r="L53" s="314"/>
      <c r="M53" s="314"/>
    </row>
    <row r="54" spans="1:13" x14ac:dyDescent="0.25">
      <c r="A54" s="119"/>
      <c r="B54" s="120"/>
      <c r="C54" s="121"/>
      <c r="D54" s="121"/>
      <c r="E54" s="121"/>
      <c r="F54" s="122"/>
      <c r="G54" s="123"/>
      <c r="H54" s="123"/>
      <c r="I54" s="123"/>
      <c r="J54" s="314"/>
      <c r="K54" s="314"/>
      <c r="L54" s="314"/>
      <c r="M54" s="314"/>
    </row>
    <row r="55" spans="1:13" x14ac:dyDescent="0.25">
      <c r="A55" s="119"/>
      <c r="B55" s="120"/>
      <c r="C55" s="121"/>
      <c r="D55" s="121"/>
      <c r="E55" s="121"/>
      <c r="F55" s="122"/>
      <c r="G55" s="123"/>
      <c r="H55" s="123"/>
      <c r="I55" s="123"/>
      <c r="J55" s="314"/>
      <c r="K55" s="314"/>
      <c r="L55" s="314"/>
      <c r="M55" s="314"/>
    </row>
    <row r="56" spans="1:13" x14ac:dyDescent="0.25">
      <c r="A56" s="119"/>
      <c r="B56" s="120"/>
      <c r="C56" s="121"/>
      <c r="D56" s="121"/>
      <c r="E56" s="121"/>
      <c r="F56" s="122"/>
      <c r="G56" s="123"/>
      <c r="H56" s="123"/>
      <c r="I56" s="123"/>
      <c r="J56" s="314"/>
      <c r="K56" s="314"/>
      <c r="L56" s="314"/>
      <c r="M56" s="314"/>
    </row>
  </sheetData>
  <mergeCells count="60">
    <mergeCell ref="J55:J56"/>
    <mergeCell ref="K55:K56"/>
    <mergeCell ref="L55:L56"/>
    <mergeCell ref="M55:M56"/>
    <mergeCell ref="J51:J52"/>
    <mergeCell ref="K51:K52"/>
    <mergeCell ref="L51:L52"/>
    <mergeCell ref="M51:M52"/>
    <mergeCell ref="J53:J54"/>
    <mergeCell ref="K53:K54"/>
    <mergeCell ref="L53:L54"/>
    <mergeCell ref="M53:M54"/>
    <mergeCell ref="J47:J48"/>
    <mergeCell ref="K47:K48"/>
    <mergeCell ref="L47:L48"/>
    <mergeCell ref="M47:M48"/>
    <mergeCell ref="J49:J50"/>
    <mergeCell ref="K49:K50"/>
    <mergeCell ref="L49:L50"/>
    <mergeCell ref="M49:M50"/>
    <mergeCell ref="J43:J44"/>
    <mergeCell ref="K43:K44"/>
    <mergeCell ref="L43:L44"/>
    <mergeCell ref="M43:M44"/>
    <mergeCell ref="J45:J46"/>
    <mergeCell ref="K45:K46"/>
    <mergeCell ref="L45:L46"/>
    <mergeCell ref="M45:M46"/>
    <mergeCell ref="J39:J40"/>
    <mergeCell ref="K39:K40"/>
    <mergeCell ref="L39:L40"/>
    <mergeCell ref="M39:M40"/>
    <mergeCell ref="J41:J42"/>
    <mergeCell ref="K41:K42"/>
    <mergeCell ref="L41:L42"/>
    <mergeCell ref="M41:M42"/>
    <mergeCell ref="J35:J36"/>
    <mergeCell ref="K35:K36"/>
    <mergeCell ref="L35:L36"/>
    <mergeCell ref="M35:M36"/>
    <mergeCell ref="J37:J38"/>
    <mergeCell ref="K37:K38"/>
    <mergeCell ref="L37:L38"/>
    <mergeCell ref="M37:M3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U56"/>
  <sheetViews>
    <sheetView topLeftCell="A13" zoomScale="85" zoomScaleNormal="85" workbookViewId="0">
      <selection activeCell="E12" sqref="E12:E13"/>
    </sheetView>
  </sheetViews>
  <sheetFormatPr defaultRowHeight="12.75" x14ac:dyDescent="0.25"/>
  <cols>
    <col min="1" max="1" width="4.5703125" style="94" customWidth="1"/>
    <col min="2" max="2" width="21.7109375" style="97" customWidth="1"/>
    <col min="3" max="3" width="21.42578125" style="97" customWidth="1"/>
    <col min="4" max="4" width="21" style="97" customWidth="1"/>
    <col min="5" max="5" width="34.140625" style="97" customWidth="1"/>
    <col min="6" max="6" width="14.42578125" style="124" bestFit="1" customWidth="1"/>
    <col min="7" max="7" width="30.42578125" style="97" customWidth="1"/>
    <col min="8" max="8" width="43.140625" style="97" customWidth="1"/>
    <col min="9" max="9" width="37.85546875" style="97" customWidth="1"/>
    <col min="10" max="12" width="11.28515625" style="97" customWidth="1"/>
    <col min="13" max="13" width="16.140625" style="97" customWidth="1"/>
    <col min="14" max="16384" width="9.140625" style="97"/>
  </cols>
  <sheetData>
    <row r="1" spans="1:21" s="18" customFormat="1" ht="15.75" x14ac:dyDescent="0.25">
      <c r="A1" s="239" t="s">
        <v>945</v>
      </c>
      <c r="B1" s="236"/>
      <c r="C1" s="237"/>
      <c r="D1" s="237"/>
      <c r="E1" s="237"/>
      <c r="F1" s="237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1"/>
    </row>
    <row r="2" spans="1:21" s="18" customFormat="1" ht="15.75" x14ac:dyDescent="0.25">
      <c r="A2" s="239" t="s">
        <v>946</v>
      </c>
      <c r="B2" s="236"/>
      <c r="C2" s="237"/>
      <c r="D2" s="237"/>
      <c r="E2" s="237"/>
      <c r="F2" s="237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1"/>
    </row>
    <row r="3" spans="1:21" s="18" customFormat="1" ht="15.75" x14ac:dyDescent="0.25">
      <c r="A3" s="239" t="s">
        <v>947</v>
      </c>
      <c r="B3" s="236"/>
      <c r="C3" s="237"/>
      <c r="D3" s="237"/>
      <c r="E3" s="237"/>
      <c r="F3" s="237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1"/>
    </row>
    <row r="4" spans="1:21" s="18" customFormat="1" ht="15.75" x14ac:dyDescent="0.25">
      <c r="A4" s="235" t="s">
        <v>948</v>
      </c>
      <c r="B4" s="236"/>
      <c r="C4" s="237"/>
      <c r="D4" s="237"/>
      <c r="E4" s="237"/>
      <c r="F4" s="237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1"/>
    </row>
    <row r="5" spans="1:21" s="18" customFormat="1" ht="15.75" x14ac:dyDescent="0.25">
      <c r="A5" s="235" t="s">
        <v>952</v>
      </c>
      <c r="B5" s="236"/>
      <c r="C5" s="237"/>
      <c r="D5" s="237"/>
      <c r="E5" s="237"/>
      <c r="F5" s="237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1"/>
    </row>
    <row r="6" spans="1:21" s="18" customFormat="1" ht="15.75" x14ac:dyDescent="0.25">
      <c r="A6" s="235" t="s">
        <v>953</v>
      </c>
      <c r="B6" s="236"/>
      <c r="C6" s="237"/>
      <c r="D6" s="237"/>
      <c r="E6" s="237"/>
      <c r="F6" s="237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1"/>
    </row>
    <row r="7" spans="1:21" s="18" customFormat="1" ht="15.75" x14ac:dyDescent="0.25">
      <c r="A7" s="235" t="s">
        <v>949</v>
      </c>
      <c r="B7" s="236"/>
      <c r="C7" s="237"/>
      <c r="D7" s="237"/>
      <c r="E7" s="237"/>
      <c r="F7" s="237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1"/>
    </row>
    <row r="8" spans="1:21" s="18" customFormat="1" ht="15.75" x14ac:dyDescent="0.25">
      <c r="A8" s="239" t="s">
        <v>950</v>
      </c>
      <c r="B8" s="236"/>
      <c r="C8" s="237"/>
      <c r="D8" s="237"/>
      <c r="E8" s="237"/>
      <c r="F8" s="237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1"/>
    </row>
    <row r="9" spans="1:21" s="18" customFormat="1" ht="15.75" x14ac:dyDescent="0.25">
      <c r="A9" s="239" t="s">
        <v>938</v>
      </c>
      <c r="B9" s="236"/>
      <c r="C9" s="237"/>
      <c r="D9" s="237"/>
      <c r="E9" s="237"/>
      <c r="F9" s="237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1"/>
    </row>
    <row r="10" spans="1:21" s="18" customFormat="1" ht="15.75" x14ac:dyDescent="0.25">
      <c r="A10" s="239" t="s">
        <v>951</v>
      </c>
      <c r="B10" s="236"/>
      <c r="C10" s="237"/>
      <c r="D10" s="237"/>
      <c r="E10" s="237"/>
      <c r="F10" s="237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1"/>
    </row>
    <row r="11" spans="1:21" s="18" customFormat="1" ht="30" customHeight="1" x14ac:dyDescent="0.25">
      <c r="A11" s="230" t="s">
        <v>939</v>
      </c>
      <c r="B11" s="230"/>
      <c r="C11" s="230"/>
      <c r="D11" s="230"/>
      <c r="E11" s="183">
        <f>COUNTIF((K17:K192),"*")</f>
        <v>0</v>
      </c>
      <c r="F11" s="188" t="s">
        <v>940</v>
      </c>
      <c r="G11" s="233"/>
      <c r="H11" s="234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</row>
    <row r="12" spans="1:21" s="18" customFormat="1" ht="15.75" x14ac:dyDescent="0.25">
      <c r="A12" s="231" t="s">
        <v>941</v>
      </c>
      <c r="B12" s="232"/>
      <c r="C12" s="232"/>
      <c r="D12" s="232"/>
      <c r="E12" s="186">
        <f>COUNTIF(J17:J192,"Pass")</f>
        <v>0</v>
      </c>
      <c r="F12" s="188" t="s">
        <v>942</v>
      </c>
      <c r="G12" s="233"/>
      <c r="H12" s="234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</row>
    <row r="13" spans="1:21" s="18" customFormat="1" ht="15.75" x14ac:dyDescent="0.25">
      <c r="A13" s="231" t="s">
        <v>943</v>
      </c>
      <c r="B13" s="232"/>
      <c r="C13" s="232"/>
      <c r="D13" s="232"/>
      <c r="E13" s="186">
        <f>COUNTIF(J17:J192,"Fail")</f>
        <v>0</v>
      </c>
      <c r="F13" s="184"/>
      <c r="G13" s="185"/>
      <c r="H13" s="185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</row>
    <row r="14" spans="1:21" s="18" customFormat="1" ht="15.75" x14ac:dyDescent="0.25">
      <c r="A14" s="231" t="s">
        <v>944</v>
      </c>
      <c r="B14" s="232"/>
      <c r="C14" s="232"/>
      <c r="D14" s="232"/>
      <c r="E14" s="183"/>
      <c r="F14" s="184"/>
      <c r="G14" s="185"/>
      <c r="H14" s="185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</row>
    <row r="15" spans="1:21" ht="13.5" thickBot="1" x14ac:dyDescent="0.3">
      <c r="B15" s="95"/>
      <c r="C15" s="95"/>
      <c r="D15" s="95"/>
      <c r="E15" s="95"/>
      <c r="F15" s="96"/>
    </row>
    <row r="16" spans="1:21" ht="27" customHeight="1" thickBot="1" x14ac:dyDescent="0.3">
      <c r="A16" s="98" t="s">
        <v>18</v>
      </c>
      <c r="B16" s="99" t="s">
        <v>209</v>
      </c>
      <c r="C16" s="99" t="s">
        <v>210</v>
      </c>
      <c r="D16" s="99" t="s">
        <v>211</v>
      </c>
      <c r="E16" s="100" t="s">
        <v>212</v>
      </c>
      <c r="F16" s="100" t="s">
        <v>213</v>
      </c>
      <c r="G16" s="99" t="s">
        <v>214</v>
      </c>
      <c r="H16" s="99" t="s">
        <v>215</v>
      </c>
      <c r="I16" s="99" t="s">
        <v>216</v>
      </c>
      <c r="J16" s="99" t="s">
        <v>217</v>
      </c>
      <c r="K16" s="99" t="s">
        <v>218</v>
      </c>
      <c r="L16" s="99" t="s">
        <v>219</v>
      </c>
      <c r="M16" s="101" t="s">
        <v>220</v>
      </c>
    </row>
    <row r="17" spans="1:13" ht="102.75" thickBot="1" x14ac:dyDescent="0.3">
      <c r="A17" s="144">
        <v>1</v>
      </c>
      <c r="B17" s="125" t="s">
        <v>930</v>
      </c>
      <c r="C17" s="173" t="s">
        <v>931</v>
      </c>
      <c r="D17" s="127" t="s">
        <v>932</v>
      </c>
      <c r="E17" s="127"/>
      <c r="F17" s="117">
        <v>1</v>
      </c>
      <c r="G17" s="128" t="s">
        <v>933</v>
      </c>
      <c r="H17" s="125" t="s">
        <v>934</v>
      </c>
      <c r="I17" s="128"/>
      <c r="J17" s="128"/>
      <c r="K17" s="128"/>
      <c r="L17" s="128"/>
      <c r="M17" s="129"/>
    </row>
    <row r="18" spans="1:13" ht="102.75" thickBot="1" x14ac:dyDescent="0.3">
      <c r="A18" s="144">
        <v>2</v>
      </c>
      <c r="B18" s="125" t="s">
        <v>935</v>
      </c>
      <c r="C18" s="127" t="s">
        <v>936</v>
      </c>
      <c r="D18" s="127" t="s">
        <v>932</v>
      </c>
      <c r="E18" s="170"/>
      <c r="F18" s="171">
        <v>1</v>
      </c>
      <c r="G18" s="128" t="s">
        <v>933</v>
      </c>
      <c r="H18" s="128" t="s">
        <v>937</v>
      </c>
      <c r="I18" s="128"/>
      <c r="J18" s="128"/>
      <c r="K18" s="128"/>
      <c r="L18" s="128"/>
      <c r="M18" s="129"/>
    </row>
    <row r="19" spans="1:13" x14ac:dyDescent="0.25">
      <c r="A19" s="149"/>
      <c r="B19" s="120"/>
      <c r="C19" s="121"/>
      <c r="D19" s="121"/>
      <c r="E19" s="121"/>
      <c r="F19" s="122"/>
      <c r="G19" s="123"/>
      <c r="H19" s="120"/>
      <c r="I19" s="123"/>
      <c r="J19" s="123"/>
      <c r="K19" s="123"/>
      <c r="L19" s="123"/>
      <c r="M19" s="123"/>
    </row>
    <row r="20" spans="1:13" x14ac:dyDescent="0.25">
      <c r="A20" s="149"/>
      <c r="B20" s="120"/>
      <c r="C20" s="121"/>
      <c r="D20" s="121"/>
      <c r="E20" s="121"/>
      <c r="F20" s="122"/>
      <c r="G20" s="123"/>
      <c r="H20" s="123"/>
      <c r="I20" s="123"/>
      <c r="J20" s="123"/>
      <c r="K20" s="123"/>
      <c r="L20" s="123"/>
      <c r="M20" s="123"/>
    </row>
    <row r="21" spans="1:13" ht="86.25" customHeight="1" x14ac:dyDescent="0.25">
      <c r="A21" s="149"/>
      <c r="B21" s="120"/>
      <c r="C21" s="121"/>
      <c r="D21" s="121"/>
      <c r="E21" s="121"/>
      <c r="F21" s="122"/>
      <c r="G21" s="123"/>
      <c r="H21" s="123"/>
      <c r="I21" s="123"/>
      <c r="J21" s="123"/>
      <c r="K21" s="123"/>
      <c r="L21" s="123"/>
      <c r="M21" s="123"/>
    </row>
    <row r="22" spans="1:13" x14ac:dyDescent="0.25">
      <c r="A22" s="119"/>
      <c r="B22" s="120"/>
      <c r="C22" s="121"/>
      <c r="D22" s="121"/>
      <c r="E22" s="121"/>
      <c r="F22" s="122"/>
      <c r="G22" s="123"/>
      <c r="H22" s="123"/>
      <c r="I22" s="123"/>
      <c r="J22" s="123"/>
      <c r="K22" s="123"/>
      <c r="L22" s="123"/>
      <c r="M22" s="123"/>
    </row>
    <row r="23" spans="1:13" x14ac:dyDescent="0.25">
      <c r="A23" s="119"/>
      <c r="B23" s="120"/>
      <c r="C23" s="121"/>
      <c r="D23" s="121"/>
      <c r="E23" s="121"/>
      <c r="F23" s="122"/>
      <c r="G23" s="123"/>
      <c r="H23" s="120"/>
      <c r="I23" s="123"/>
      <c r="J23" s="123"/>
      <c r="K23" s="123"/>
      <c r="L23" s="123"/>
      <c r="M23" s="123"/>
    </row>
    <row r="24" spans="1:13" x14ac:dyDescent="0.25">
      <c r="A24" s="119"/>
      <c r="B24" s="120"/>
      <c r="C24" s="121"/>
      <c r="D24" s="121"/>
      <c r="E24" s="121"/>
      <c r="F24" s="122"/>
      <c r="G24" s="123"/>
      <c r="H24" s="123"/>
      <c r="I24" s="123"/>
      <c r="J24" s="123"/>
      <c r="K24" s="123"/>
      <c r="L24" s="123"/>
      <c r="M24" s="123"/>
    </row>
    <row r="25" spans="1:13" x14ac:dyDescent="0.25">
      <c r="A25" s="119"/>
      <c r="B25" s="120"/>
      <c r="C25" s="121"/>
      <c r="D25" s="121"/>
      <c r="E25" s="121"/>
      <c r="F25" s="122"/>
      <c r="G25" s="123"/>
      <c r="H25" s="120"/>
      <c r="I25" s="123"/>
      <c r="J25" s="123"/>
      <c r="K25" s="123"/>
      <c r="L25" s="123"/>
      <c r="M25" s="123"/>
    </row>
    <row r="26" spans="1:13" x14ac:dyDescent="0.25">
      <c r="A26" s="119"/>
      <c r="B26" s="120"/>
      <c r="C26" s="121"/>
      <c r="D26" s="121"/>
      <c r="E26" s="121"/>
      <c r="F26" s="122"/>
      <c r="G26" s="123"/>
      <c r="H26" s="123"/>
      <c r="I26" s="123"/>
      <c r="J26" s="123"/>
      <c r="K26" s="123"/>
      <c r="L26" s="123"/>
      <c r="M26" s="123"/>
    </row>
    <row r="27" spans="1:13" x14ac:dyDescent="0.25">
      <c r="A27" s="119"/>
      <c r="B27" s="120"/>
      <c r="C27" s="121"/>
      <c r="D27" s="121"/>
      <c r="E27" s="121"/>
      <c r="F27" s="122"/>
      <c r="G27" s="123"/>
      <c r="H27" s="120"/>
      <c r="I27" s="123"/>
      <c r="J27" s="123"/>
      <c r="K27" s="123"/>
      <c r="L27" s="123"/>
      <c r="M27" s="123"/>
    </row>
    <row r="28" spans="1:13" x14ac:dyDescent="0.25">
      <c r="A28" s="172"/>
      <c r="B28" s="120"/>
      <c r="C28" s="121"/>
      <c r="D28" s="121"/>
      <c r="E28" s="121"/>
      <c r="F28" s="122"/>
      <c r="G28" s="123"/>
      <c r="H28" s="123"/>
      <c r="I28" s="123"/>
      <c r="J28" s="123"/>
      <c r="K28" s="123"/>
      <c r="L28" s="123"/>
      <c r="M28" s="123"/>
    </row>
    <row r="29" spans="1:13" x14ac:dyDescent="0.25">
      <c r="A29" s="172"/>
      <c r="B29" s="120"/>
      <c r="C29" s="121"/>
      <c r="D29" s="121"/>
      <c r="E29" s="121"/>
      <c r="F29" s="122"/>
      <c r="G29" s="123"/>
      <c r="H29" s="120"/>
      <c r="I29" s="123"/>
      <c r="J29" s="123"/>
      <c r="K29" s="123"/>
      <c r="L29" s="123"/>
      <c r="M29" s="123"/>
    </row>
    <row r="30" spans="1:13" x14ac:dyDescent="0.25">
      <c r="A30" s="119"/>
      <c r="B30" s="120"/>
      <c r="C30" s="121"/>
      <c r="D30" s="121"/>
      <c r="E30" s="121"/>
      <c r="F30" s="122"/>
      <c r="G30" s="123"/>
      <c r="H30" s="123"/>
      <c r="I30" s="123"/>
      <c r="J30" s="123"/>
      <c r="K30" s="123"/>
      <c r="L30" s="123"/>
      <c r="M30" s="123"/>
    </row>
    <row r="31" spans="1:13" x14ac:dyDescent="0.25">
      <c r="A31" s="119"/>
      <c r="B31" s="120"/>
      <c r="C31" s="121"/>
      <c r="D31" s="121"/>
      <c r="E31" s="121"/>
      <c r="F31" s="122"/>
      <c r="G31" s="123"/>
      <c r="H31" s="123"/>
      <c r="I31" s="123"/>
      <c r="J31" s="123"/>
      <c r="K31" s="123"/>
      <c r="L31" s="123"/>
      <c r="M31" s="123"/>
    </row>
    <row r="32" spans="1:13" x14ac:dyDescent="0.25">
      <c r="A32" s="119"/>
      <c r="B32" s="120"/>
      <c r="C32" s="121"/>
      <c r="D32" s="121"/>
      <c r="E32" s="121"/>
      <c r="F32" s="122"/>
      <c r="G32" s="123"/>
      <c r="H32" s="123"/>
      <c r="I32" s="123"/>
      <c r="J32" s="123"/>
      <c r="K32" s="123"/>
      <c r="L32" s="123"/>
      <c r="M32" s="123"/>
    </row>
    <row r="33" spans="1:13" x14ac:dyDescent="0.25">
      <c r="A33" s="119"/>
      <c r="B33" s="120"/>
      <c r="C33" s="121"/>
      <c r="D33" s="121"/>
      <c r="E33" s="121"/>
      <c r="F33" s="122"/>
      <c r="G33" s="123"/>
      <c r="H33" s="123"/>
      <c r="I33" s="123"/>
      <c r="J33" s="123"/>
      <c r="K33" s="123"/>
      <c r="L33" s="123"/>
      <c r="M33" s="123"/>
    </row>
    <row r="34" spans="1:13" s="123" customFormat="1" ht="15.75" customHeight="1" x14ac:dyDescent="0.25">
      <c r="A34" s="119"/>
      <c r="B34" s="120"/>
      <c r="C34" s="121"/>
      <c r="D34" s="121"/>
      <c r="E34" s="121"/>
      <c r="F34" s="122"/>
    </row>
    <row r="35" spans="1:13" x14ac:dyDescent="0.25">
      <c r="A35" s="119"/>
      <c r="B35" s="120"/>
      <c r="C35" s="121"/>
      <c r="D35" s="121"/>
      <c r="E35" s="121"/>
      <c r="F35" s="122"/>
      <c r="G35" s="123"/>
      <c r="H35" s="123"/>
      <c r="I35" s="123"/>
      <c r="J35" s="314"/>
      <c r="K35" s="314"/>
      <c r="L35" s="314"/>
      <c r="M35" s="314"/>
    </row>
    <row r="36" spans="1:13" x14ac:dyDescent="0.25">
      <c r="A36" s="119"/>
      <c r="B36" s="120"/>
      <c r="C36" s="121"/>
      <c r="D36" s="121"/>
      <c r="E36" s="121"/>
      <c r="F36" s="122"/>
      <c r="G36" s="123"/>
      <c r="H36" s="123"/>
      <c r="I36" s="123"/>
      <c r="J36" s="314"/>
      <c r="K36" s="314"/>
      <c r="L36" s="314"/>
      <c r="M36" s="314"/>
    </row>
    <row r="37" spans="1:13" x14ac:dyDescent="0.25">
      <c r="A37" s="119"/>
      <c r="B37" s="120"/>
      <c r="C37" s="121"/>
      <c r="D37" s="121"/>
      <c r="E37" s="121"/>
      <c r="F37" s="122"/>
      <c r="G37" s="123"/>
      <c r="H37" s="123"/>
      <c r="I37" s="123"/>
      <c r="J37" s="314"/>
      <c r="K37" s="314"/>
      <c r="L37" s="314"/>
      <c r="M37" s="314"/>
    </row>
    <row r="38" spans="1:13" x14ac:dyDescent="0.25">
      <c r="A38" s="119"/>
      <c r="B38" s="120"/>
      <c r="C38" s="121"/>
      <c r="D38" s="121"/>
      <c r="E38" s="121"/>
      <c r="F38" s="122"/>
      <c r="G38" s="123"/>
      <c r="H38" s="123"/>
      <c r="I38" s="123"/>
      <c r="J38" s="314"/>
      <c r="K38" s="314"/>
      <c r="L38" s="314"/>
      <c r="M38" s="314"/>
    </row>
    <row r="39" spans="1:13" x14ac:dyDescent="0.25">
      <c r="A39" s="119"/>
      <c r="B39" s="120"/>
      <c r="C39" s="121"/>
      <c r="D39" s="121"/>
      <c r="E39" s="121"/>
      <c r="F39" s="122"/>
      <c r="G39" s="123"/>
      <c r="H39" s="123"/>
      <c r="I39" s="123"/>
      <c r="J39" s="314"/>
      <c r="K39" s="314"/>
      <c r="L39" s="314"/>
      <c r="M39" s="314"/>
    </row>
    <row r="40" spans="1:13" x14ac:dyDescent="0.25">
      <c r="A40" s="119"/>
      <c r="B40" s="120"/>
      <c r="C40" s="121"/>
      <c r="D40" s="121"/>
      <c r="E40" s="121"/>
      <c r="F40" s="122"/>
      <c r="G40" s="123"/>
      <c r="H40" s="123"/>
      <c r="I40" s="123"/>
      <c r="J40" s="314"/>
      <c r="K40" s="314"/>
      <c r="L40" s="314"/>
      <c r="M40" s="314"/>
    </row>
    <row r="41" spans="1:13" x14ac:dyDescent="0.25">
      <c r="A41" s="119"/>
      <c r="B41" s="120"/>
      <c r="C41" s="121"/>
      <c r="D41" s="121"/>
      <c r="E41" s="121"/>
      <c r="F41" s="122"/>
      <c r="G41" s="123"/>
      <c r="H41" s="123"/>
      <c r="I41" s="123"/>
      <c r="J41" s="314"/>
      <c r="K41" s="314"/>
      <c r="L41" s="314"/>
      <c r="M41" s="314"/>
    </row>
    <row r="42" spans="1:13" x14ac:dyDescent="0.25">
      <c r="A42" s="119"/>
      <c r="B42" s="120"/>
      <c r="C42" s="121"/>
      <c r="D42" s="121"/>
      <c r="E42" s="121"/>
      <c r="F42" s="122"/>
      <c r="G42" s="123"/>
      <c r="H42" s="123"/>
      <c r="I42" s="123"/>
      <c r="J42" s="314"/>
      <c r="K42" s="314"/>
      <c r="L42" s="314"/>
      <c r="M42" s="314"/>
    </row>
    <row r="43" spans="1:13" x14ac:dyDescent="0.25">
      <c r="A43" s="119"/>
      <c r="B43" s="120"/>
      <c r="C43" s="121"/>
      <c r="D43" s="121"/>
      <c r="E43" s="121"/>
      <c r="F43" s="122"/>
      <c r="G43" s="123"/>
      <c r="H43" s="123"/>
      <c r="I43" s="123"/>
      <c r="J43" s="314"/>
      <c r="K43" s="314"/>
      <c r="L43" s="314"/>
      <c r="M43" s="314"/>
    </row>
    <row r="44" spans="1:13" x14ac:dyDescent="0.25">
      <c r="A44" s="119"/>
      <c r="B44" s="120"/>
      <c r="C44" s="121"/>
      <c r="D44" s="121"/>
      <c r="E44" s="121"/>
      <c r="F44" s="122"/>
      <c r="G44" s="123"/>
      <c r="H44" s="123"/>
      <c r="I44" s="123"/>
      <c r="J44" s="314"/>
      <c r="K44" s="314"/>
      <c r="L44" s="314"/>
      <c r="M44" s="314"/>
    </row>
    <row r="45" spans="1:13" x14ac:dyDescent="0.25">
      <c r="A45" s="119"/>
      <c r="B45" s="120"/>
      <c r="C45" s="121"/>
      <c r="D45" s="121"/>
      <c r="E45" s="121"/>
      <c r="F45" s="122"/>
      <c r="G45" s="123"/>
      <c r="H45" s="123"/>
      <c r="I45" s="123"/>
      <c r="J45" s="314"/>
      <c r="K45" s="314"/>
      <c r="L45" s="314"/>
      <c r="M45" s="314"/>
    </row>
    <row r="46" spans="1:13" x14ac:dyDescent="0.25">
      <c r="A46" s="119"/>
      <c r="B46" s="120"/>
      <c r="C46" s="121"/>
      <c r="D46" s="121"/>
      <c r="E46" s="121"/>
      <c r="F46" s="122"/>
      <c r="G46" s="123"/>
      <c r="H46" s="123"/>
      <c r="I46" s="123"/>
      <c r="J46" s="314"/>
      <c r="K46" s="314"/>
      <c r="L46" s="314"/>
      <c r="M46" s="314"/>
    </row>
    <row r="47" spans="1:13" x14ac:dyDescent="0.25">
      <c r="A47" s="119"/>
      <c r="B47" s="120"/>
      <c r="C47" s="121"/>
      <c r="D47" s="121"/>
      <c r="E47" s="121"/>
      <c r="F47" s="122"/>
      <c r="G47" s="123"/>
      <c r="H47" s="123"/>
      <c r="I47" s="123"/>
      <c r="J47" s="314"/>
      <c r="K47" s="314"/>
      <c r="L47" s="314"/>
      <c r="M47" s="314"/>
    </row>
    <row r="48" spans="1:13" x14ac:dyDescent="0.25">
      <c r="A48" s="119"/>
      <c r="B48" s="120"/>
      <c r="C48" s="121"/>
      <c r="D48" s="121"/>
      <c r="E48" s="121"/>
      <c r="F48" s="122"/>
      <c r="G48" s="123"/>
      <c r="H48" s="123"/>
      <c r="I48" s="123"/>
      <c r="J48" s="314"/>
      <c r="K48" s="314"/>
      <c r="L48" s="314"/>
      <c r="M48" s="314"/>
    </row>
    <row r="49" spans="1:13" x14ac:dyDescent="0.25">
      <c r="A49" s="119"/>
      <c r="B49" s="120"/>
      <c r="C49" s="121"/>
      <c r="D49" s="121"/>
      <c r="E49" s="121"/>
      <c r="F49" s="122"/>
      <c r="G49" s="123"/>
      <c r="H49" s="123"/>
      <c r="I49" s="123"/>
      <c r="J49" s="314"/>
      <c r="K49" s="314"/>
      <c r="L49" s="314"/>
      <c r="M49" s="314"/>
    </row>
    <row r="50" spans="1:13" x14ac:dyDescent="0.25">
      <c r="A50" s="119"/>
      <c r="B50" s="120"/>
      <c r="C50" s="121"/>
      <c r="D50" s="121"/>
      <c r="E50" s="121"/>
      <c r="F50" s="122"/>
      <c r="G50" s="123"/>
      <c r="H50" s="123"/>
      <c r="I50" s="123"/>
      <c r="J50" s="314"/>
      <c r="K50" s="314"/>
      <c r="L50" s="314"/>
      <c r="M50" s="314"/>
    </row>
    <row r="51" spans="1:13" x14ac:dyDescent="0.25">
      <c r="A51" s="119"/>
      <c r="B51" s="120"/>
      <c r="C51" s="121"/>
      <c r="D51" s="121"/>
      <c r="E51" s="121"/>
      <c r="F51" s="122"/>
      <c r="G51" s="123"/>
      <c r="H51" s="123"/>
      <c r="I51" s="123"/>
      <c r="J51" s="314"/>
      <c r="K51" s="314"/>
      <c r="L51" s="314"/>
      <c r="M51" s="314"/>
    </row>
    <row r="52" spans="1:13" x14ac:dyDescent="0.25">
      <c r="A52" s="119"/>
      <c r="B52" s="120"/>
      <c r="C52" s="121"/>
      <c r="D52" s="121"/>
      <c r="E52" s="121"/>
      <c r="F52" s="122"/>
      <c r="G52" s="123"/>
      <c r="H52" s="123"/>
      <c r="I52" s="123"/>
      <c r="J52" s="314"/>
      <c r="K52" s="314"/>
      <c r="L52" s="314"/>
      <c r="M52" s="314"/>
    </row>
    <row r="53" spans="1:13" x14ac:dyDescent="0.25">
      <c r="A53" s="119"/>
      <c r="B53" s="120"/>
      <c r="C53" s="121"/>
      <c r="D53" s="121"/>
      <c r="E53" s="121"/>
      <c r="F53" s="122"/>
      <c r="G53" s="123"/>
      <c r="H53" s="123"/>
      <c r="I53" s="123"/>
      <c r="J53" s="314"/>
      <c r="K53" s="314"/>
      <c r="L53" s="314"/>
      <c r="M53" s="314"/>
    </row>
    <row r="54" spans="1:13" x14ac:dyDescent="0.25">
      <c r="A54" s="119"/>
      <c r="B54" s="120"/>
      <c r="C54" s="121"/>
      <c r="D54" s="121"/>
      <c r="E54" s="121"/>
      <c r="F54" s="122"/>
      <c r="G54" s="123"/>
      <c r="H54" s="123"/>
      <c r="I54" s="123"/>
      <c r="J54" s="314"/>
      <c r="K54" s="314"/>
      <c r="L54" s="314"/>
      <c r="M54" s="314"/>
    </row>
    <row r="55" spans="1:13" x14ac:dyDescent="0.25">
      <c r="A55" s="119"/>
      <c r="B55" s="120"/>
      <c r="C55" s="121"/>
      <c r="D55" s="121"/>
      <c r="E55" s="121"/>
      <c r="F55" s="122"/>
      <c r="G55" s="123"/>
      <c r="H55" s="123"/>
      <c r="I55" s="123"/>
      <c r="J55" s="314"/>
      <c r="K55" s="314"/>
      <c r="L55" s="314"/>
      <c r="M55" s="314"/>
    </row>
    <row r="56" spans="1:13" x14ac:dyDescent="0.25">
      <c r="A56" s="119"/>
      <c r="B56" s="120"/>
      <c r="C56" s="121"/>
      <c r="D56" s="121"/>
      <c r="E56" s="121"/>
      <c r="F56" s="122"/>
      <c r="G56" s="123"/>
      <c r="H56" s="123"/>
      <c r="I56" s="123"/>
      <c r="J56" s="314"/>
      <c r="K56" s="314"/>
      <c r="L56" s="314"/>
      <c r="M56" s="314"/>
    </row>
  </sheetData>
  <mergeCells count="60">
    <mergeCell ref="J55:J56"/>
    <mergeCell ref="K55:K56"/>
    <mergeCell ref="L55:L56"/>
    <mergeCell ref="M55:M56"/>
    <mergeCell ref="J51:J52"/>
    <mergeCell ref="K51:K52"/>
    <mergeCell ref="L51:L52"/>
    <mergeCell ref="M51:M52"/>
    <mergeCell ref="J53:J54"/>
    <mergeCell ref="K53:K54"/>
    <mergeCell ref="L53:L54"/>
    <mergeCell ref="M53:M54"/>
    <mergeCell ref="J47:J48"/>
    <mergeCell ref="K47:K48"/>
    <mergeCell ref="L47:L48"/>
    <mergeCell ref="M47:M48"/>
    <mergeCell ref="J49:J50"/>
    <mergeCell ref="K49:K50"/>
    <mergeCell ref="L49:L50"/>
    <mergeCell ref="M49:M50"/>
    <mergeCell ref="J43:J44"/>
    <mergeCell ref="K43:K44"/>
    <mergeCell ref="L43:L44"/>
    <mergeCell ref="M43:M44"/>
    <mergeCell ref="J45:J46"/>
    <mergeCell ref="K45:K46"/>
    <mergeCell ref="L45:L46"/>
    <mergeCell ref="M45:M46"/>
    <mergeCell ref="J39:J40"/>
    <mergeCell ref="K39:K40"/>
    <mergeCell ref="L39:L40"/>
    <mergeCell ref="M39:M40"/>
    <mergeCell ref="J41:J42"/>
    <mergeCell ref="K41:K42"/>
    <mergeCell ref="L41:L42"/>
    <mergeCell ref="M41:M42"/>
    <mergeCell ref="J35:J36"/>
    <mergeCell ref="K35:K36"/>
    <mergeCell ref="L35:L36"/>
    <mergeCell ref="M35:M36"/>
    <mergeCell ref="J37:J38"/>
    <mergeCell ref="K37:K38"/>
    <mergeCell ref="L37:L38"/>
    <mergeCell ref="M37:M3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5"/>
  <sheetViews>
    <sheetView zoomScale="85" zoomScaleNormal="85" workbookViewId="0">
      <selection activeCell="E12" activeCellId="3" sqref="E5:G5 E12 E12 E12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8</v>
      </c>
      <c r="C1" s="2"/>
    </row>
    <row r="2" spans="2:7" ht="18.75" customHeight="1" x14ac:dyDescent="0.25">
      <c r="D2" s="13" t="s">
        <v>9</v>
      </c>
      <c r="E2" s="214" t="s">
        <v>10</v>
      </c>
      <c r="F2" s="214"/>
      <c r="G2" s="214"/>
    </row>
    <row r="3" spans="2:7" ht="18.75" customHeight="1" x14ac:dyDescent="0.25">
      <c r="D3" s="13" t="s">
        <v>11</v>
      </c>
      <c r="E3" s="214" t="s">
        <v>956</v>
      </c>
      <c r="F3" s="214"/>
      <c r="G3" s="214"/>
    </row>
    <row r="4" spans="2:7" ht="18.75" customHeight="1" x14ac:dyDescent="0.25">
      <c r="D4" s="13" t="s">
        <v>12</v>
      </c>
      <c r="E4" s="214"/>
      <c r="F4" s="214"/>
      <c r="G4" s="214"/>
    </row>
    <row r="5" spans="2:7" ht="18.75" customHeight="1" x14ac:dyDescent="0.25">
      <c r="D5" s="13" t="s">
        <v>13</v>
      </c>
      <c r="E5" s="214"/>
      <c r="F5" s="214"/>
      <c r="G5" s="214"/>
    </row>
    <row r="6" spans="2:7" ht="18.75" customHeight="1" x14ac:dyDescent="0.25">
      <c r="D6" s="13" t="s">
        <v>14</v>
      </c>
      <c r="E6" s="214"/>
      <c r="F6" s="214"/>
      <c r="G6" s="214"/>
    </row>
    <row r="7" spans="2:7" ht="18.75" customHeight="1" x14ac:dyDescent="0.25">
      <c r="D7" s="13" t="s">
        <v>15</v>
      </c>
      <c r="E7" s="214"/>
      <c r="F7" s="214"/>
      <c r="G7" s="214"/>
    </row>
    <row r="8" spans="2:7" ht="18.75" customHeight="1" x14ac:dyDescent="0.25">
      <c r="D8" s="13" t="s">
        <v>16</v>
      </c>
      <c r="E8" s="214"/>
      <c r="F8" s="214"/>
      <c r="G8" s="214"/>
    </row>
    <row r="10" spans="2:7" ht="18.75" customHeight="1" x14ac:dyDescent="0.25">
      <c r="B10" s="2" t="s">
        <v>17</v>
      </c>
      <c r="C10" s="2"/>
    </row>
    <row r="11" spans="2:7" ht="18.75" customHeight="1" x14ac:dyDescent="0.25">
      <c r="B11" s="25" t="s">
        <v>208</v>
      </c>
      <c r="C11" s="25" t="s">
        <v>18</v>
      </c>
      <c r="D11" s="25" t="s">
        <v>19</v>
      </c>
      <c r="E11" s="25" t="s">
        <v>20</v>
      </c>
      <c r="F11" s="25" t="s">
        <v>21</v>
      </c>
      <c r="G11" s="25" t="s">
        <v>22</v>
      </c>
    </row>
    <row r="12" spans="2:7" x14ac:dyDescent="0.25">
      <c r="B12" s="218" t="s">
        <v>207</v>
      </c>
      <c r="C12" s="217">
        <v>1</v>
      </c>
      <c r="D12" s="215" t="s">
        <v>23</v>
      </c>
      <c r="E12" s="14" t="s">
        <v>24</v>
      </c>
      <c r="F12" s="15" t="s">
        <v>25</v>
      </c>
      <c r="G12" s="15" t="s">
        <v>26</v>
      </c>
    </row>
    <row r="13" spans="2:7" ht="37.5" x14ac:dyDescent="0.25">
      <c r="B13" s="219"/>
      <c r="C13" s="217"/>
      <c r="D13" s="215"/>
      <c r="E13" s="14" t="s">
        <v>27</v>
      </c>
      <c r="F13" s="26" t="s">
        <v>28</v>
      </c>
      <c r="G13" s="15" t="s">
        <v>29</v>
      </c>
    </row>
    <row r="14" spans="2:7" x14ac:dyDescent="0.3">
      <c r="B14" s="219"/>
      <c r="C14" s="217"/>
      <c r="D14" s="215"/>
      <c r="E14" s="93" t="s">
        <v>30</v>
      </c>
      <c r="F14" s="26" t="s">
        <v>31</v>
      </c>
      <c r="G14" s="15" t="s">
        <v>32</v>
      </c>
    </row>
    <row r="15" spans="2:7" ht="37.5" x14ac:dyDescent="0.25">
      <c r="B15" s="219"/>
      <c r="C15" s="217">
        <v>2</v>
      </c>
      <c r="D15" s="216" t="s">
        <v>33</v>
      </c>
      <c r="E15" s="14" t="s">
        <v>34</v>
      </c>
      <c r="F15" s="15" t="s">
        <v>35</v>
      </c>
      <c r="G15" s="15" t="s">
        <v>36</v>
      </c>
    </row>
    <row r="16" spans="2:7" ht="37.5" x14ac:dyDescent="0.25">
      <c r="B16" s="219"/>
      <c r="C16" s="217"/>
      <c r="D16" s="216"/>
      <c r="E16" s="14" t="s">
        <v>37</v>
      </c>
      <c r="F16" s="15" t="s">
        <v>38</v>
      </c>
      <c r="G16" s="15" t="s">
        <v>39</v>
      </c>
    </row>
    <row r="17" spans="2:7" ht="56.25" hidden="1" customHeight="1" x14ac:dyDescent="0.25">
      <c r="B17" s="219"/>
      <c r="C17" s="217"/>
      <c r="D17" s="216"/>
      <c r="E17" s="14" t="s">
        <v>40</v>
      </c>
      <c r="F17" s="15" t="s">
        <v>41</v>
      </c>
      <c r="G17" s="15" t="s">
        <v>42</v>
      </c>
    </row>
    <row r="18" spans="2:7" ht="68.25" customHeight="1" x14ac:dyDescent="0.25">
      <c r="B18" s="219"/>
      <c r="C18" s="217">
        <v>3</v>
      </c>
      <c r="D18" s="215" t="s">
        <v>43</v>
      </c>
      <c r="E18" s="14" t="s">
        <v>44</v>
      </c>
      <c r="F18" s="15" t="s">
        <v>45</v>
      </c>
      <c r="G18" s="15" t="s">
        <v>46</v>
      </c>
    </row>
    <row r="19" spans="2:7" ht="68.25" customHeight="1" x14ac:dyDescent="0.25">
      <c r="B19" s="219"/>
      <c r="C19" s="217"/>
      <c r="D19" s="215"/>
      <c r="E19" s="14" t="s">
        <v>47</v>
      </c>
      <c r="F19" s="15" t="s">
        <v>48</v>
      </c>
      <c r="G19" s="15" t="s">
        <v>49</v>
      </c>
    </row>
    <row r="20" spans="2:7" ht="56.25" customHeight="1" x14ac:dyDescent="0.25">
      <c r="B20" s="219"/>
      <c r="C20" s="217">
        <v>4</v>
      </c>
      <c r="D20" s="215" t="s">
        <v>50</v>
      </c>
      <c r="E20" s="14" t="s">
        <v>51</v>
      </c>
      <c r="F20" s="15" t="s">
        <v>52</v>
      </c>
      <c r="G20" s="15" t="s">
        <v>53</v>
      </c>
    </row>
    <row r="21" spans="2:7" ht="56.25" x14ac:dyDescent="0.25">
      <c r="B21" s="219"/>
      <c r="C21" s="217"/>
      <c r="D21" s="215"/>
      <c r="E21" s="14" t="s">
        <v>54</v>
      </c>
      <c r="F21" s="15" t="s">
        <v>55</v>
      </c>
      <c r="G21" s="15" t="s">
        <v>56</v>
      </c>
    </row>
    <row r="22" spans="2:7" ht="56.25" x14ac:dyDescent="0.25">
      <c r="B22" s="219"/>
      <c r="C22" s="217"/>
      <c r="D22" s="215"/>
      <c r="E22" s="14" t="s">
        <v>57</v>
      </c>
      <c r="F22" s="15" t="s">
        <v>58</v>
      </c>
      <c r="G22" s="15" t="s">
        <v>59</v>
      </c>
    </row>
    <row r="23" spans="2:7" ht="56.25" x14ac:dyDescent="0.25">
      <c r="B23" s="219"/>
      <c r="C23" s="217"/>
      <c r="D23" s="215"/>
      <c r="E23" s="14" t="s">
        <v>60</v>
      </c>
      <c r="F23" s="15" t="s">
        <v>61</v>
      </c>
      <c r="G23" s="15" t="s">
        <v>62</v>
      </c>
    </row>
    <row r="24" spans="2:7" ht="56.25" x14ac:dyDescent="0.25">
      <c r="B24" s="219"/>
      <c r="C24" s="217"/>
      <c r="D24" s="215"/>
      <c r="E24" s="14" t="s">
        <v>63</v>
      </c>
      <c r="F24" s="15" t="s">
        <v>64</v>
      </c>
      <c r="G24" s="15" t="s">
        <v>65</v>
      </c>
    </row>
    <row r="25" spans="2:7" ht="56.25" x14ac:dyDescent="0.25">
      <c r="B25" s="219"/>
      <c r="C25" s="217"/>
      <c r="D25" s="215"/>
      <c r="E25" s="14" t="s">
        <v>66</v>
      </c>
      <c r="F25" s="15" t="s">
        <v>67</v>
      </c>
      <c r="G25" s="15" t="s">
        <v>68</v>
      </c>
    </row>
    <row r="26" spans="2:7" x14ac:dyDescent="0.25">
      <c r="B26" s="219"/>
      <c r="C26" s="217"/>
      <c r="D26" s="215"/>
      <c r="E26" s="14" t="s">
        <v>69</v>
      </c>
      <c r="F26" s="15" t="s">
        <v>70</v>
      </c>
      <c r="G26" s="15" t="s">
        <v>71</v>
      </c>
    </row>
    <row r="27" spans="2:7" ht="37.5" x14ac:dyDescent="0.25">
      <c r="B27" s="219"/>
      <c r="C27" s="217"/>
      <c r="D27" s="215"/>
      <c r="E27" s="14" t="s">
        <v>72</v>
      </c>
      <c r="F27" s="15" t="s">
        <v>73</v>
      </c>
      <c r="G27" s="15" t="s">
        <v>74</v>
      </c>
    </row>
    <row r="28" spans="2:7" ht="37.5" x14ac:dyDescent="0.25">
      <c r="B28" s="219"/>
      <c r="C28" s="217"/>
      <c r="D28" s="215"/>
      <c r="E28" s="14" t="s">
        <v>75</v>
      </c>
      <c r="F28" s="15" t="s">
        <v>76</v>
      </c>
      <c r="G28" s="15" t="s">
        <v>77</v>
      </c>
    </row>
    <row r="29" spans="2:7" ht="37.5" x14ac:dyDescent="0.25">
      <c r="B29" s="219"/>
      <c r="C29" s="217"/>
      <c r="D29" s="215"/>
      <c r="E29" s="14" t="s">
        <v>78</v>
      </c>
      <c r="F29" s="15" t="s">
        <v>79</v>
      </c>
      <c r="G29" s="15" t="s">
        <v>80</v>
      </c>
    </row>
    <row r="30" spans="2:7" ht="56.25" x14ac:dyDescent="0.25">
      <c r="B30" s="219"/>
      <c r="C30" s="217"/>
      <c r="D30" s="215"/>
      <c r="E30" s="14" t="s">
        <v>81</v>
      </c>
      <c r="F30" s="15" t="s">
        <v>82</v>
      </c>
      <c r="G30" s="15" t="s">
        <v>83</v>
      </c>
    </row>
    <row r="31" spans="2:7" ht="37.5" x14ac:dyDescent="0.25">
      <c r="B31" s="219"/>
      <c r="C31" s="217"/>
      <c r="D31" s="215"/>
      <c r="E31" s="14" t="s">
        <v>84</v>
      </c>
      <c r="F31" s="15" t="s">
        <v>85</v>
      </c>
      <c r="G31" s="15" t="s">
        <v>86</v>
      </c>
    </row>
    <row r="32" spans="2:7" ht="56.25" x14ac:dyDescent="0.25">
      <c r="B32" s="219"/>
      <c r="C32" s="217"/>
      <c r="D32" s="215"/>
      <c r="E32" s="14" t="s">
        <v>87</v>
      </c>
      <c r="F32" s="15" t="s">
        <v>88</v>
      </c>
      <c r="G32" s="15" t="s">
        <v>89</v>
      </c>
    </row>
    <row r="33" spans="2:7" x14ac:dyDescent="0.25">
      <c r="B33" s="219"/>
      <c r="C33" s="217"/>
      <c r="D33" s="215"/>
      <c r="E33" s="14" t="s">
        <v>90</v>
      </c>
      <c r="F33" s="15" t="s">
        <v>91</v>
      </c>
      <c r="G33" s="15" t="s">
        <v>92</v>
      </c>
    </row>
    <row r="34" spans="2:7" ht="56.25" customHeight="1" x14ac:dyDescent="0.25">
      <c r="B34" s="219"/>
      <c r="C34" s="217">
        <v>5</v>
      </c>
      <c r="D34" s="215" t="s">
        <v>93</v>
      </c>
      <c r="E34" s="14" t="s">
        <v>94</v>
      </c>
      <c r="F34" s="15" t="s">
        <v>95</v>
      </c>
      <c r="G34" s="15" t="s">
        <v>96</v>
      </c>
    </row>
    <row r="35" spans="2:7" ht="56.25" x14ac:dyDescent="0.25">
      <c r="B35" s="219"/>
      <c r="C35" s="217"/>
      <c r="D35" s="215"/>
      <c r="E35" s="14" t="s">
        <v>97</v>
      </c>
      <c r="F35" s="15" t="s">
        <v>98</v>
      </c>
      <c r="G35" s="15" t="s">
        <v>99</v>
      </c>
    </row>
    <row r="36" spans="2:7" ht="56.25" hidden="1" customHeight="1" x14ac:dyDescent="0.25">
      <c r="B36" s="219"/>
      <c r="C36" s="217"/>
      <c r="D36" s="215"/>
      <c r="E36" s="14" t="s">
        <v>100</v>
      </c>
      <c r="F36" s="15" t="s">
        <v>101</v>
      </c>
      <c r="G36" s="15" t="s">
        <v>102</v>
      </c>
    </row>
    <row r="37" spans="2:7" x14ac:dyDescent="0.25">
      <c r="B37" s="219"/>
      <c r="C37" s="217"/>
      <c r="D37" s="215"/>
      <c r="E37" s="14" t="s">
        <v>100</v>
      </c>
      <c r="F37" s="15" t="s">
        <v>103</v>
      </c>
      <c r="G37" s="15" t="s">
        <v>104</v>
      </c>
    </row>
    <row r="38" spans="2:7" ht="37.5" x14ac:dyDescent="0.25">
      <c r="B38" s="219"/>
      <c r="C38" s="217"/>
      <c r="D38" s="215"/>
      <c r="E38" s="14" t="s">
        <v>105</v>
      </c>
      <c r="F38" s="15" t="s">
        <v>106</v>
      </c>
      <c r="G38" s="15" t="s">
        <v>107</v>
      </c>
    </row>
    <row r="39" spans="2:7" ht="37.5" hidden="1" customHeight="1" x14ac:dyDescent="0.25">
      <c r="B39" s="219"/>
      <c r="C39" s="217"/>
      <c r="D39" s="215"/>
      <c r="E39" s="14" t="s">
        <v>108</v>
      </c>
      <c r="F39" s="15" t="s">
        <v>109</v>
      </c>
      <c r="G39" s="15" t="s">
        <v>110</v>
      </c>
    </row>
    <row r="40" spans="2:7" ht="56.25" customHeight="1" x14ac:dyDescent="0.25">
      <c r="B40" s="219"/>
      <c r="C40" s="217">
        <v>6</v>
      </c>
      <c r="D40" s="215" t="s">
        <v>111</v>
      </c>
      <c r="E40" s="14" t="s">
        <v>112</v>
      </c>
      <c r="F40" s="15" t="s">
        <v>113</v>
      </c>
      <c r="G40" s="15" t="s">
        <v>114</v>
      </c>
    </row>
    <row r="41" spans="2:7" ht="56.25" x14ac:dyDescent="0.25">
      <c r="B41" s="219"/>
      <c r="C41" s="217"/>
      <c r="D41" s="215"/>
      <c r="E41" s="14" t="s">
        <v>115</v>
      </c>
      <c r="F41" s="15" t="s">
        <v>116</v>
      </c>
      <c r="G41" s="15" t="s">
        <v>117</v>
      </c>
    </row>
    <row r="42" spans="2:7" ht="56.25" x14ac:dyDescent="0.25">
      <c r="B42" s="219"/>
      <c r="C42" s="217"/>
      <c r="D42" s="215"/>
      <c r="E42" s="14" t="s">
        <v>118</v>
      </c>
      <c r="F42" s="15" t="s">
        <v>119</v>
      </c>
      <c r="G42" s="15" t="s">
        <v>120</v>
      </c>
    </row>
    <row r="43" spans="2:7" ht="56.25" x14ac:dyDescent="0.25">
      <c r="B43" s="219"/>
      <c r="C43" s="217"/>
      <c r="D43" s="215"/>
      <c r="E43" s="14" t="s">
        <v>121</v>
      </c>
      <c r="F43" s="15" t="s">
        <v>122</v>
      </c>
      <c r="G43" s="15" t="s">
        <v>123</v>
      </c>
    </row>
    <row r="44" spans="2:7" ht="56.25" x14ac:dyDescent="0.25">
      <c r="B44" s="219"/>
      <c r="C44" s="217"/>
      <c r="D44" s="215"/>
      <c r="E44" s="14" t="s">
        <v>124</v>
      </c>
      <c r="F44" s="15" t="s">
        <v>125</v>
      </c>
      <c r="G44" s="15" t="s">
        <v>126</v>
      </c>
    </row>
    <row r="45" spans="2:7" ht="56.25" x14ac:dyDescent="0.25">
      <c r="B45" s="219"/>
      <c r="C45" s="217"/>
      <c r="D45" s="215"/>
      <c r="E45" s="14" t="s">
        <v>127</v>
      </c>
      <c r="F45" s="15" t="s">
        <v>128</v>
      </c>
      <c r="G45" s="15" t="s">
        <v>129</v>
      </c>
    </row>
    <row r="46" spans="2:7" ht="38.25" customHeight="1" x14ac:dyDescent="0.25">
      <c r="B46" s="219"/>
      <c r="C46" s="217"/>
      <c r="D46" s="215"/>
      <c r="E46" s="14" t="s">
        <v>130</v>
      </c>
      <c r="F46" s="15" t="s">
        <v>131</v>
      </c>
      <c r="G46" s="15" t="s">
        <v>71</v>
      </c>
    </row>
    <row r="47" spans="2:7" ht="37.5" x14ac:dyDescent="0.25">
      <c r="B47" s="219"/>
      <c r="C47" s="217"/>
      <c r="D47" s="215"/>
      <c r="E47" s="14" t="s">
        <v>132</v>
      </c>
      <c r="F47" s="15" t="s">
        <v>133</v>
      </c>
      <c r="G47" s="15" t="s">
        <v>134</v>
      </c>
    </row>
    <row r="48" spans="2:7" ht="37.5" x14ac:dyDescent="0.25">
      <c r="B48" s="219"/>
      <c r="C48" s="217"/>
      <c r="D48" s="215"/>
      <c r="E48" s="14" t="s">
        <v>135</v>
      </c>
      <c r="F48" s="15" t="s">
        <v>136</v>
      </c>
      <c r="G48" s="15" t="s">
        <v>137</v>
      </c>
    </row>
    <row r="49" spans="2:7" ht="37.5" x14ac:dyDescent="0.25">
      <c r="B49" s="219"/>
      <c r="C49" s="217"/>
      <c r="D49" s="215"/>
      <c r="E49" s="14" t="s">
        <v>138</v>
      </c>
      <c r="F49" s="15" t="s">
        <v>139</v>
      </c>
      <c r="G49" s="15" t="s">
        <v>140</v>
      </c>
    </row>
    <row r="50" spans="2:7" ht="56.25" x14ac:dyDescent="0.25">
      <c r="B50" s="219"/>
      <c r="C50" s="217"/>
      <c r="D50" s="215"/>
      <c r="E50" s="14" t="s">
        <v>141</v>
      </c>
      <c r="F50" s="15" t="s">
        <v>142</v>
      </c>
      <c r="G50" s="15" t="s">
        <v>143</v>
      </c>
    </row>
    <row r="51" spans="2:7" ht="37.5" x14ac:dyDescent="0.25">
      <c r="B51" s="219"/>
      <c r="C51" s="217"/>
      <c r="D51" s="215"/>
      <c r="E51" s="14" t="s">
        <v>144</v>
      </c>
      <c r="F51" s="15" t="s">
        <v>145</v>
      </c>
      <c r="G51" s="15" t="s">
        <v>146</v>
      </c>
    </row>
    <row r="52" spans="2:7" ht="56.25" x14ac:dyDescent="0.25">
      <c r="B52" s="219"/>
      <c r="C52" s="217"/>
      <c r="D52" s="215"/>
      <c r="E52" s="14" t="s">
        <v>147</v>
      </c>
      <c r="F52" s="15" t="s">
        <v>148</v>
      </c>
      <c r="G52" s="15" t="s">
        <v>149</v>
      </c>
    </row>
    <row r="53" spans="2:7" ht="37.5" x14ac:dyDescent="0.25">
      <c r="B53" s="219"/>
      <c r="C53" s="217"/>
      <c r="D53" s="215"/>
      <c r="E53" s="14" t="s">
        <v>150</v>
      </c>
      <c r="F53" s="15" t="s">
        <v>151</v>
      </c>
      <c r="G53" s="15" t="s">
        <v>152</v>
      </c>
    </row>
    <row r="54" spans="2:7" ht="37.5" x14ac:dyDescent="0.25">
      <c r="B54" s="219"/>
      <c r="C54" s="217">
        <v>7</v>
      </c>
      <c r="D54" s="215" t="s">
        <v>153</v>
      </c>
      <c r="E54" s="14" t="s">
        <v>154</v>
      </c>
      <c r="F54" s="15" t="s">
        <v>155</v>
      </c>
      <c r="G54" s="15" t="s">
        <v>156</v>
      </c>
    </row>
    <row r="55" spans="2:7" ht="56.25" x14ac:dyDescent="0.25">
      <c r="B55" s="219"/>
      <c r="C55" s="217"/>
      <c r="D55" s="215"/>
      <c r="E55" s="14" t="s">
        <v>157</v>
      </c>
      <c r="F55" s="15" t="s">
        <v>158</v>
      </c>
      <c r="G55" s="15" t="s">
        <v>159</v>
      </c>
    </row>
    <row r="56" spans="2:7" ht="56.25" x14ac:dyDescent="0.25">
      <c r="B56" s="219"/>
      <c r="C56" s="217"/>
      <c r="D56" s="215"/>
      <c r="E56" s="14" t="s">
        <v>160</v>
      </c>
      <c r="F56" s="15" t="s">
        <v>161</v>
      </c>
      <c r="G56" s="15" t="s">
        <v>162</v>
      </c>
    </row>
    <row r="57" spans="2:7" x14ac:dyDescent="0.25">
      <c r="B57" s="219"/>
      <c r="C57" s="217"/>
      <c r="D57" s="215"/>
      <c r="E57" s="14" t="s">
        <v>163</v>
      </c>
      <c r="F57" s="15" t="s">
        <v>164</v>
      </c>
      <c r="G57" s="15" t="s">
        <v>165</v>
      </c>
    </row>
    <row r="58" spans="2:7" ht="37.5" customHeight="1" x14ac:dyDescent="0.25">
      <c r="B58" s="219"/>
      <c r="C58" s="217">
        <v>8</v>
      </c>
      <c r="D58" s="215" t="s">
        <v>166</v>
      </c>
      <c r="E58" s="14" t="s">
        <v>167</v>
      </c>
      <c r="F58" s="15" t="s">
        <v>168</v>
      </c>
      <c r="G58" s="15" t="s">
        <v>169</v>
      </c>
    </row>
    <row r="59" spans="2:7" ht="37.5" x14ac:dyDescent="0.25">
      <c r="B59" s="219"/>
      <c r="C59" s="217"/>
      <c r="D59" s="215"/>
      <c r="E59" s="14" t="s">
        <v>170</v>
      </c>
      <c r="F59" s="15" t="s">
        <v>171</v>
      </c>
      <c r="G59" s="15" t="s">
        <v>172</v>
      </c>
    </row>
    <row r="60" spans="2:7" ht="37.5" customHeight="1" x14ac:dyDescent="0.25">
      <c r="B60" s="219"/>
      <c r="C60" s="217">
        <v>9</v>
      </c>
      <c r="D60" s="215" t="s">
        <v>173</v>
      </c>
      <c r="E60" s="14" t="s">
        <v>174</v>
      </c>
      <c r="F60" s="15" t="s">
        <v>175</v>
      </c>
      <c r="G60" s="15" t="s">
        <v>176</v>
      </c>
    </row>
    <row r="61" spans="2:7" ht="37.5" x14ac:dyDescent="0.25">
      <c r="B61" s="219"/>
      <c r="C61" s="217"/>
      <c r="D61" s="215"/>
      <c r="E61" s="14" t="s">
        <v>177</v>
      </c>
      <c r="F61" s="15" t="s">
        <v>178</v>
      </c>
      <c r="G61" s="15" t="s">
        <v>179</v>
      </c>
    </row>
    <row r="62" spans="2:7" ht="56.25" hidden="1" customHeight="1" x14ac:dyDescent="0.25">
      <c r="B62" s="219"/>
      <c r="C62" s="217"/>
      <c r="D62" s="215"/>
      <c r="E62" s="14" t="s">
        <v>180</v>
      </c>
      <c r="F62" s="15" t="s">
        <v>181</v>
      </c>
      <c r="G62" s="15" t="s">
        <v>182</v>
      </c>
    </row>
    <row r="63" spans="2:7" ht="56.25" customHeight="1" x14ac:dyDescent="0.25">
      <c r="B63" s="219"/>
      <c r="C63" s="220">
        <v>10</v>
      </c>
      <c r="D63" s="223" t="s">
        <v>183</v>
      </c>
      <c r="E63" s="14" t="s">
        <v>184</v>
      </c>
      <c r="F63" s="15" t="s">
        <v>431</v>
      </c>
      <c r="G63" s="15" t="s">
        <v>432</v>
      </c>
    </row>
    <row r="64" spans="2:7" ht="45" customHeight="1" x14ac:dyDescent="0.25">
      <c r="B64" s="219"/>
      <c r="C64" s="221"/>
      <c r="D64" s="224"/>
      <c r="E64" s="14" t="s">
        <v>428</v>
      </c>
      <c r="F64" s="15" t="s">
        <v>430</v>
      </c>
      <c r="G64" s="15" t="s">
        <v>433</v>
      </c>
    </row>
    <row r="65" spans="2:7" ht="27" customHeight="1" x14ac:dyDescent="0.25">
      <c r="B65" s="219"/>
      <c r="C65" s="222"/>
      <c r="D65" s="225"/>
      <c r="E65" s="14" t="s">
        <v>429</v>
      </c>
      <c r="F65" s="15" t="s">
        <v>434</v>
      </c>
      <c r="G65" s="15" t="s">
        <v>435</v>
      </c>
    </row>
    <row r="66" spans="2:7" ht="37.5" x14ac:dyDescent="0.25">
      <c r="B66" s="219"/>
      <c r="C66" s="217">
        <v>11</v>
      </c>
      <c r="D66" s="215" t="s">
        <v>185</v>
      </c>
      <c r="E66" s="14" t="s">
        <v>186</v>
      </c>
      <c r="F66" s="15" t="s">
        <v>187</v>
      </c>
      <c r="G66" s="15" t="s">
        <v>188</v>
      </c>
    </row>
    <row r="67" spans="2:7" ht="37.5" x14ac:dyDescent="0.25">
      <c r="B67" s="219"/>
      <c r="C67" s="217"/>
      <c r="D67" s="215"/>
      <c r="E67" s="14" t="s">
        <v>189</v>
      </c>
      <c r="F67" s="15" t="s">
        <v>190</v>
      </c>
      <c r="G67" s="15" t="s">
        <v>188</v>
      </c>
    </row>
    <row r="68" spans="2:7" ht="37.5" x14ac:dyDescent="0.25">
      <c r="B68" s="219"/>
      <c r="C68" s="217"/>
      <c r="D68" s="215"/>
      <c r="E68" s="14" t="s">
        <v>191</v>
      </c>
      <c r="F68" s="15" t="s">
        <v>192</v>
      </c>
      <c r="G68" s="15" t="s">
        <v>188</v>
      </c>
    </row>
    <row r="69" spans="2:7" ht="18.75" customHeight="1" x14ac:dyDescent="0.25">
      <c r="B69" s="219"/>
      <c r="C69" s="217">
        <v>12</v>
      </c>
      <c r="D69" s="215" t="s">
        <v>193</v>
      </c>
      <c r="E69" s="14" t="s">
        <v>194</v>
      </c>
      <c r="F69" s="15" t="s">
        <v>195</v>
      </c>
      <c r="G69" s="15" t="s">
        <v>196</v>
      </c>
    </row>
    <row r="70" spans="2:7" ht="37.5" x14ac:dyDescent="0.25">
      <c r="B70" s="219"/>
      <c r="C70" s="217"/>
      <c r="D70" s="215"/>
      <c r="E70" s="14" t="s">
        <v>197</v>
      </c>
      <c r="F70" s="15" t="s">
        <v>198</v>
      </c>
      <c r="G70" s="15" t="s">
        <v>199</v>
      </c>
    </row>
    <row r="71" spans="2:7" ht="56.25" x14ac:dyDescent="0.25">
      <c r="B71" s="219"/>
      <c r="C71" s="217"/>
      <c r="D71" s="215"/>
      <c r="E71" s="14" t="s">
        <v>200</v>
      </c>
      <c r="F71" s="15" t="s">
        <v>201</v>
      </c>
      <c r="G71" s="15" t="s">
        <v>202</v>
      </c>
    </row>
    <row r="72" spans="2:7" ht="35.25" customHeight="1" x14ac:dyDescent="0.25">
      <c r="B72" s="219"/>
      <c r="C72" s="64">
        <v>13</v>
      </c>
      <c r="D72" s="83" t="s">
        <v>203</v>
      </c>
      <c r="E72" s="91" t="s">
        <v>204</v>
      </c>
      <c r="F72" s="84" t="s">
        <v>205</v>
      </c>
      <c r="G72" s="84" t="s">
        <v>206</v>
      </c>
    </row>
    <row r="73" spans="2:7" ht="61.5" customHeight="1" x14ac:dyDescent="0.25">
      <c r="B73" s="228" t="s">
        <v>630</v>
      </c>
      <c r="C73" s="27">
        <v>1</v>
      </c>
      <c r="D73" s="215" t="s">
        <v>475</v>
      </c>
      <c r="E73" s="14" t="s">
        <v>476</v>
      </c>
      <c r="F73" s="15" t="s">
        <v>477</v>
      </c>
      <c r="G73" s="15" t="s">
        <v>478</v>
      </c>
    </row>
    <row r="74" spans="2:7" ht="56.25" x14ac:dyDescent="0.25">
      <c r="B74" s="229"/>
      <c r="C74" s="27">
        <v>2</v>
      </c>
      <c r="D74" s="215"/>
      <c r="E74" s="14" t="s">
        <v>479</v>
      </c>
      <c r="F74" s="15" t="s">
        <v>480</v>
      </c>
      <c r="G74" s="15" t="s">
        <v>481</v>
      </c>
    </row>
    <row r="75" spans="2:7" ht="56.25" x14ac:dyDescent="0.25">
      <c r="B75" s="229"/>
      <c r="C75" s="27">
        <v>3</v>
      </c>
      <c r="D75" s="215"/>
      <c r="E75" s="14" t="s">
        <v>482</v>
      </c>
      <c r="F75" s="15" t="s">
        <v>483</v>
      </c>
      <c r="G75" s="15" t="s">
        <v>484</v>
      </c>
    </row>
    <row r="76" spans="2:7" ht="56.25" x14ac:dyDescent="0.25">
      <c r="B76" s="229"/>
      <c r="C76" s="27">
        <v>4</v>
      </c>
      <c r="D76" s="215"/>
      <c r="E76" s="14" t="s">
        <v>485</v>
      </c>
      <c r="F76" s="15" t="s">
        <v>486</v>
      </c>
      <c r="G76" s="15" t="s">
        <v>487</v>
      </c>
    </row>
    <row r="77" spans="2:7" ht="56.25" x14ac:dyDescent="0.25">
      <c r="B77" s="229"/>
      <c r="C77" s="27">
        <v>5</v>
      </c>
      <c r="D77" s="215"/>
      <c r="E77" s="14" t="s">
        <v>488</v>
      </c>
      <c r="F77" s="15" t="s">
        <v>489</v>
      </c>
      <c r="G77" s="15" t="s">
        <v>490</v>
      </c>
    </row>
    <row r="78" spans="2:7" ht="56.25" x14ac:dyDescent="0.25">
      <c r="B78" s="229"/>
      <c r="C78" s="27">
        <v>6</v>
      </c>
      <c r="D78" s="215"/>
      <c r="E78" s="14" t="s">
        <v>491</v>
      </c>
      <c r="F78" s="15" t="s">
        <v>492</v>
      </c>
      <c r="G78" s="15" t="s">
        <v>493</v>
      </c>
    </row>
    <row r="79" spans="2:7" ht="56.25" x14ac:dyDescent="0.25">
      <c r="B79" s="229"/>
      <c r="C79" s="27">
        <v>7</v>
      </c>
      <c r="D79" s="215"/>
      <c r="E79" s="14" t="s">
        <v>494</v>
      </c>
      <c r="F79" s="15" t="s">
        <v>495</v>
      </c>
      <c r="G79" s="15" t="s">
        <v>496</v>
      </c>
    </row>
    <row r="80" spans="2:7" ht="25.5" customHeight="1" x14ac:dyDescent="0.25">
      <c r="B80" s="229"/>
      <c r="C80" s="27">
        <v>8</v>
      </c>
      <c r="D80" s="215" t="s">
        <v>497</v>
      </c>
      <c r="E80" s="14" t="s">
        <v>498</v>
      </c>
      <c r="F80" s="15" t="s">
        <v>499</v>
      </c>
      <c r="G80" s="15" t="s">
        <v>500</v>
      </c>
    </row>
    <row r="81" spans="2:7" ht="56.25" x14ac:dyDescent="0.25">
      <c r="B81" s="229"/>
      <c r="C81" s="27">
        <v>9</v>
      </c>
      <c r="D81" s="215"/>
      <c r="E81" s="14" t="s">
        <v>501</v>
      </c>
      <c r="F81" s="15" t="s">
        <v>502</v>
      </c>
      <c r="G81" s="15" t="s">
        <v>503</v>
      </c>
    </row>
    <row r="82" spans="2:7" ht="25.5" customHeight="1" x14ac:dyDescent="0.25">
      <c r="B82" s="229"/>
      <c r="C82" s="27">
        <v>10</v>
      </c>
      <c r="D82" s="215" t="s">
        <v>504</v>
      </c>
      <c r="E82" s="14" t="s">
        <v>505</v>
      </c>
      <c r="F82" s="15" t="s">
        <v>506</v>
      </c>
      <c r="G82" s="15" t="s">
        <v>507</v>
      </c>
    </row>
    <row r="83" spans="2:7" ht="56.25" x14ac:dyDescent="0.25">
      <c r="B83" s="229"/>
      <c r="C83" s="27">
        <v>11</v>
      </c>
      <c r="D83" s="215"/>
      <c r="E83" s="14" t="s">
        <v>508</v>
      </c>
      <c r="F83" s="15" t="s">
        <v>509</v>
      </c>
      <c r="G83" s="15" t="s">
        <v>510</v>
      </c>
    </row>
    <row r="84" spans="2:7" ht="37.5" x14ac:dyDescent="0.25">
      <c r="B84" s="229"/>
      <c r="C84" s="27">
        <v>12</v>
      </c>
      <c r="D84" s="215"/>
      <c r="E84" s="14" t="s">
        <v>511</v>
      </c>
      <c r="F84" s="15" t="s">
        <v>512</v>
      </c>
      <c r="G84" s="15" t="s">
        <v>513</v>
      </c>
    </row>
    <row r="85" spans="2:7" ht="56.25" x14ac:dyDescent="0.25">
      <c r="B85" s="229"/>
      <c r="C85" s="27">
        <v>13</v>
      </c>
      <c r="D85" s="215"/>
      <c r="E85" s="14" t="s">
        <v>514</v>
      </c>
      <c r="F85" s="15" t="s">
        <v>515</v>
      </c>
      <c r="G85" s="15" t="s">
        <v>516</v>
      </c>
    </row>
    <row r="86" spans="2:7" ht="37.5" x14ac:dyDescent="0.25">
      <c r="B86" s="229"/>
      <c r="C86" s="27">
        <v>14</v>
      </c>
      <c r="D86" s="215"/>
      <c r="E86" s="14" t="s">
        <v>517</v>
      </c>
      <c r="F86" s="15" t="s">
        <v>518</v>
      </c>
      <c r="G86" s="15" t="s">
        <v>519</v>
      </c>
    </row>
    <row r="87" spans="2:7" ht="37.5" x14ac:dyDescent="0.25">
      <c r="B87" s="229"/>
      <c r="C87" s="27">
        <v>15</v>
      </c>
      <c r="D87" s="215"/>
      <c r="E87" s="14" t="s">
        <v>520</v>
      </c>
      <c r="F87" s="15" t="s">
        <v>521</v>
      </c>
      <c r="G87" s="15" t="s">
        <v>522</v>
      </c>
    </row>
    <row r="88" spans="2:7" ht="37.5" x14ac:dyDescent="0.25">
      <c r="B88" s="229"/>
      <c r="C88" s="27">
        <v>16</v>
      </c>
      <c r="D88" s="215"/>
      <c r="E88" s="14" t="s">
        <v>523</v>
      </c>
      <c r="F88" s="15" t="s">
        <v>524</v>
      </c>
      <c r="G88" s="15" t="s">
        <v>525</v>
      </c>
    </row>
    <row r="89" spans="2:7" ht="37.5" x14ac:dyDescent="0.25">
      <c r="B89" s="229"/>
      <c r="C89" s="27">
        <v>17</v>
      </c>
      <c r="D89" s="215"/>
      <c r="E89" s="14" t="s">
        <v>526</v>
      </c>
      <c r="F89" s="15" t="s">
        <v>527</v>
      </c>
      <c r="G89" s="15" t="s">
        <v>528</v>
      </c>
    </row>
    <row r="90" spans="2:7" ht="37.5" x14ac:dyDescent="0.25">
      <c r="B90" s="229"/>
      <c r="C90" s="27">
        <v>18</v>
      </c>
      <c r="D90" s="215"/>
      <c r="E90" s="14" t="s">
        <v>529</v>
      </c>
      <c r="F90" s="15" t="s">
        <v>530</v>
      </c>
      <c r="G90" s="15" t="s">
        <v>531</v>
      </c>
    </row>
    <row r="91" spans="2:7" ht="18.75" customHeight="1" x14ac:dyDescent="0.25">
      <c r="B91" s="229"/>
      <c r="C91" s="27">
        <v>19</v>
      </c>
      <c r="D91" s="215" t="s">
        <v>532</v>
      </c>
      <c r="E91" s="14" t="s">
        <v>533</v>
      </c>
      <c r="F91" s="15" t="s">
        <v>534</v>
      </c>
      <c r="G91" s="15" t="s">
        <v>535</v>
      </c>
    </row>
    <row r="92" spans="2:7" ht="56.25" x14ac:dyDescent="0.25">
      <c r="B92" s="229"/>
      <c r="C92" s="27">
        <v>20</v>
      </c>
      <c r="D92" s="215"/>
      <c r="E92" s="14" t="s">
        <v>536</v>
      </c>
      <c r="F92" s="15" t="s">
        <v>537</v>
      </c>
      <c r="G92" s="15" t="s">
        <v>538</v>
      </c>
    </row>
    <row r="93" spans="2:7" ht="37.5" x14ac:dyDescent="0.25">
      <c r="B93" s="229"/>
      <c r="C93" s="27">
        <v>21</v>
      </c>
      <c r="D93" s="215"/>
      <c r="E93" s="14" t="s">
        <v>539</v>
      </c>
      <c r="F93" s="15" t="s">
        <v>540</v>
      </c>
      <c r="G93" s="15" t="s">
        <v>541</v>
      </c>
    </row>
    <row r="94" spans="2:7" ht="37.5" x14ac:dyDescent="0.25">
      <c r="B94" s="229"/>
      <c r="C94" s="27">
        <v>22</v>
      </c>
      <c r="D94" s="215"/>
      <c r="E94" s="14" t="s">
        <v>542</v>
      </c>
      <c r="F94" s="15" t="s">
        <v>543</v>
      </c>
      <c r="G94" s="15" t="s">
        <v>544</v>
      </c>
    </row>
    <row r="95" spans="2:7" ht="37.5" x14ac:dyDescent="0.25">
      <c r="B95" s="229"/>
      <c r="C95" s="27">
        <v>23</v>
      </c>
      <c r="D95" s="215"/>
      <c r="E95" s="14" t="s">
        <v>545</v>
      </c>
      <c r="F95" s="15" t="s">
        <v>546</v>
      </c>
      <c r="G95" s="15" t="s">
        <v>547</v>
      </c>
    </row>
    <row r="96" spans="2:7" ht="37.5" x14ac:dyDescent="0.25">
      <c r="B96" s="229"/>
      <c r="C96" s="27">
        <v>24</v>
      </c>
      <c r="D96" s="215"/>
      <c r="E96" s="14" t="s">
        <v>548</v>
      </c>
      <c r="F96" s="15" t="s">
        <v>549</v>
      </c>
      <c r="G96" s="15" t="s">
        <v>550</v>
      </c>
    </row>
    <row r="97" spans="2:7" ht="37.5" x14ac:dyDescent="0.25">
      <c r="B97" s="229"/>
      <c r="C97" s="27">
        <v>25</v>
      </c>
      <c r="D97" s="215"/>
      <c r="E97" s="14" t="s">
        <v>551</v>
      </c>
      <c r="F97" s="15" t="s">
        <v>552</v>
      </c>
      <c r="G97" s="15" t="s">
        <v>553</v>
      </c>
    </row>
    <row r="98" spans="2:7" ht="37.5" x14ac:dyDescent="0.25">
      <c r="B98" s="229"/>
      <c r="C98" s="27">
        <v>26</v>
      </c>
      <c r="D98" s="215"/>
      <c r="E98" s="14" t="s">
        <v>554</v>
      </c>
      <c r="F98" s="15" t="s">
        <v>555</v>
      </c>
      <c r="G98" s="15" t="s">
        <v>556</v>
      </c>
    </row>
    <row r="99" spans="2:7" ht="37.5" x14ac:dyDescent="0.25">
      <c r="B99" s="229"/>
      <c r="C99" s="27">
        <v>27</v>
      </c>
      <c r="D99" s="215"/>
      <c r="E99" s="14" t="s">
        <v>557</v>
      </c>
      <c r="F99" s="15" t="s">
        <v>558</v>
      </c>
      <c r="G99" s="15" t="s">
        <v>559</v>
      </c>
    </row>
    <row r="100" spans="2:7" x14ac:dyDescent="0.25">
      <c r="B100" s="229"/>
      <c r="C100" s="27">
        <v>28</v>
      </c>
      <c r="D100" s="215" t="s">
        <v>560</v>
      </c>
      <c r="E100" s="14" t="s">
        <v>561</v>
      </c>
      <c r="F100" s="15" t="s">
        <v>562</v>
      </c>
      <c r="G100" s="15" t="s">
        <v>563</v>
      </c>
    </row>
    <row r="101" spans="2:7" ht="56.25" x14ac:dyDescent="0.25">
      <c r="B101" s="229"/>
      <c r="C101" s="27">
        <v>29</v>
      </c>
      <c r="D101" s="215"/>
      <c r="E101" s="14" t="s">
        <v>564</v>
      </c>
      <c r="F101" s="15" t="s">
        <v>565</v>
      </c>
      <c r="G101" s="15" t="s">
        <v>566</v>
      </c>
    </row>
    <row r="102" spans="2:7" x14ac:dyDescent="0.25">
      <c r="B102" s="229"/>
      <c r="C102" s="27">
        <v>30</v>
      </c>
      <c r="D102" s="215" t="s">
        <v>567</v>
      </c>
      <c r="E102" s="14" t="s">
        <v>568</v>
      </c>
      <c r="F102" s="15" t="s">
        <v>569</v>
      </c>
      <c r="G102" s="15" t="s">
        <v>570</v>
      </c>
    </row>
    <row r="103" spans="2:7" ht="37.5" x14ac:dyDescent="0.25">
      <c r="B103" s="229"/>
      <c r="C103" s="27">
        <v>31</v>
      </c>
      <c r="D103" s="215"/>
      <c r="E103" s="14" t="s">
        <v>571</v>
      </c>
      <c r="F103" s="15" t="s">
        <v>572</v>
      </c>
      <c r="G103" s="15" t="s">
        <v>573</v>
      </c>
    </row>
    <row r="104" spans="2:7" ht="37.5" x14ac:dyDescent="0.25">
      <c r="B104" s="229"/>
      <c r="C104" s="27">
        <v>32</v>
      </c>
      <c r="D104" s="215"/>
      <c r="E104" s="14" t="s">
        <v>574</v>
      </c>
      <c r="F104" s="15" t="s">
        <v>575</v>
      </c>
      <c r="G104" s="15" t="s">
        <v>576</v>
      </c>
    </row>
    <row r="105" spans="2:7" ht="37.5" x14ac:dyDescent="0.25">
      <c r="B105" s="229"/>
      <c r="C105" s="27">
        <v>33</v>
      </c>
      <c r="D105" s="215"/>
      <c r="E105" s="14" t="s">
        <v>577</v>
      </c>
      <c r="F105" s="15" t="s">
        <v>578</v>
      </c>
      <c r="G105" s="15" t="s">
        <v>579</v>
      </c>
    </row>
    <row r="106" spans="2:7" ht="37.5" x14ac:dyDescent="0.25">
      <c r="B106" s="229"/>
      <c r="C106" s="27">
        <v>34</v>
      </c>
      <c r="D106" s="215"/>
      <c r="E106" s="14" t="s">
        <v>580</v>
      </c>
      <c r="F106" s="15" t="s">
        <v>581</v>
      </c>
      <c r="G106" s="15" t="s">
        <v>582</v>
      </c>
    </row>
    <row r="107" spans="2:7" ht="37.5" x14ac:dyDescent="0.25">
      <c r="B107" s="229"/>
      <c r="C107" s="27">
        <v>35</v>
      </c>
      <c r="D107" s="215"/>
      <c r="E107" s="14" t="s">
        <v>583</v>
      </c>
      <c r="F107" s="15" t="s">
        <v>584</v>
      </c>
      <c r="G107" s="15" t="s">
        <v>585</v>
      </c>
    </row>
    <row r="108" spans="2:7" x14ac:dyDescent="0.25">
      <c r="B108" s="229"/>
      <c r="C108" s="27">
        <v>36</v>
      </c>
      <c r="D108" s="215" t="s">
        <v>586</v>
      </c>
      <c r="E108" s="14" t="s">
        <v>587</v>
      </c>
      <c r="F108" s="15" t="s">
        <v>588</v>
      </c>
      <c r="G108" s="15" t="s">
        <v>589</v>
      </c>
    </row>
    <row r="109" spans="2:7" ht="56.25" x14ac:dyDescent="0.25">
      <c r="B109" s="229"/>
      <c r="C109" s="27">
        <v>37</v>
      </c>
      <c r="D109" s="215"/>
      <c r="E109" s="14" t="s">
        <v>590</v>
      </c>
      <c r="F109" s="15" t="s">
        <v>591</v>
      </c>
      <c r="G109" s="15" t="s">
        <v>592</v>
      </c>
    </row>
    <row r="110" spans="2:7" x14ac:dyDescent="0.25">
      <c r="B110" s="229"/>
      <c r="C110" s="27">
        <v>38</v>
      </c>
      <c r="D110" s="215" t="s">
        <v>593</v>
      </c>
      <c r="E110" s="14" t="s">
        <v>594</v>
      </c>
      <c r="F110" s="15" t="s">
        <v>595</v>
      </c>
      <c r="G110" s="15" t="s">
        <v>596</v>
      </c>
    </row>
    <row r="111" spans="2:7" ht="56.25" x14ac:dyDescent="0.25">
      <c r="B111" s="229"/>
      <c r="C111" s="27">
        <v>39</v>
      </c>
      <c r="D111" s="215"/>
      <c r="E111" s="14" t="s">
        <v>597</v>
      </c>
      <c r="F111" s="15" t="s">
        <v>598</v>
      </c>
      <c r="G111" s="15" t="s">
        <v>599</v>
      </c>
    </row>
    <row r="112" spans="2:7" x14ac:dyDescent="0.25">
      <c r="B112" s="229"/>
      <c r="C112" s="27">
        <v>40</v>
      </c>
      <c r="D112" s="215" t="s">
        <v>600</v>
      </c>
      <c r="E112" s="14" t="s">
        <v>601</v>
      </c>
      <c r="F112" s="15" t="s">
        <v>602</v>
      </c>
      <c r="G112" s="15" t="s">
        <v>603</v>
      </c>
    </row>
    <row r="113" spans="2:7" ht="37.5" x14ac:dyDescent="0.25">
      <c r="B113" s="229"/>
      <c r="C113" s="27">
        <v>41</v>
      </c>
      <c r="D113" s="215"/>
      <c r="E113" s="14" t="s">
        <v>604</v>
      </c>
      <c r="F113" s="15" t="s">
        <v>605</v>
      </c>
      <c r="G113" s="15" t="s">
        <v>606</v>
      </c>
    </row>
    <row r="114" spans="2:7" ht="37.5" x14ac:dyDescent="0.25">
      <c r="B114" s="229"/>
      <c r="C114" s="27">
        <v>42</v>
      </c>
      <c r="D114" s="215"/>
      <c r="E114" s="14" t="s">
        <v>607</v>
      </c>
      <c r="F114" s="15" t="s">
        <v>608</v>
      </c>
      <c r="G114" s="15" t="s">
        <v>609</v>
      </c>
    </row>
    <row r="115" spans="2:7" x14ac:dyDescent="0.25">
      <c r="B115" s="229"/>
      <c r="C115" s="27">
        <v>43</v>
      </c>
      <c r="D115" s="215" t="s">
        <v>610</v>
      </c>
      <c r="E115" s="14" t="s">
        <v>611</v>
      </c>
      <c r="F115" s="15" t="s">
        <v>612</v>
      </c>
      <c r="G115" s="15" t="s">
        <v>613</v>
      </c>
    </row>
    <row r="116" spans="2:7" ht="37.5" x14ac:dyDescent="0.25">
      <c r="B116" s="229"/>
      <c r="C116" s="27">
        <v>44</v>
      </c>
      <c r="D116" s="215"/>
      <c r="E116" s="14" t="s">
        <v>614</v>
      </c>
      <c r="F116" s="15" t="s">
        <v>615</v>
      </c>
      <c r="G116" s="15" t="s">
        <v>616</v>
      </c>
    </row>
    <row r="117" spans="2:7" ht="37.5" x14ac:dyDescent="0.25">
      <c r="B117" s="229"/>
      <c r="C117" s="27">
        <v>45</v>
      </c>
      <c r="D117" s="215"/>
      <c r="E117" s="14" t="s">
        <v>617</v>
      </c>
      <c r="F117" s="15" t="s">
        <v>618</v>
      </c>
      <c r="G117" s="15" t="s">
        <v>619</v>
      </c>
    </row>
    <row r="118" spans="2:7" x14ac:dyDescent="0.25">
      <c r="B118" s="229"/>
      <c r="C118" s="27">
        <v>46</v>
      </c>
      <c r="D118" s="215" t="s">
        <v>620</v>
      </c>
      <c r="E118" s="14" t="s">
        <v>621</v>
      </c>
      <c r="F118" s="15" t="s">
        <v>622</v>
      </c>
      <c r="G118" s="15" t="s">
        <v>623</v>
      </c>
    </row>
    <row r="119" spans="2:7" ht="37.5" x14ac:dyDescent="0.25">
      <c r="B119" s="229"/>
      <c r="C119" s="27">
        <v>47</v>
      </c>
      <c r="D119" s="215"/>
      <c r="E119" s="14" t="s">
        <v>624</v>
      </c>
      <c r="F119" s="15" t="s">
        <v>625</v>
      </c>
      <c r="G119" s="15" t="s">
        <v>626</v>
      </c>
    </row>
    <row r="120" spans="2:7" ht="37.5" x14ac:dyDescent="0.25">
      <c r="B120" s="229"/>
      <c r="C120" s="64">
        <v>48</v>
      </c>
      <c r="D120" s="223"/>
      <c r="E120" s="91" t="s">
        <v>627</v>
      </c>
      <c r="F120" s="84" t="s">
        <v>628</v>
      </c>
      <c r="G120" s="84" t="s">
        <v>629</v>
      </c>
    </row>
    <row r="121" spans="2:7" ht="75" x14ac:dyDescent="0.25">
      <c r="B121" s="226" t="s">
        <v>879</v>
      </c>
      <c r="C121" s="27">
        <v>1</v>
      </c>
      <c r="D121" s="13" t="s">
        <v>829</v>
      </c>
      <c r="E121" s="14" t="s">
        <v>830</v>
      </c>
      <c r="F121" s="15" t="s">
        <v>831</v>
      </c>
      <c r="G121" s="15" t="s">
        <v>832</v>
      </c>
    </row>
    <row r="122" spans="2:7" ht="37.5" x14ac:dyDescent="0.25">
      <c r="B122" s="227"/>
      <c r="C122" s="27">
        <v>2</v>
      </c>
      <c r="D122" s="215" t="s">
        <v>833</v>
      </c>
      <c r="E122" s="14" t="s">
        <v>834</v>
      </c>
      <c r="F122" s="15" t="s">
        <v>835</v>
      </c>
      <c r="G122" s="15" t="s">
        <v>836</v>
      </c>
    </row>
    <row r="123" spans="2:7" ht="56.25" x14ac:dyDescent="0.25">
      <c r="B123" s="227"/>
      <c r="C123" s="27">
        <v>3</v>
      </c>
      <c r="D123" s="215"/>
      <c r="E123" s="14" t="s">
        <v>837</v>
      </c>
      <c r="F123" s="15" t="s">
        <v>838</v>
      </c>
      <c r="G123" s="15" t="s">
        <v>839</v>
      </c>
    </row>
    <row r="124" spans="2:7" x14ac:dyDescent="0.25">
      <c r="B124" s="227"/>
      <c r="C124" s="27">
        <v>4</v>
      </c>
      <c r="D124" s="215" t="s">
        <v>840</v>
      </c>
      <c r="E124" s="14" t="s">
        <v>841</v>
      </c>
      <c r="F124" s="15" t="s">
        <v>842</v>
      </c>
      <c r="G124" s="15" t="s">
        <v>843</v>
      </c>
    </row>
    <row r="125" spans="2:7" ht="37.5" x14ac:dyDescent="0.25">
      <c r="B125" s="227"/>
      <c r="C125" s="27">
        <v>5</v>
      </c>
      <c r="D125" s="215"/>
      <c r="E125" s="14" t="s">
        <v>844</v>
      </c>
      <c r="F125" s="15" t="s">
        <v>845</v>
      </c>
      <c r="G125" s="15" t="s">
        <v>846</v>
      </c>
    </row>
    <row r="126" spans="2:7" ht="37.5" x14ac:dyDescent="0.25">
      <c r="B126" s="227"/>
      <c r="C126" s="27">
        <v>6</v>
      </c>
      <c r="D126" s="215"/>
      <c r="E126" s="14" t="s">
        <v>847</v>
      </c>
      <c r="F126" s="15" t="s">
        <v>848</v>
      </c>
      <c r="G126" s="15" t="s">
        <v>849</v>
      </c>
    </row>
    <row r="127" spans="2:7" ht="37.5" x14ac:dyDescent="0.25">
      <c r="B127" s="227"/>
      <c r="C127" s="27">
        <v>7</v>
      </c>
      <c r="D127" s="215"/>
      <c r="E127" s="14" t="s">
        <v>850</v>
      </c>
      <c r="F127" s="15" t="s">
        <v>851</v>
      </c>
      <c r="G127" s="15" t="s">
        <v>852</v>
      </c>
    </row>
    <row r="128" spans="2:7" ht="37.5" x14ac:dyDescent="0.25">
      <c r="B128" s="227"/>
      <c r="C128" s="27">
        <v>8</v>
      </c>
      <c r="D128" s="215"/>
      <c r="E128" s="14" t="s">
        <v>853</v>
      </c>
      <c r="F128" s="15" t="s">
        <v>854</v>
      </c>
      <c r="G128" s="15" t="s">
        <v>855</v>
      </c>
    </row>
    <row r="129" spans="2:7" ht="37.5" x14ac:dyDescent="0.25">
      <c r="B129" s="227"/>
      <c r="C129" s="27">
        <v>9</v>
      </c>
      <c r="D129" s="215" t="s">
        <v>856</v>
      </c>
      <c r="E129" s="14" t="s">
        <v>857</v>
      </c>
      <c r="F129" s="15" t="s">
        <v>858</v>
      </c>
      <c r="G129" s="15" t="s">
        <v>859</v>
      </c>
    </row>
    <row r="130" spans="2:7" ht="37.5" x14ac:dyDescent="0.25">
      <c r="B130" s="227"/>
      <c r="C130" s="27">
        <v>10</v>
      </c>
      <c r="D130" s="215"/>
      <c r="E130" s="14" t="s">
        <v>860</v>
      </c>
      <c r="F130" s="15" t="s">
        <v>861</v>
      </c>
      <c r="G130" s="15" t="s">
        <v>862</v>
      </c>
    </row>
    <row r="131" spans="2:7" ht="37.5" x14ac:dyDescent="0.25">
      <c r="B131" s="227"/>
      <c r="C131" s="27">
        <v>11</v>
      </c>
      <c r="D131" s="215"/>
      <c r="E131" s="14" t="s">
        <v>863</v>
      </c>
      <c r="F131" s="15" t="s">
        <v>864</v>
      </c>
      <c r="G131" s="15" t="s">
        <v>865</v>
      </c>
    </row>
    <row r="132" spans="2:7" ht="37.5" x14ac:dyDescent="0.25">
      <c r="B132" s="227"/>
      <c r="C132" s="27">
        <v>12</v>
      </c>
      <c r="D132" s="215"/>
      <c r="E132" s="14" t="s">
        <v>866</v>
      </c>
      <c r="F132" s="15" t="s">
        <v>867</v>
      </c>
      <c r="G132" s="15" t="s">
        <v>868</v>
      </c>
    </row>
    <row r="133" spans="2:7" ht="37.5" x14ac:dyDescent="0.25">
      <c r="B133" s="227"/>
      <c r="C133" s="27">
        <v>13</v>
      </c>
      <c r="D133" s="215"/>
      <c r="E133" s="14" t="s">
        <v>869</v>
      </c>
      <c r="F133" s="15" t="s">
        <v>870</v>
      </c>
      <c r="G133" s="15" t="s">
        <v>871</v>
      </c>
    </row>
    <row r="134" spans="2:7" ht="37.5" x14ac:dyDescent="0.25">
      <c r="B134" s="227"/>
      <c r="C134" s="27">
        <v>14</v>
      </c>
      <c r="D134" s="215" t="s">
        <v>872</v>
      </c>
      <c r="E134" s="14" t="s">
        <v>873</v>
      </c>
      <c r="F134" s="15" t="s">
        <v>874</v>
      </c>
      <c r="G134" s="15" t="s">
        <v>875</v>
      </c>
    </row>
    <row r="135" spans="2:7" ht="37.5" x14ac:dyDescent="0.25">
      <c r="B135" s="227"/>
      <c r="C135" s="27">
        <v>15</v>
      </c>
      <c r="D135" s="215"/>
      <c r="E135" s="14" t="s">
        <v>876</v>
      </c>
      <c r="F135" s="15" t="s">
        <v>877</v>
      </c>
      <c r="G135" s="15" t="s">
        <v>878</v>
      </c>
    </row>
  </sheetData>
  <mergeCells count="49">
    <mergeCell ref="D129:D133"/>
    <mergeCell ref="D134:D135"/>
    <mergeCell ref="B121:B135"/>
    <mergeCell ref="D124:D128"/>
    <mergeCell ref="D112:D114"/>
    <mergeCell ref="D115:D117"/>
    <mergeCell ref="D118:D120"/>
    <mergeCell ref="B73:B120"/>
    <mergeCell ref="D122:D123"/>
    <mergeCell ref="D73:D79"/>
    <mergeCell ref="D80:D81"/>
    <mergeCell ref="D82:D90"/>
    <mergeCell ref="D91:D99"/>
    <mergeCell ref="D100:D101"/>
    <mergeCell ref="D102:D107"/>
    <mergeCell ref="D108:D109"/>
    <mergeCell ref="D110:D111"/>
    <mergeCell ref="C66:C68"/>
    <mergeCell ref="C69:C71"/>
    <mergeCell ref="B12:B72"/>
    <mergeCell ref="C63:C65"/>
    <mergeCell ref="D63:D65"/>
    <mergeCell ref="D66:D68"/>
    <mergeCell ref="D69:D71"/>
    <mergeCell ref="C12:C14"/>
    <mergeCell ref="C15:C17"/>
    <mergeCell ref="C18:C19"/>
    <mergeCell ref="C20:C33"/>
    <mergeCell ref="C34:C39"/>
    <mergeCell ref="C40:C53"/>
    <mergeCell ref="D54:D57"/>
    <mergeCell ref="D58:D59"/>
    <mergeCell ref="D60:D62"/>
    <mergeCell ref="C54:C57"/>
    <mergeCell ref="C58:C59"/>
    <mergeCell ref="C60:C62"/>
    <mergeCell ref="D20:D33"/>
    <mergeCell ref="D34:D39"/>
    <mergeCell ref="D40:D53"/>
    <mergeCell ref="E8:G8"/>
    <mergeCell ref="D12:D14"/>
    <mergeCell ref="D15:D17"/>
    <mergeCell ref="D18:D19"/>
    <mergeCell ref="E7:G7"/>
    <mergeCell ref="E2:G2"/>
    <mergeCell ref="E3:G3"/>
    <mergeCell ref="E4:G4"/>
    <mergeCell ref="E5:G5"/>
    <mergeCell ref="E6:G6"/>
  </mergeCells>
  <hyperlinks>
    <hyperlink ref="E12" location="'Testcase ViewNews'!A3" display="TC-VLA-ViewNews-001"/>
    <hyperlink ref="E13" location="'Testcase ViewNews'!A28" display="TC-VLA-ViewNews-002"/>
    <hyperlink ref="E14" location="'Testcase ViewNews'!A32" display="TC-VLA-ViewNews-003"/>
    <hyperlink ref="E18" location="'Testcase ViewDrafts'!A3" display="TC-VLA-ViewDrafts-001"/>
    <hyperlink ref="E19" location="'Testcase ViewDrafts'!A26" display="TC-VLA-ViewDrafts-002"/>
    <hyperlink ref="E15" location="'Testcase PostNews'!A3" display="TC-VLA-PostNews-001"/>
    <hyperlink ref="E16" location="'Testcase PostNews'!A6" display="TC-VLA-PostNews-002"/>
    <hyperlink ref="E40" location="'Testcase CreateDrafts'!A3" display="TC-VLA-CreateDrafts-001"/>
    <hyperlink ref="E41" location="'Testcase CreateDrafts'!A6" display="TC-VLA-CreateDrafts-002"/>
    <hyperlink ref="E42" location="'Testcase CreateDrafts'!A9" display="TC-VLA-CreateDrafts-003"/>
    <hyperlink ref="E43" location="'Testcase CreateDrafts'!A18" display="TC-VLA-CreateDrafts-004"/>
    <hyperlink ref="E44" location="'Testcase CreateDrafts'!A21" display="TC-VLA-CreateDrafts-005"/>
    <hyperlink ref="E45" location="'Testcase CreateDrafts'!A24" display="TC-VLA-CreateDrafts-006"/>
    <hyperlink ref="E46" location="'Testcase CreateDrafts'!A27" display="TC-VLA-CreateDrafts-007"/>
    <hyperlink ref="E47" location="'Testcase CreateDrafts'!A30" display="TC-VLA-CreateDrafts-008"/>
    <hyperlink ref="E48" location="'Testcase CreateDrafts'!A33" display="TC-VLA-CreateDrafts-009"/>
    <hyperlink ref="E49" location="'Testcase CreateDrafts'!A42" display="TC-VLA-CreateDrafts-010"/>
    <hyperlink ref="E50" location="'Testcase CreateDrafts'!A45" display="TC-VLA-CreateDrafts-011"/>
    <hyperlink ref="E51" location="'Testcase CreateDrafts'!A48" display="TC-VLA-CreateDrafts-012"/>
    <hyperlink ref="E52" location="'Testcase CreateDrafts'!A51" display="TC-VLA-CreateDrafts-013"/>
    <hyperlink ref="E53" location="'Testcase CreateDrafts'!A54" display="TC-VLA-CreateDrafts-014"/>
    <hyperlink ref="E20" location="'Testcase EditDrafts'!A3" display="TC-VLA-EditDrafts-001"/>
    <hyperlink ref="E21" location="'Testcase EditDrafts'!A6" display="TC-VLA-EditDrafts-002"/>
    <hyperlink ref="E22" location="'Testcase EditDrafts'!A9" display="TC-VLA-EditDrafts-003"/>
    <hyperlink ref="E23" location="'Testcase EditDrafts'!A18" display="TC-VLA-EditDrafts-004"/>
    <hyperlink ref="E24" location="'Testcase EditDrafts'!A21" display="TC-VLA-EditDrafts-005"/>
    <hyperlink ref="E25" location="'Testcase EditDrafts'!A24" display="TC-VLA-EditDrafts-006"/>
    <hyperlink ref="E26" location="'Testcase EditDrafts'!A27" display="TC-VLA-EditDrafts-007"/>
    <hyperlink ref="E27" location="'Testcase EditDrafts'!A30" display="TC-VLA-EditDrafts-008"/>
    <hyperlink ref="E28" location="'Testcase EditDrafts'!A33" display="TC-VLA-EditDrafts-009"/>
    <hyperlink ref="E29" location="'Testcase EditDrafts'!A42" display="TC-VLA-EditDrafts-010"/>
    <hyperlink ref="E30" location="'Testcase EditDrafts'!A45" display="TC-VLA-EditDrafts-011"/>
    <hyperlink ref="E31" location="'Testcase EditDrafts'!A48" display="TC-VLA-EditDrafts-012"/>
    <hyperlink ref="E32" location="'Testcase EditDrafts'!A51" display="TC-VLA-EditDrafts-013"/>
    <hyperlink ref="E33" location="'Testcase EditDrafts'!A54" display="TC-VLA-EditDrafts-014"/>
    <hyperlink ref="E34" location="'Testcase DeleteDrafts'!A3" display="TC-VLA-DeleteDrafts-001"/>
    <hyperlink ref="E35" location="'Testcase DeleteDrafts'!A6" display="TC-VLA-DeleteDrafts-002"/>
    <hyperlink ref="E37" location="'Testcase DeleteDrafts'!A29" display="TC-VLA-DeleteDrafts-003"/>
    <hyperlink ref="E38" location="'Testcase DeleteDrafts'!A32" display="TC-VLA-DeleteDrafts-004"/>
    <hyperlink ref="E54" location="'Testcase TransferDrafts'!A3" display="TC-VLA-TransferDrafts-001"/>
    <hyperlink ref="E55" location="'Testcase TransferDrafts'!A6" display="TC-VLA-TransferDrafts-002"/>
    <hyperlink ref="E56" location="'Testcase TransferDrafts'!A9" display="TC-VLA-TransferDrafts-003"/>
    <hyperlink ref="E57" location="'Testcase TransferDrafts'!A32" display="TC-VLA-TransferDrafts-004"/>
    <hyperlink ref="E58" location="'Testcase ApproveDrafts'!A3" display="TC-VLA-ApproveDrafts-001"/>
    <hyperlink ref="E59" location="'Testcase ApproveDrafts'!A7" display="TC-VLA-ApproveDrafts-002"/>
    <hyperlink ref="E60" location="'Testcase DeactiveNews'!A3" display="TC-VLA-DeactivateNews-001"/>
    <hyperlink ref="E61" location="'Testcase DeactiveNews'!A6" display="TC-VLA-DeactivateNews-002"/>
    <hyperlink ref="E63" location="'Testcase SearchNews'!A3" display="TC-VLA-SearchNews-001"/>
    <hyperlink ref="E64" location="'Testcase SearchNews'!A35" display="TC-VLA-SearchNews-002"/>
    <hyperlink ref="E65" location="'Testcase SearchNews'!A39" display="TC-VLA-SearchNews-003"/>
    <hyperlink ref="E66" location="'Testcase SortNews'!A3" display="TC-VLA-SortNews-001"/>
    <hyperlink ref="E67" location="'Testcase SortNews'!A35" display="TC-VLA-SortNews-002"/>
    <hyperlink ref="E68" location="'Testcase SortNews'!A39" display="TC-VLA-SortNews-003"/>
    <hyperlink ref="E69" location="'Testcase PushNews'!A3" display="TC-VLA-PushNews-001"/>
    <hyperlink ref="E70" location="'Testcase PushNews'!A6" display="TC-VLA-PushNews-002"/>
    <hyperlink ref="E71" location="'Testcase PushNews'!A9" display="TC-VLA-PushNews-003"/>
    <hyperlink ref="E72" location="'Testcase ShareNews'!A3" display="TC-VLA-ShareNews-001"/>
    <hyperlink ref="E73" location="'Login-Logout'!A3" display="TC-VLA-Login-001"/>
    <hyperlink ref="E74" location="'Login-Logout'!A5" display="TC-VLA-Login-002"/>
    <hyperlink ref="E75" location="'Login-Logout'!A7" display="TC-VLA-Login-003"/>
    <hyperlink ref="E76" location="'Login-Logout'!A9" display="TC-VLA-Login-004"/>
    <hyperlink ref="E77" location="'Login-Logout'!A11" display="TC-VLA-Login-005"/>
    <hyperlink ref="E78" location="'Login-Logout'!A13" display="TC-VLA-Login-006"/>
    <hyperlink ref="E80" location="'Login-Logout'!A17" display="TC-VLA-Logout-001"/>
    <hyperlink ref="E81" location="'Login-Logout'!A18" display="TC-VLA-Logout-002"/>
    <hyperlink ref="E79" location="'Login-Logout'!A15" display="TC-VLA-Login-007"/>
    <hyperlink ref="E82" location="'Create Account'!A3" display="TC-VLA-CreateAC-001"/>
    <hyperlink ref="E86" location="'Create Account'!A9" display="TC-VLA-CreateAC-005"/>
    <hyperlink ref="E87" location="'Create Account'!A13" display="TC-VLA-CreateAC-006"/>
    <hyperlink ref="E88" location="'Create Account'!A15" display="TC-VLA-CreateAC-007"/>
    <hyperlink ref="E83" location="'Create Account'!A5" display="TC-VLA-CreateAC-002"/>
    <hyperlink ref="E84" location="'Create Account'!A7" display="TC-VLA-CreateAC-003"/>
    <hyperlink ref="E85" location="'Create Account'!A9" display="TC-VLA-CreateAC-004"/>
    <hyperlink ref="E89" location="'Create Account'!A17" display="TC-VLA-CreateAC-008"/>
    <hyperlink ref="E90" location="'Create Account'!A19" display="TC-VLA-CreateAC-009"/>
    <hyperlink ref="E91" location="'Edit Account'!A3" display="TC-VLA-EditAC-001"/>
    <hyperlink ref="E95" location="'Edit Account'!A11" display="TC-VLA-EditAC-005"/>
    <hyperlink ref="E96" location="'Edit Account'!A13" display="TC-VLA-EditAC-006"/>
    <hyperlink ref="E97" location="'Edit Account'!A15" display="TC-VLA-EditAC-007"/>
    <hyperlink ref="E92" location="'Edit Account'!A5" display="TC-VLA-EditAC-002"/>
    <hyperlink ref="E93" location="'Edit Account'!A7" display="TC-VLA-EditAC-003"/>
    <hyperlink ref="E94" location="'Edit Account'!A9" display="TC-VLA-EditAC-004"/>
    <hyperlink ref="E98" location="'Edit Account'!A17" display="TC-VLA-EditAC-008"/>
    <hyperlink ref="E99" location="'Edit Account'!A19" display="TC-VLA-EditAC-009"/>
    <hyperlink ref="E100" location="'Search Account'!A3" display="TC-VLA-SearchAC-001"/>
    <hyperlink ref="E101" location="'Search Account'!A4" display="TC-VLA-SearchAC-002"/>
    <hyperlink ref="E102" location="'Forget Password'!A3" display="TC-VLA-ForgetPW-001"/>
    <hyperlink ref="E103" location="'Forget Password'!A5" display="TC-VLA-ForgetPW-002"/>
    <hyperlink ref="E104" location="'Forget Password'!A6" display="TC-VLA-ForgetPW-003"/>
    <hyperlink ref="E105" location="'Forget Password'!A7" display="TC-VLA-ForgetPW-004"/>
    <hyperlink ref="E106" location="'Forget Password'!A8" display="TC-VLA-ForgetPW-005"/>
    <hyperlink ref="E107" location="'Forget Password'!A9" display="TC-VLA-ForgetPW-006"/>
    <hyperlink ref="E108" location="'View Profile Account'!A3" display="TC-VLA-ViewProfileAC-001"/>
    <hyperlink ref="E109" location="'View Profile Account'!A4" display="TC-VLA-ViewProfileAC-002"/>
    <hyperlink ref="E110" location="'View List Account'!A3" display="TC-VLA-ViewListAC-001"/>
    <hyperlink ref="E111" location="'View List Account'!A4" display="TC-VLA-ViewListAC-002"/>
    <hyperlink ref="E112" location="Authorize!A3" display="TC-VLA-Authorize-001"/>
    <hyperlink ref="E113" location="Authorize!A6" display="TC-VLA-Authorize-002"/>
    <hyperlink ref="E114" location="Authorize!A9" display="TC-VLA-Authorize-003"/>
    <hyperlink ref="E115" location="'Deactivate-Activate Account'!A3" display="TC-VLA-DeactAC-001"/>
    <hyperlink ref="E116" location="'Deactivate-Activate Account'!A6" display="TC-VLA-DeactAC-002"/>
    <hyperlink ref="E117" location="'Deactivate-Activate Account'!A9" display="TC-VLA-DeactAC-003"/>
    <hyperlink ref="E118" location="'Deactivate-Activate Account'!A11" display="TC-VLA-ActAC-001"/>
    <hyperlink ref="E119" location="'Deactivate-Activate Account'!A15" display="TC-VLA-ActAC-002"/>
    <hyperlink ref="E120" location="'Deactivate-Activate Account'!A17" display="TC-VLA-ActAC-003"/>
    <hyperlink ref="E121" location="'Login-Logout'!A3" display="TC-VLA-ViewCateHP-001"/>
    <hyperlink ref="E124" location="'Add Category'!A3" display="TC-VLA-AddCate-001"/>
    <hyperlink ref="E122" location="'View Category'!A4" display="TC-VLA-ViewCateCMS-001"/>
    <hyperlink ref="E123" location="'View Category'!A5" display="TC-VLA-ViewCateCMS-002"/>
    <hyperlink ref="E125" location="'Add Category'!A4" display="TC-VLA-AddCate-002"/>
    <hyperlink ref="E126" location="'Add Category'!A5" display="TC-VLA-AddCate-003"/>
    <hyperlink ref="E127" location="'Add Category'!A6" display="TC-VLA-AddCate-004"/>
    <hyperlink ref="E128" location="'Add Category'!A7" display="TC-VLA-AddCate-005"/>
    <hyperlink ref="E129" location="'Edit Category'!A3" display="TC-VLA-EditCate-001"/>
    <hyperlink ref="E130" location="'Edit Category'!A4" display="TC-VLA-EditCate-002"/>
    <hyperlink ref="E131" location="'Edit Category'!A5" display="TC-VLA-EditCate-003"/>
    <hyperlink ref="E132" location="'Add Category'!A6" display="TC-VLA-EditCate-004"/>
    <hyperlink ref="E133" location="'Add Category'!A7" display="TC-VLA-EditCate-005"/>
    <hyperlink ref="E134" location="'Delete Category'!A3" display="TC-VLA-DelCate-001"/>
    <hyperlink ref="E135" location="'Delete Category'!A4" display="TC-VLA-DelCate-002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6"/>
  <sheetViews>
    <sheetView tabSelected="1" topLeftCell="A18" zoomScale="55" zoomScaleNormal="55" workbookViewId="0">
      <selection activeCell="O43" sqref="O43"/>
    </sheetView>
  </sheetViews>
  <sheetFormatPr defaultRowHeight="15.75" x14ac:dyDescent="0.25"/>
  <cols>
    <col min="1" max="1" width="4.5703125" style="28" customWidth="1"/>
    <col min="2" max="2" width="22.140625" style="18" customWidth="1"/>
    <col min="3" max="3" width="21.42578125" style="18" customWidth="1"/>
    <col min="4" max="4" width="21" style="18" customWidth="1"/>
    <col min="5" max="5" width="34.140625" style="18" customWidth="1"/>
    <col min="6" max="6" width="22" style="16" customWidth="1"/>
    <col min="7" max="7" width="23.7109375" style="18" bestFit="1" customWidth="1"/>
    <col min="8" max="8" width="43.140625" style="18" customWidth="1"/>
    <col min="9" max="9" width="37.85546875" style="18" customWidth="1"/>
    <col min="10" max="11" width="11.28515625" style="18" customWidth="1"/>
    <col min="12" max="12" width="14.140625" style="18" bestFit="1" customWidth="1"/>
    <col min="13" max="13" width="10.42578125" style="18" bestFit="1" customWidth="1"/>
    <col min="14" max="14" width="16.140625" style="18" customWidth="1"/>
    <col min="15" max="16384" width="9.140625" style="18"/>
  </cols>
  <sheetData>
    <row r="1" spans="1:22" x14ac:dyDescent="0.25">
      <c r="A1" s="239" t="s">
        <v>945</v>
      </c>
      <c r="B1" s="236"/>
      <c r="C1" s="237"/>
      <c r="D1" s="237"/>
      <c r="E1" s="237"/>
      <c r="F1" s="237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</row>
    <row r="2" spans="1:22" x14ac:dyDescent="0.25">
      <c r="A2" s="239" t="s">
        <v>946</v>
      </c>
      <c r="B2" s="236"/>
      <c r="C2" s="237"/>
      <c r="D2" s="237"/>
      <c r="E2" s="237"/>
      <c r="F2" s="237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</row>
    <row r="3" spans="1:22" x14ac:dyDescent="0.25">
      <c r="A3" s="239" t="s">
        <v>947</v>
      </c>
      <c r="B3" s="236"/>
      <c r="C3" s="237"/>
      <c r="D3" s="237"/>
      <c r="E3" s="237"/>
      <c r="F3" s="237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</row>
    <row r="4" spans="1:22" x14ac:dyDescent="0.25">
      <c r="A4" s="235" t="s">
        <v>957</v>
      </c>
      <c r="B4" s="236"/>
      <c r="C4" s="237"/>
      <c r="D4" s="237"/>
      <c r="E4" s="237"/>
      <c r="F4" s="237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</row>
    <row r="5" spans="1:22" x14ac:dyDescent="0.25">
      <c r="A5" s="235" t="s">
        <v>958</v>
      </c>
      <c r="B5" s="236"/>
      <c r="C5" s="237"/>
      <c r="D5" s="237"/>
      <c r="E5" s="237"/>
      <c r="F5" s="237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</row>
    <row r="6" spans="1:22" x14ac:dyDescent="0.25">
      <c r="A6" s="235" t="s">
        <v>953</v>
      </c>
      <c r="B6" s="236"/>
      <c r="C6" s="237"/>
      <c r="D6" s="237"/>
      <c r="E6" s="237"/>
      <c r="F6" s="237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</row>
    <row r="7" spans="1:22" x14ac:dyDescent="0.25">
      <c r="A7" s="235" t="s">
        <v>949</v>
      </c>
      <c r="B7" s="236"/>
      <c r="C7" s="237"/>
      <c r="D7" s="237"/>
      <c r="E7" s="237"/>
      <c r="F7" s="237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</row>
    <row r="8" spans="1:22" x14ac:dyDescent="0.25">
      <c r="A8" s="239" t="s">
        <v>969</v>
      </c>
      <c r="B8" s="236"/>
      <c r="C8" s="237"/>
      <c r="D8" s="237"/>
      <c r="E8" s="237"/>
      <c r="F8" s="237"/>
      <c r="G8" s="238"/>
      <c r="H8" s="238"/>
      <c r="I8" s="238"/>
      <c r="J8" s="238"/>
      <c r="K8" s="238"/>
      <c r="L8" s="238"/>
      <c r="M8" s="238"/>
      <c r="N8" s="238"/>
      <c r="O8" s="238"/>
      <c r="P8" s="238"/>
      <c r="Q8" s="238"/>
      <c r="R8" s="238"/>
      <c r="S8" s="238"/>
      <c r="T8" s="238"/>
      <c r="U8" s="238"/>
      <c r="V8" s="238"/>
    </row>
    <row r="9" spans="1:22" x14ac:dyDescent="0.25">
      <c r="A9" s="239" t="s">
        <v>959</v>
      </c>
      <c r="B9" s="236"/>
      <c r="C9" s="237"/>
      <c r="D9" s="237"/>
      <c r="E9" s="237"/>
      <c r="F9" s="237"/>
      <c r="G9" s="238"/>
      <c r="H9" s="238"/>
      <c r="I9" s="238"/>
      <c r="J9" s="238"/>
      <c r="K9" s="238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8"/>
    </row>
    <row r="10" spans="1:22" x14ac:dyDescent="0.25">
      <c r="A10" s="239" t="s">
        <v>951</v>
      </c>
      <c r="B10" s="236"/>
      <c r="C10" s="237"/>
      <c r="D10" s="237"/>
      <c r="E10" s="237"/>
      <c r="F10" s="237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</row>
    <row r="11" spans="1:22" ht="30" customHeight="1" x14ac:dyDescent="0.25">
      <c r="A11" s="230" t="s">
        <v>939</v>
      </c>
      <c r="B11" s="230"/>
      <c r="C11" s="230"/>
      <c r="D11" s="230"/>
      <c r="E11" s="186">
        <v>3</v>
      </c>
      <c r="F11" s="188" t="s">
        <v>940</v>
      </c>
      <c r="G11" s="233">
        <v>3</v>
      </c>
      <c r="H11" s="234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</row>
    <row r="12" spans="1:22" x14ac:dyDescent="0.25">
      <c r="A12" s="231" t="s">
        <v>941</v>
      </c>
      <c r="B12" s="232"/>
      <c r="C12" s="232"/>
      <c r="D12" s="232"/>
      <c r="E12" s="186">
        <f>COUNTIF(J1:J192,"Pass")</f>
        <v>1</v>
      </c>
      <c r="F12" s="188" t="s">
        <v>942</v>
      </c>
      <c r="G12" s="233" t="s">
        <v>977</v>
      </c>
      <c r="H12" s="234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</row>
    <row r="13" spans="1:22" x14ac:dyDescent="0.25">
      <c r="A13" s="231" t="s">
        <v>943</v>
      </c>
      <c r="B13" s="232"/>
      <c r="C13" s="232"/>
      <c r="D13" s="232"/>
      <c r="E13" s="186">
        <f>COUNTIF(J17:J192,"Fail")</f>
        <v>2</v>
      </c>
      <c r="F13" s="184"/>
      <c r="G13" s="185"/>
      <c r="H13" s="185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</row>
    <row r="14" spans="1:22" x14ac:dyDescent="0.25">
      <c r="A14" s="231" t="s">
        <v>944</v>
      </c>
      <c r="B14" s="232"/>
      <c r="C14" s="232"/>
      <c r="D14" s="232"/>
      <c r="E14" s="183"/>
      <c r="F14" s="184"/>
      <c r="G14" s="185"/>
      <c r="H14" s="185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</row>
    <row r="15" spans="1:22" ht="42" customHeight="1" thickBot="1" x14ac:dyDescent="0.3">
      <c r="A15" s="178" t="s">
        <v>18</v>
      </c>
      <c r="B15" s="180" t="s">
        <v>209</v>
      </c>
      <c r="C15" s="181" t="s">
        <v>210</v>
      </c>
      <c r="D15" s="179" t="s">
        <v>211</v>
      </c>
      <c r="E15" s="182" t="s">
        <v>212</v>
      </c>
      <c r="F15" s="182" t="s">
        <v>213</v>
      </c>
      <c r="G15" s="179" t="s">
        <v>214</v>
      </c>
      <c r="H15" s="179" t="s">
        <v>215</v>
      </c>
      <c r="I15" s="179" t="s">
        <v>216</v>
      </c>
      <c r="J15" s="179" t="s">
        <v>217</v>
      </c>
      <c r="K15" s="179" t="s">
        <v>962</v>
      </c>
      <c r="L15" s="179" t="s">
        <v>218</v>
      </c>
      <c r="M15" s="179" t="s">
        <v>219</v>
      </c>
      <c r="N15" s="180" t="s">
        <v>220</v>
      </c>
    </row>
    <row r="16" spans="1:22" ht="52.5" customHeight="1" x14ac:dyDescent="0.25">
      <c r="A16" s="250">
        <v>1</v>
      </c>
      <c r="B16" s="252" t="s">
        <v>221</v>
      </c>
      <c r="C16" s="254" t="s">
        <v>222</v>
      </c>
      <c r="D16" s="257" t="s">
        <v>223</v>
      </c>
      <c r="E16" s="257"/>
      <c r="F16" s="32">
        <v>1</v>
      </c>
      <c r="G16" s="33" t="s">
        <v>224</v>
      </c>
      <c r="H16" s="33" t="s">
        <v>225</v>
      </c>
      <c r="I16" s="260" t="s">
        <v>226</v>
      </c>
      <c r="J16" s="241" t="s">
        <v>941</v>
      </c>
      <c r="K16" s="260"/>
      <c r="L16" s="240">
        <v>43012</v>
      </c>
      <c r="M16" s="241" t="s">
        <v>7</v>
      </c>
      <c r="N16" s="243"/>
    </row>
    <row r="17" spans="1:14" ht="27.75" customHeight="1" x14ac:dyDescent="0.25">
      <c r="A17" s="250"/>
      <c r="B17" s="252"/>
      <c r="C17" s="255"/>
      <c r="D17" s="258"/>
      <c r="E17" s="258"/>
      <c r="F17" s="245">
        <v>2</v>
      </c>
      <c r="G17" s="247"/>
      <c r="H17" s="248" t="s">
        <v>226</v>
      </c>
      <c r="I17" s="241"/>
      <c r="J17" s="241"/>
      <c r="K17" s="241"/>
      <c r="L17" s="241"/>
      <c r="M17" s="241"/>
      <c r="N17" s="243"/>
    </row>
    <row r="18" spans="1:14" ht="16.5" thickBot="1" x14ac:dyDescent="0.3">
      <c r="A18" s="251"/>
      <c r="B18" s="253"/>
      <c r="C18" s="256"/>
      <c r="D18" s="259"/>
      <c r="E18" s="259"/>
      <c r="F18" s="246"/>
      <c r="G18" s="242"/>
      <c r="H18" s="249"/>
      <c r="I18" s="242"/>
      <c r="J18" s="242"/>
      <c r="K18" s="242"/>
      <c r="L18" s="242"/>
      <c r="M18" s="242"/>
      <c r="N18" s="244"/>
    </row>
    <row r="19" spans="1:14" ht="75.75" hidden="1" customHeight="1" x14ac:dyDescent="0.25">
      <c r="A19" s="262"/>
      <c r="B19" s="263"/>
      <c r="C19" s="254"/>
      <c r="D19" s="254"/>
      <c r="E19" s="254"/>
      <c r="F19" s="34"/>
      <c r="G19" s="35"/>
      <c r="H19" s="35"/>
      <c r="I19" s="35"/>
      <c r="J19" s="260"/>
      <c r="K19" s="176"/>
      <c r="L19" s="260"/>
      <c r="M19" s="260"/>
      <c r="N19" s="261"/>
    </row>
    <row r="20" spans="1:14" ht="89.25" hidden="1" customHeight="1" x14ac:dyDescent="0.25">
      <c r="A20" s="251"/>
      <c r="B20" s="253"/>
      <c r="C20" s="256"/>
      <c r="D20" s="256"/>
      <c r="E20" s="256"/>
      <c r="F20" s="36"/>
      <c r="G20" s="37"/>
      <c r="H20" s="37"/>
      <c r="I20" s="37"/>
      <c r="J20" s="242"/>
      <c r="K20" s="177"/>
      <c r="L20" s="242"/>
      <c r="M20" s="242"/>
      <c r="N20" s="244"/>
    </row>
    <row r="21" spans="1:14" ht="38.25" hidden="1" customHeight="1" x14ac:dyDescent="0.25">
      <c r="A21" s="262"/>
      <c r="B21" s="263"/>
      <c r="C21" s="254"/>
      <c r="D21" s="254"/>
      <c r="E21" s="254"/>
      <c r="F21" s="34"/>
      <c r="G21" s="35"/>
      <c r="H21" s="35"/>
      <c r="I21" s="35"/>
      <c r="J21" s="260"/>
      <c r="K21" s="176"/>
      <c r="L21" s="260"/>
      <c r="M21" s="260"/>
      <c r="N21" s="260"/>
    </row>
    <row r="22" spans="1:14" ht="117.75" hidden="1" customHeight="1" x14ac:dyDescent="0.25">
      <c r="A22" s="251"/>
      <c r="B22" s="253"/>
      <c r="C22" s="256"/>
      <c r="D22" s="256"/>
      <c r="E22" s="256"/>
      <c r="F22" s="36"/>
      <c r="G22" s="37"/>
      <c r="H22" s="37"/>
      <c r="I22" s="37"/>
      <c r="J22" s="242"/>
      <c r="K22" s="177"/>
      <c r="L22" s="242"/>
      <c r="M22" s="242"/>
      <c r="N22" s="242"/>
    </row>
    <row r="23" spans="1:14" ht="75.75" hidden="1" customHeight="1" x14ac:dyDescent="0.25">
      <c r="A23" s="262"/>
      <c r="B23" s="263"/>
      <c r="C23" s="254"/>
      <c r="D23" s="254"/>
      <c r="E23" s="254"/>
      <c r="F23" s="34"/>
      <c r="G23" s="35"/>
      <c r="H23" s="35"/>
      <c r="I23" s="35"/>
      <c r="J23" s="260"/>
      <c r="K23" s="176"/>
      <c r="L23" s="260"/>
      <c r="M23" s="260"/>
      <c r="N23" s="261"/>
    </row>
    <row r="24" spans="1:14" ht="89.25" hidden="1" customHeight="1" x14ac:dyDescent="0.25">
      <c r="A24" s="251"/>
      <c r="B24" s="253"/>
      <c r="C24" s="256"/>
      <c r="D24" s="256"/>
      <c r="E24" s="256"/>
      <c r="F24" s="36"/>
      <c r="G24" s="37"/>
      <c r="H24" s="37"/>
      <c r="I24" s="37"/>
      <c r="J24" s="242"/>
      <c r="K24" s="177"/>
      <c r="L24" s="242"/>
      <c r="M24" s="242"/>
      <c r="N24" s="244"/>
    </row>
    <row r="25" spans="1:14" ht="38.25" hidden="1" customHeight="1" x14ac:dyDescent="0.25">
      <c r="A25" s="262"/>
      <c r="B25" s="263"/>
      <c r="C25" s="254"/>
      <c r="D25" s="254"/>
      <c r="E25" s="254"/>
      <c r="F25" s="34"/>
      <c r="G25" s="35"/>
      <c r="H25" s="35"/>
      <c r="I25" s="35"/>
      <c r="J25" s="260"/>
      <c r="K25" s="176"/>
      <c r="L25" s="260"/>
      <c r="M25" s="260"/>
      <c r="N25" s="260"/>
    </row>
    <row r="26" spans="1:14" ht="123" hidden="1" customHeight="1" x14ac:dyDescent="0.25">
      <c r="A26" s="251"/>
      <c r="B26" s="253"/>
      <c r="C26" s="256"/>
      <c r="D26" s="256"/>
      <c r="E26" s="256"/>
      <c r="F26" s="36"/>
      <c r="G26" s="37"/>
      <c r="H26" s="37"/>
      <c r="I26" s="37"/>
      <c r="J26" s="242"/>
      <c r="K26" s="177"/>
      <c r="L26" s="242"/>
      <c r="M26" s="242"/>
      <c r="N26" s="242"/>
    </row>
    <row r="27" spans="1:14" ht="75.75" hidden="1" customHeight="1" x14ac:dyDescent="0.25">
      <c r="A27" s="262"/>
      <c r="B27" s="263"/>
      <c r="C27" s="254"/>
      <c r="D27" s="254"/>
      <c r="E27" s="254"/>
      <c r="F27" s="34"/>
      <c r="G27" s="35"/>
      <c r="H27" s="35"/>
      <c r="I27" s="35"/>
      <c r="J27" s="260"/>
      <c r="K27" s="176"/>
      <c r="L27" s="260"/>
      <c r="M27" s="260"/>
      <c r="N27" s="261"/>
    </row>
    <row r="28" spans="1:14" ht="79.5" hidden="1" customHeight="1" x14ac:dyDescent="0.25">
      <c r="A28" s="251"/>
      <c r="B28" s="253"/>
      <c r="C28" s="256"/>
      <c r="D28" s="256"/>
      <c r="E28" s="256"/>
      <c r="F28" s="36"/>
      <c r="G28" s="37"/>
      <c r="H28" s="37"/>
      <c r="I28" s="37"/>
      <c r="J28" s="242"/>
      <c r="K28" s="177"/>
      <c r="L28" s="242"/>
      <c r="M28" s="242"/>
      <c r="N28" s="244"/>
    </row>
    <row r="29" spans="1:14" ht="38.25" hidden="1" customHeight="1" x14ac:dyDescent="0.25">
      <c r="A29" s="262"/>
      <c r="B29" s="263"/>
      <c r="C29" s="254"/>
      <c r="D29" s="254"/>
      <c r="E29" s="254"/>
      <c r="F29" s="34"/>
      <c r="G29" s="35"/>
      <c r="H29" s="35"/>
      <c r="I29" s="35"/>
      <c r="J29" s="260"/>
      <c r="K29" s="176"/>
      <c r="L29" s="260"/>
      <c r="M29" s="260"/>
      <c r="N29" s="260"/>
    </row>
    <row r="30" spans="1:14" ht="122.25" hidden="1" customHeight="1" x14ac:dyDescent="0.25">
      <c r="A30" s="251"/>
      <c r="B30" s="253"/>
      <c r="C30" s="256"/>
      <c r="D30" s="256"/>
      <c r="E30" s="256"/>
      <c r="F30" s="36"/>
      <c r="G30" s="37"/>
      <c r="H30" s="37"/>
      <c r="I30" s="37"/>
      <c r="J30" s="242"/>
      <c r="K30" s="177"/>
      <c r="L30" s="242"/>
      <c r="M30" s="242"/>
      <c r="N30" s="242"/>
    </row>
    <row r="31" spans="1:14" ht="75.75" hidden="1" customHeight="1" x14ac:dyDescent="0.25">
      <c r="A31" s="262"/>
      <c r="B31" s="263"/>
      <c r="C31" s="254"/>
      <c r="D31" s="254"/>
      <c r="E31" s="254"/>
      <c r="F31" s="34"/>
      <c r="G31" s="35"/>
      <c r="H31" s="35"/>
      <c r="I31" s="35"/>
      <c r="J31" s="260"/>
      <c r="K31" s="176"/>
      <c r="L31" s="260"/>
      <c r="M31" s="260"/>
      <c r="N31" s="261"/>
    </row>
    <row r="32" spans="1:14" ht="82.5" hidden="1" customHeight="1" x14ac:dyDescent="0.25">
      <c r="A32" s="251"/>
      <c r="B32" s="253"/>
      <c r="C32" s="256"/>
      <c r="D32" s="256"/>
      <c r="E32" s="256"/>
      <c r="F32" s="36"/>
      <c r="G32" s="37"/>
      <c r="H32" s="37"/>
      <c r="I32" s="37"/>
      <c r="J32" s="242"/>
      <c r="K32" s="177"/>
      <c r="L32" s="242"/>
      <c r="M32" s="242"/>
      <c r="N32" s="244"/>
    </row>
    <row r="33" spans="1:14" ht="38.25" hidden="1" customHeight="1" x14ac:dyDescent="0.25">
      <c r="A33" s="262"/>
      <c r="B33" s="263"/>
      <c r="C33" s="254"/>
      <c r="D33" s="254"/>
      <c r="E33" s="254"/>
      <c r="F33" s="34"/>
      <c r="G33" s="35"/>
      <c r="H33" s="35"/>
      <c r="I33" s="35"/>
      <c r="J33" s="260"/>
      <c r="K33" s="176"/>
      <c r="L33" s="260"/>
      <c r="M33" s="260"/>
      <c r="N33" s="260"/>
    </row>
    <row r="34" spans="1:14" ht="122.25" hidden="1" customHeight="1" x14ac:dyDescent="0.25">
      <c r="A34" s="251"/>
      <c r="B34" s="253"/>
      <c r="C34" s="256"/>
      <c r="D34" s="256"/>
      <c r="E34" s="256"/>
      <c r="F34" s="36"/>
      <c r="G34" s="37"/>
      <c r="H34" s="37"/>
      <c r="I34" s="37"/>
      <c r="J34" s="242"/>
      <c r="K34" s="177"/>
      <c r="L34" s="242"/>
      <c r="M34" s="242"/>
      <c r="N34" s="242"/>
    </row>
    <row r="35" spans="1:14" ht="75.75" hidden="1" customHeight="1" x14ac:dyDescent="0.25">
      <c r="A35" s="262"/>
      <c r="B35" s="263"/>
      <c r="C35" s="254"/>
      <c r="D35" s="254"/>
      <c r="E35" s="254"/>
      <c r="F35" s="34"/>
      <c r="G35" s="35"/>
      <c r="H35" s="35"/>
      <c r="I35" s="35"/>
      <c r="J35" s="260"/>
      <c r="K35" s="176"/>
      <c r="L35" s="260"/>
      <c r="M35" s="260"/>
      <c r="N35" s="261"/>
    </row>
    <row r="36" spans="1:14" ht="82.5" hidden="1" customHeight="1" x14ac:dyDescent="0.25">
      <c r="A36" s="251"/>
      <c r="B36" s="253"/>
      <c r="C36" s="256"/>
      <c r="D36" s="256"/>
      <c r="E36" s="256"/>
      <c r="F36" s="36"/>
      <c r="G36" s="37"/>
      <c r="H36" s="37"/>
      <c r="I36" s="37"/>
      <c r="J36" s="242"/>
      <c r="K36" s="177"/>
      <c r="L36" s="242"/>
      <c r="M36" s="242"/>
      <c r="N36" s="244"/>
    </row>
    <row r="37" spans="1:14" ht="38.25" hidden="1" customHeight="1" x14ac:dyDescent="0.25">
      <c r="A37" s="262"/>
      <c r="B37" s="263"/>
      <c r="C37" s="254"/>
      <c r="D37" s="254"/>
      <c r="E37" s="254"/>
      <c r="F37" s="34"/>
      <c r="G37" s="35"/>
      <c r="H37" s="35"/>
      <c r="I37" s="35"/>
      <c r="J37" s="260"/>
      <c r="K37" s="176"/>
      <c r="L37" s="260"/>
      <c r="M37" s="260"/>
      <c r="N37" s="260"/>
    </row>
    <row r="38" spans="1:14" ht="122.25" hidden="1" customHeight="1" x14ac:dyDescent="0.25">
      <c r="A38" s="251"/>
      <c r="B38" s="253"/>
      <c r="C38" s="256"/>
      <c r="D38" s="256"/>
      <c r="E38" s="256"/>
      <c r="F38" s="36"/>
      <c r="G38" s="37"/>
      <c r="H38" s="37"/>
      <c r="I38" s="37"/>
      <c r="J38" s="242"/>
      <c r="K38" s="177"/>
      <c r="L38" s="242"/>
      <c r="M38" s="242"/>
      <c r="N38" s="242"/>
    </row>
    <row r="39" spans="1:14" ht="75.75" hidden="1" customHeight="1" x14ac:dyDescent="0.25">
      <c r="A39" s="262"/>
      <c r="B39" s="263"/>
      <c r="C39" s="254"/>
      <c r="D39" s="254"/>
      <c r="E39" s="254"/>
      <c r="F39" s="34"/>
      <c r="G39" s="35"/>
      <c r="H39" s="35"/>
      <c r="I39" s="35"/>
      <c r="J39" s="260"/>
      <c r="K39" s="176"/>
      <c r="L39" s="260"/>
      <c r="M39" s="260"/>
      <c r="N39" s="261"/>
    </row>
    <row r="40" spans="1:14" ht="82.5" hidden="1" customHeight="1" x14ac:dyDescent="0.25">
      <c r="A40" s="251"/>
      <c r="B40" s="253"/>
      <c r="C40" s="256"/>
      <c r="D40" s="256"/>
      <c r="E40" s="256"/>
      <c r="F40" s="36"/>
      <c r="G40" s="37"/>
      <c r="H40" s="37"/>
      <c r="I40" s="37"/>
      <c r="J40" s="242"/>
      <c r="K40" s="177"/>
      <c r="L40" s="242"/>
      <c r="M40" s="242"/>
      <c r="N40" s="244"/>
    </row>
    <row r="41" spans="1:14" ht="75.75" customHeight="1" x14ac:dyDescent="0.25">
      <c r="A41" s="262">
        <v>2</v>
      </c>
      <c r="B41" s="263" t="s">
        <v>963</v>
      </c>
      <c r="C41" s="254" t="s">
        <v>964</v>
      </c>
      <c r="D41" s="254" t="s">
        <v>242</v>
      </c>
      <c r="E41" s="254"/>
      <c r="F41" s="34">
        <v>1</v>
      </c>
      <c r="G41" s="33" t="s">
        <v>243</v>
      </c>
      <c r="H41" s="35" t="s">
        <v>244</v>
      </c>
      <c r="I41" s="261" t="s">
        <v>981</v>
      </c>
      <c r="J41" s="260" t="s">
        <v>943</v>
      </c>
      <c r="K41" s="260" t="s">
        <v>967</v>
      </c>
      <c r="L41" s="264">
        <v>43012</v>
      </c>
      <c r="M41" s="260" t="s">
        <v>7</v>
      </c>
      <c r="N41" s="261" t="s">
        <v>237</v>
      </c>
    </row>
    <row r="42" spans="1:14" ht="75.75" customHeight="1" x14ac:dyDescent="0.25">
      <c r="A42" s="250"/>
      <c r="B42" s="252"/>
      <c r="C42" s="255"/>
      <c r="D42" s="255"/>
      <c r="E42" s="255"/>
      <c r="F42" s="38">
        <v>2</v>
      </c>
      <c r="G42" s="23" t="s">
        <v>966</v>
      </c>
      <c r="H42" s="23" t="s">
        <v>965</v>
      </c>
      <c r="I42" s="243"/>
      <c r="J42" s="241"/>
      <c r="K42" s="241"/>
      <c r="L42" s="241"/>
      <c r="M42" s="241"/>
      <c r="N42" s="243"/>
    </row>
    <row r="43" spans="1:14" ht="75.75" customHeight="1" x14ac:dyDescent="0.25">
      <c r="A43" s="250"/>
      <c r="B43" s="252"/>
      <c r="C43" s="255"/>
      <c r="D43" s="255"/>
      <c r="E43" s="255"/>
      <c r="F43" s="38">
        <v>3</v>
      </c>
      <c r="G43" s="23" t="s">
        <v>245</v>
      </c>
      <c r="H43" s="23" t="s">
        <v>225</v>
      </c>
      <c r="I43" s="243"/>
      <c r="J43" s="241"/>
      <c r="K43" s="241"/>
      <c r="L43" s="241"/>
      <c r="M43" s="241"/>
      <c r="N43" s="243"/>
    </row>
    <row r="44" spans="1:14" ht="79.5" customHeight="1" thickBot="1" x14ac:dyDescent="0.3">
      <c r="A44" s="251"/>
      <c r="B44" s="253"/>
      <c r="C44" s="256"/>
      <c r="D44" s="256"/>
      <c r="E44" s="256"/>
      <c r="F44" s="36">
        <v>4</v>
      </c>
      <c r="G44" s="37"/>
      <c r="H44" s="37" t="s">
        <v>226</v>
      </c>
      <c r="I44" s="244"/>
      <c r="J44" s="242"/>
      <c r="K44" s="242"/>
      <c r="L44" s="242"/>
      <c r="M44" s="242"/>
      <c r="N44" s="244"/>
    </row>
    <row r="45" spans="1:14" ht="75.75" customHeight="1" x14ac:dyDescent="0.25">
      <c r="A45" s="262">
        <v>3</v>
      </c>
      <c r="B45" s="263" t="s">
        <v>227</v>
      </c>
      <c r="C45" s="254" t="s">
        <v>228</v>
      </c>
      <c r="D45" s="254" t="s">
        <v>229</v>
      </c>
      <c r="E45" s="254"/>
      <c r="F45" s="34">
        <v>1</v>
      </c>
      <c r="G45" s="33" t="s">
        <v>230</v>
      </c>
      <c r="H45" s="35" t="s">
        <v>231</v>
      </c>
      <c r="I45" s="260"/>
      <c r="J45" s="260" t="s">
        <v>943</v>
      </c>
      <c r="K45" s="260" t="s">
        <v>992</v>
      </c>
      <c r="L45" s="264">
        <v>43012</v>
      </c>
      <c r="M45" s="260" t="s">
        <v>7</v>
      </c>
      <c r="N45" s="261"/>
    </row>
    <row r="46" spans="1:14" ht="75.75" customHeight="1" x14ac:dyDescent="0.25">
      <c r="A46" s="250"/>
      <c r="B46" s="252"/>
      <c r="C46" s="255"/>
      <c r="D46" s="255"/>
      <c r="E46" s="255"/>
      <c r="F46" s="39">
        <v>2</v>
      </c>
      <c r="G46" s="23" t="s">
        <v>968</v>
      </c>
      <c r="H46" s="23" t="s">
        <v>232</v>
      </c>
      <c r="I46" s="241"/>
      <c r="J46" s="241"/>
      <c r="K46" s="241"/>
      <c r="L46" s="241"/>
      <c r="M46" s="241"/>
      <c r="N46" s="243"/>
    </row>
    <row r="47" spans="1:14" ht="75.75" customHeight="1" x14ac:dyDescent="0.25">
      <c r="A47" s="250"/>
      <c r="B47" s="252"/>
      <c r="C47" s="255"/>
      <c r="D47" s="255"/>
      <c r="E47" s="255"/>
      <c r="F47" s="39">
        <v>3</v>
      </c>
      <c r="G47" s="23" t="s">
        <v>233</v>
      </c>
      <c r="H47" s="23" t="s">
        <v>225</v>
      </c>
      <c r="I47" s="241"/>
      <c r="J47" s="241"/>
      <c r="K47" s="241"/>
      <c r="L47" s="241"/>
      <c r="M47" s="241"/>
      <c r="N47" s="243"/>
    </row>
    <row r="48" spans="1:14" ht="79.5" customHeight="1" thickBot="1" x14ac:dyDescent="0.3">
      <c r="A48" s="251"/>
      <c r="B48" s="253"/>
      <c r="C48" s="256"/>
      <c r="D48" s="256"/>
      <c r="E48" s="256"/>
      <c r="F48" s="36">
        <v>4</v>
      </c>
      <c r="G48" s="37"/>
      <c r="H48" s="37" t="s">
        <v>226</v>
      </c>
      <c r="I48" s="242"/>
      <c r="J48" s="242"/>
      <c r="K48" s="242"/>
      <c r="L48" s="242"/>
      <c r="M48" s="242"/>
      <c r="N48" s="244"/>
    </row>
    <row r="49" spans="1:14" ht="75.75" hidden="1" customHeight="1" x14ac:dyDescent="0.25">
      <c r="A49" s="262"/>
      <c r="B49" s="263"/>
      <c r="C49" s="254"/>
      <c r="D49" s="254"/>
      <c r="E49" s="254"/>
      <c r="F49" s="34"/>
      <c r="G49" s="35"/>
      <c r="H49" s="35"/>
      <c r="I49" s="35"/>
      <c r="J49" s="260"/>
      <c r="K49" s="176"/>
      <c r="L49" s="260"/>
      <c r="M49" s="260"/>
      <c r="N49" s="261"/>
    </row>
    <row r="50" spans="1:14" ht="79.5" hidden="1" customHeight="1" x14ac:dyDescent="0.25">
      <c r="A50" s="251"/>
      <c r="B50" s="253"/>
      <c r="C50" s="256"/>
      <c r="D50" s="256"/>
      <c r="E50" s="256"/>
      <c r="F50" s="36"/>
      <c r="G50" s="37"/>
      <c r="H50" s="37"/>
      <c r="I50" s="37"/>
      <c r="J50" s="242"/>
      <c r="K50" s="177"/>
      <c r="L50" s="242"/>
      <c r="M50" s="242"/>
      <c r="N50" s="244"/>
    </row>
    <row r="51" spans="1:14" ht="75.75" hidden="1" customHeight="1" x14ac:dyDescent="0.25">
      <c r="A51" s="262"/>
      <c r="B51" s="263"/>
      <c r="C51" s="254"/>
      <c r="D51" s="254"/>
      <c r="E51" s="254"/>
      <c r="F51" s="34"/>
      <c r="G51" s="35"/>
      <c r="H51" s="35"/>
      <c r="I51" s="35"/>
      <c r="J51" s="260"/>
      <c r="K51" s="176"/>
      <c r="L51" s="260"/>
      <c r="M51" s="260"/>
      <c r="N51" s="261"/>
    </row>
    <row r="52" spans="1:14" ht="79.5" hidden="1" customHeight="1" x14ac:dyDescent="0.25">
      <c r="A52" s="251"/>
      <c r="B52" s="253"/>
      <c r="C52" s="256"/>
      <c r="D52" s="256"/>
      <c r="E52" s="256"/>
      <c r="F52" s="36"/>
      <c r="G52" s="37"/>
      <c r="H52" s="37"/>
      <c r="I52" s="37"/>
      <c r="J52" s="242"/>
      <c r="K52" s="177"/>
      <c r="L52" s="242"/>
      <c r="M52" s="242"/>
      <c r="N52" s="244"/>
    </row>
    <row r="53" spans="1:14" ht="75.75" hidden="1" customHeight="1" x14ac:dyDescent="0.25">
      <c r="A53" s="262"/>
      <c r="B53" s="263"/>
      <c r="C53" s="254"/>
      <c r="D53" s="254"/>
      <c r="E53" s="254"/>
      <c r="F53" s="34"/>
      <c r="G53" s="35"/>
      <c r="H53" s="35"/>
      <c r="I53" s="35"/>
      <c r="J53" s="260"/>
      <c r="K53" s="176"/>
      <c r="L53" s="260"/>
      <c r="M53" s="260"/>
      <c r="N53" s="261"/>
    </row>
    <row r="54" spans="1:14" ht="79.5" hidden="1" customHeight="1" x14ac:dyDescent="0.25">
      <c r="A54" s="251"/>
      <c r="B54" s="253"/>
      <c r="C54" s="256"/>
      <c r="D54" s="256"/>
      <c r="E54" s="256"/>
      <c r="F54" s="36"/>
      <c r="G54" s="37"/>
      <c r="H54" s="37"/>
      <c r="I54" s="37"/>
      <c r="J54" s="242"/>
      <c r="K54" s="177"/>
      <c r="L54" s="242"/>
      <c r="M54" s="242"/>
      <c r="N54" s="244"/>
    </row>
    <row r="55" spans="1:14" ht="75.75" hidden="1" customHeight="1" x14ac:dyDescent="0.25">
      <c r="A55" s="262"/>
      <c r="B55" s="263"/>
      <c r="C55" s="254"/>
      <c r="D55" s="254"/>
      <c r="E55" s="254"/>
      <c r="F55" s="34"/>
      <c r="G55" s="35"/>
      <c r="H55" s="35"/>
      <c r="I55" s="35"/>
      <c r="J55" s="260"/>
      <c r="K55" s="176"/>
      <c r="L55" s="260"/>
      <c r="M55" s="260"/>
      <c r="N55" s="261"/>
    </row>
    <row r="56" spans="1:14" ht="16.5" hidden="1" thickBot="1" x14ac:dyDescent="0.3">
      <c r="A56" s="251"/>
      <c r="B56" s="253"/>
      <c r="C56" s="256"/>
      <c r="D56" s="256"/>
      <c r="E56" s="256"/>
      <c r="F56" s="36"/>
      <c r="G56" s="37"/>
      <c r="H56" s="37"/>
      <c r="I56" s="37"/>
      <c r="J56" s="242"/>
      <c r="K56" s="177"/>
      <c r="L56" s="242"/>
      <c r="M56" s="242"/>
      <c r="N56" s="244"/>
    </row>
  </sheetData>
  <mergeCells count="197">
    <mergeCell ref="N55:N56"/>
    <mergeCell ref="M53:M54"/>
    <mergeCell ref="N53:N54"/>
    <mergeCell ref="A55:A56"/>
    <mergeCell ref="B55:B56"/>
    <mergeCell ref="C55:C56"/>
    <mergeCell ref="D55:D56"/>
    <mergeCell ref="E55:E56"/>
    <mergeCell ref="J55:J56"/>
    <mergeCell ref="L55:L56"/>
    <mergeCell ref="M55:M56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M41:M44"/>
    <mergeCell ref="N41:N44"/>
    <mergeCell ref="A45:A48"/>
    <mergeCell ref="B45:B48"/>
    <mergeCell ref="C45:C48"/>
    <mergeCell ref="D45:D48"/>
    <mergeCell ref="E45:E48"/>
    <mergeCell ref="J45:J48"/>
    <mergeCell ref="L45:L48"/>
    <mergeCell ref="M45:M48"/>
    <mergeCell ref="A41:A44"/>
    <mergeCell ref="B41:B44"/>
    <mergeCell ref="C41:C44"/>
    <mergeCell ref="D41:D44"/>
    <mergeCell ref="E41:E44"/>
    <mergeCell ref="J41:J44"/>
    <mergeCell ref="L41:L44"/>
    <mergeCell ref="N45:N48"/>
    <mergeCell ref="K41:K44"/>
    <mergeCell ref="K45:K48"/>
    <mergeCell ref="I41:I44"/>
    <mergeCell ref="I45:I48"/>
    <mergeCell ref="N39:N40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M39:M40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A19:A20"/>
    <mergeCell ref="B19:B20"/>
    <mergeCell ref="C19:C20"/>
    <mergeCell ref="D19:D20"/>
    <mergeCell ref="E19:E20"/>
    <mergeCell ref="J19:J20"/>
    <mergeCell ref="M21:M22"/>
    <mergeCell ref="N21:N22"/>
    <mergeCell ref="L16:L18"/>
    <mergeCell ref="M16:M18"/>
    <mergeCell ref="N16:N18"/>
    <mergeCell ref="F17:F18"/>
    <mergeCell ref="G17:G18"/>
    <mergeCell ref="H17:H18"/>
    <mergeCell ref="A16:A18"/>
    <mergeCell ref="B16:B18"/>
    <mergeCell ref="C16:C18"/>
    <mergeCell ref="D16:D18"/>
    <mergeCell ref="E16:E18"/>
    <mergeCell ref="J16:J18"/>
    <mergeCell ref="K16:K18"/>
    <mergeCell ref="I16:I18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11:D11"/>
    <mergeCell ref="A12:D12"/>
    <mergeCell ref="A13:D13"/>
    <mergeCell ref="A14:D14"/>
    <mergeCell ref="G11:H11"/>
    <mergeCell ref="G12:H12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</mergeCells>
  <dataValidations count="1">
    <dataValidation type="list" allowBlank="1" showInputMessage="1" showErrorMessage="1" sqref="K15">
      <formula1>"Open , Closed , Fixed"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H16" zoomScale="70" zoomScaleNormal="70" workbookViewId="0">
      <selection activeCell="N17" sqref="N17:N19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8.7109375" style="16" bestFit="1" customWidth="1"/>
    <col min="7" max="7" width="30.42578125" style="18" customWidth="1"/>
    <col min="8" max="8" width="43.140625" style="18" customWidth="1"/>
    <col min="9" max="9" width="40" style="18" bestFit="1" customWidth="1"/>
    <col min="10" max="10" width="16.5703125" style="18" bestFit="1" customWidth="1"/>
    <col min="11" max="13" width="11.28515625" style="18" customWidth="1"/>
    <col min="14" max="14" width="43.7109375" style="18" bestFit="1" customWidth="1"/>
    <col min="15" max="16384" width="9.140625" style="18"/>
  </cols>
  <sheetData>
    <row r="1" spans="1:22" x14ac:dyDescent="0.25">
      <c r="A1" s="239" t="s">
        <v>945</v>
      </c>
      <c r="B1" s="236"/>
      <c r="C1" s="237"/>
      <c r="D1" s="237"/>
      <c r="E1" s="237"/>
      <c r="F1" s="237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</row>
    <row r="2" spans="1:22" x14ac:dyDescent="0.25">
      <c r="A2" s="239" t="s">
        <v>946</v>
      </c>
      <c r="B2" s="236"/>
      <c r="C2" s="237"/>
      <c r="D2" s="237"/>
      <c r="E2" s="237"/>
      <c r="F2" s="237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</row>
    <row r="3" spans="1:22" x14ac:dyDescent="0.25">
      <c r="A3" s="239" t="s">
        <v>947</v>
      </c>
      <c r="B3" s="236"/>
      <c r="C3" s="237"/>
      <c r="D3" s="237"/>
      <c r="E3" s="237"/>
      <c r="F3" s="237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</row>
    <row r="4" spans="1:22" x14ac:dyDescent="0.25">
      <c r="A4" s="235" t="s">
        <v>957</v>
      </c>
      <c r="B4" s="236"/>
      <c r="C4" s="237"/>
      <c r="D4" s="237"/>
      <c r="E4" s="237"/>
      <c r="F4" s="237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</row>
    <row r="5" spans="1:22" x14ac:dyDescent="0.25">
      <c r="A5" s="235" t="s">
        <v>958</v>
      </c>
      <c r="B5" s="236"/>
      <c r="C5" s="237"/>
      <c r="D5" s="237"/>
      <c r="E5" s="237"/>
      <c r="F5" s="237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</row>
    <row r="6" spans="1:22" x14ac:dyDescent="0.25">
      <c r="A6" s="235" t="s">
        <v>953</v>
      </c>
      <c r="B6" s="236"/>
      <c r="C6" s="237"/>
      <c r="D6" s="237"/>
      <c r="E6" s="237"/>
      <c r="F6" s="237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</row>
    <row r="7" spans="1:22" x14ac:dyDescent="0.25">
      <c r="A7" s="235" t="s">
        <v>949</v>
      </c>
      <c r="B7" s="236"/>
      <c r="C7" s="237"/>
      <c r="D7" s="237"/>
      <c r="E7" s="237"/>
      <c r="F7" s="237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</row>
    <row r="8" spans="1:22" x14ac:dyDescent="0.25">
      <c r="A8" s="239" t="s">
        <v>970</v>
      </c>
      <c r="B8" s="236"/>
      <c r="C8" s="237"/>
      <c r="D8" s="237"/>
      <c r="E8" s="237"/>
      <c r="F8" s="237"/>
      <c r="G8" s="238"/>
      <c r="H8" s="238"/>
      <c r="I8" s="238"/>
      <c r="J8" s="238"/>
      <c r="K8" s="238"/>
      <c r="L8" s="238"/>
      <c r="M8" s="238"/>
      <c r="N8" s="238"/>
      <c r="O8" s="238"/>
      <c r="P8" s="238"/>
      <c r="Q8" s="238"/>
      <c r="R8" s="238"/>
      <c r="S8" s="238"/>
      <c r="T8" s="238"/>
      <c r="U8" s="238"/>
      <c r="V8" s="238"/>
    </row>
    <row r="9" spans="1:22" x14ac:dyDescent="0.25">
      <c r="A9" s="239" t="s">
        <v>938</v>
      </c>
      <c r="B9" s="236"/>
      <c r="C9" s="237"/>
      <c r="D9" s="237"/>
      <c r="E9" s="237"/>
      <c r="F9" s="237"/>
      <c r="G9" s="238"/>
      <c r="H9" s="238"/>
      <c r="I9" s="238"/>
      <c r="J9" s="238"/>
      <c r="K9" s="238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8"/>
    </row>
    <row r="10" spans="1:22" x14ac:dyDescent="0.25">
      <c r="A10" s="239" t="s">
        <v>951</v>
      </c>
      <c r="B10" s="236"/>
      <c r="C10" s="237"/>
      <c r="D10" s="237"/>
      <c r="E10" s="237"/>
      <c r="F10" s="237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</row>
    <row r="11" spans="1:22" ht="30" customHeight="1" x14ac:dyDescent="0.25">
      <c r="A11" s="230" t="s">
        <v>939</v>
      </c>
      <c r="B11" s="230"/>
      <c r="C11" s="230"/>
      <c r="D11" s="230"/>
      <c r="E11" s="183">
        <v>2</v>
      </c>
      <c r="F11" s="188" t="s">
        <v>940</v>
      </c>
      <c r="G11" s="233">
        <v>2</v>
      </c>
      <c r="H11" s="234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</row>
    <row r="12" spans="1:22" x14ac:dyDescent="0.25">
      <c r="A12" s="231" t="s">
        <v>941</v>
      </c>
      <c r="B12" s="232"/>
      <c r="C12" s="232"/>
      <c r="D12" s="232"/>
      <c r="E12" s="183">
        <f>COUNTIF(J17:J192,"Pass")</f>
        <v>0</v>
      </c>
      <c r="F12" s="188" t="s">
        <v>942</v>
      </c>
      <c r="G12" s="233" t="s">
        <v>976</v>
      </c>
      <c r="H12" s="234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</row>
    <row r="13" spans="1:22" x14ac:dyDescent="0.25">
      <c r="A13" s="231" t="s">
        <v>943</v>
      </c>
      <c r="B13" s="232"/>
      <c r="C13" s="232"/>
      <c r="D13" s="232"/>
      <c r="E13" s="183">
        <f>COUNTIF(J17:J192,"Fail")</f>
        <v>2</v>
      </c>
      <c r="F13" s="184"/>
      <c r="G13" s="185"/>
      <c r="H13" s="185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</row>
    <row r="14" spans="1:22" x14ac:dyDescent="0.25">
      <c r="A14" s="231" t="s">
        <v>944</v>
      </c>
      <c r="B14" s="232"/>
      <c r="C14" s="232"/>
      <c r="D14" s="232"/>
      <c r="E14" s="183"/>
      <c r="F14" s="184"/>
      <c r="G14" s="185"/>
      <c r="H14" s="185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</row>
    <row r="15" spans="1:22" ht="16.5" thickBot="1" x14ac:dyDescent="0.3">
      <c r="B15" s="29"/>
      <c r="C15" s="29"/>
      <c r="D15" s="29"/>
      <c r="E15" s="29"/>
      <c r="F15" s="30"/>
      <c r="K15" s="206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05" t="s">
        <v>962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262">
        <v>1</v>
      </c>
      <c r="B17" s="263" t="s">
        <v>246</v>
      </c>
      <c r="C17" s="254" t="s">
        <v>247</v>
      </c>
      <c r="D17" s="254" t="s">
        <v>248</v>
      </c>
      <c r="E17" s="254" t="s">
        <v>237</v>
      </c>
      <c r="F17" s="34">
        <v>1</v>
      </c>
      <c r="G17" s="33" t="s">
        <v>249</v>
      </c>
      <c r="H17" s="35" t="s">
        <v>250</v>
      </c>
      <c r="I17" s="268" t="s">
        <v>975</v>
      </c>
      <c r="J17" s="260" t="s">
        <v>943</v>
      </c>
      <c r="K17" s="241" t="s">
        <v>967</v>
      </c>
      <c r="L17" s="264">
        <v>43012</v>
      </c>
      <c r="M17" s="260" t="s">
        <v>7</v>
      </c>
      <c r="N17" s="265" t="s">
        <v>974</v>
      </c>
    </row>
    <row r="18" spans="1:14" ht="75.75" customHeight="1" x14ac:dyDescent="0.25">
      <c r="A18" s="250"/>
      <c r="B18" s="252"/>
      <c r="C18" s="255"/>
      <c r="D18" s="255"/>
      <c r="E18" s="255"/>
      <c r="F18" s="39">
        <v>2</v>
      </c>
      <c r="G18" s="23" t="s">
        <v>971</v>
      </c>
      <c r="H18" s="23" t="s">
        <v>972</v>
      </c>
      <c r="I18" s="269"/>
      <c r="J18" s="241"/>
      <c r="K18" s="241"/>
      <c r="L18" s="241"/>
      <c r="M18" s="241"/>
      <c r="N18" s="266"/>
    </row>
    <row r="19" spans="1:14" ht="75.75" customHeight="1" thickBot="1" x14ac:dyDescent="0.3">
      <c r="A19" s="250"/>
      <c r="B19" s="252"/>
      <c r="C19" s="255"/>
      <c r="D19" s="256"/>
      <c r="E19" s="255"/>
      <c r="F19" s="39">
        <v>3</v>
      </c>
      <c r="G19" s="23" t="s">
        <v>253</v>
      </c>
      <c r="H19" s="23" t="s">
        <v>254</v>
      </c>
      <c r="I19" s="249"/>
      <c r="J19" s="241"/>
      <c r="K19" s="242"/>
      <c r="L19" s="241"/>
      <c r="M19" s="241"/>
      <c r="N19" s="266"/>
    </row>
    <row r="20" spans="1:14" ht="38.25" customHeight="1" x14ac:dyDescent="0.25">
      <c r="A20" s="262">
        <v>2</v>
      </c>
      <c r="B20" s="263" t="s">
        <v>255</v>
      </c>
      <c r="C20" s="254" t="s">
        <v>256</v>
      </c>
      <c r="D20" s="254" t="s">
        <v>248</v>
      </c>
      <c r="E20" s="254"/>
      <c r="F20" s="34">
        <v>1</v>
      </c>
      <c r="G20" s="33" t="s">
        <v>249</v>
      </c>
      <c r="H20" s="35" t="s">
        <v>250</v>
      </c>
      <c r="I20" s="260"/>
      <c r="J20" s="260" t="s">
        <v>943</v>
      </c>
      <c r="K20" s="260" t="s">
        <v>967</v>
      </c>
      <c r="L20" s="264">
        <v>43012</v>
      </c>
      <c r="M20" s="260" t="s">
        <v>7</v>
      </c>
      <c r="N20" s="268" t="s">
        <v>973</v>
      </c>
    </row>
    <row r="21" spans="1:14" ht="38.25" customHeight="1" x14ac:dyDescent="0.25">
      <c r="A21" s="250"/>
      <c r="B21" s="252"/>
      <c r="C21" s="255"/>
      <c r="D21" s="255"/>
      <c r="E21" s="255"/>
      <c r="F21" s="38">
        <v>2</v>
      </c>
      <c r="G21" s="23" t="s">
        <v>251</v>
      </c>
      <c r="H21" s="23" t="s">
        <v>252</v>
      </c>
      <c r="I21" s="241"/>
      <c r="J21" s="241"/>
      <c r="K21" s="241"/>
      <c r="L21" s="241"/>
      <c r="M21" s="241"/>
      <c r="N21" s="269"/>
    </row>
    <row r="22" spans="1:14" ht="117.75" customHeight="1" thickBot="1" x14ac:dyDescent="0.3">
      <c r="A22" s="251"/>
      <c r="B22" s="253"/>
      <c r="C22" s="256"/>
      <c r="D22" s="256"/>
      <c r="E22" s="256"/>
      <c r="F22" s="36">
        <v>3</v>
      </c>
      <c r="G22" s="37" t="s">
        <v>257</v>
      </c>
      <c r="H22" s="37" t="s">
        <v>258</v>
      </c>
      <c r="I22" s="242"/>
      <c r="J22" s="242"/>
      <c r="K22" s="242"/>
      <c r="L22" s="242"/>
      <c r="M22" s="242"/>
      <c r="N22" s="249"/>
    </row>
    <row r="23" spans="1:14" ht="89.25" hidden="1" customHeight="1" x14ac:dyDescent="0.25">
      <c r="A23" s="262">
        <v>3</v>
      </c>
      <c r="B23" s="263" t="s">
        <v>259</v>
      </c>
      <c r="C23" s="254" t="s">
        <v>260</v>
      </c>
      <c r="D23" s="254" t="s">
        <v>248</v>
      </c>
      <c r="E23" s="254"/>
      <c r="F23" s="36">
        <v>1</v>
      </c>
      <c r="G23" s="33" t="s">
        <v>249</v>
      </c>
      <c r="H23" s="35" t="s">
        <v>250</v>
      </c>
      <c r="I23" s="37"/>
      <c r="J23" s="260"/>
      <c r="K23" s="195"/>
      <c r="L23" s="260"/>
      <c r="M23" s="260"/>
      <c r="N23" s="260"/>
    </row>
    <row r="24" spans="1:14" ht="89.25" hidden="1" customHeight="1" x14ac:dyDescent="0.25">
      <c r="A24" s="250"/>
      <c r="B24" s="252"/>
      <c r="C24" s="255"/>
      <c r="D24" s="255"/>
      <c r="E24" s="255"/>
      <c r="F24" s="36">
        <v>2</v>
      </c>
      <c r="G24" s="23" t="s">
        <v>251</v>
      </c>
      <c r="H24" s="23" t="s">
        <v>252</v>
      </c>
      <c r="I24" s="37"/>
      <c r="J24" s="241"/>
      <c r="K24" s="192"/>
      <c r="L24" s="241"/>
      <c r="M24" s="241"/>
      <c r="N24" s="241"/>
    </row>
    <row r="25" spans="1:14" ht="117.75" hidden="1" customHeight="1" x14ac:dyDescent="0.25">
      <c r="A25" s="251"/>
      <c r="B25" s="253"/>
      <c r="C25" s="256"/>
      <c r="D25" s="256"/>
      <c r="E25" s="256"/>
      <c r="F25" s="36">
        <v>3</v>
      </c>
      <c r="G25" s="37" t="s">
        <v>261</v>
      </c>
      <c r="H25" s="37" t="s">
        <v>262</v>
      </c>
      <c r="I25" s="37"/>
      <c r="J25" s="242"/>
      <c r="K25" s="193"/>
      <c r="L25" s="242"/>
      <c r="M25" s="242"/>
      <c r="N25" s="242"/>
    </row>
    <row r="26" spans="1:14" ht="75.75" hidden="1" customHeight="1" x14ac:dyDescent="0.25">
      <c r="A26" s="262"/>
      <c r="B26" s="263"/>
      <c r="C26" s="254"/>
      <c r="D26" s="254"/>
      <c r="E26" s="254"/>
      <c r="F26" s="34"/>
      <c r="G26" s="35"/>
      <c r="H26" s="35"/>
      <c r="I26" s="35"/>
      <c r="J26" s="260"/>
      <c r="K26" s="195"/>
      <c r="L26" s="260"/>
      <c r="M26" s="260"/>
      <c r="N26" s="261"/>
    </row>
    <row r="27" spans="1:14" ht="89.25" hidden="1" customHeight="1" x14ac:dyDescent="0.25">
      <c r="A27" s="251"/>
      <c r="B27" s="253"/>
      <c r="C27" s="256"/>
      <c r="D27" s="256"/>
      <c r="E27" s="256"/>
      <c r="F27" s="36"/>
      <c r="G27" s="37"/>
      <c r="H27" s="37"/>
      <c r="I27" s="37"/>
      <c r="J27" s="242"/>
      <c r="K27" s="193"/>
      <c r="L27" s="242"/>
      <c r="M27" s="242"/>
      <c r="N27" s="244"/>
    </row>
    <row r="28" spans="1:14" ht="38.25" hidden="1" customHeight="1" x14ac:dyDescent="0.25">
      <c r="A28" s="262"/>
      <c r="B28" s="263"/>
      <c r="C28" s="254"/>
      <c r="D28" s="254"/>
      <c r="E28" s="254"/>
      <c r="F28" s="34"/>
      <c r="G28" s="35"/>
      <c r="H28" s="35"/>
      <c r="I28" s="35"/>
      <c r="J28" s="260"/>
      <c r="K28" s="195"/>
      <c r="L28" s="260"/>
      <c r="M28" s="260"/>
      <c r="N28" s="260"/>
    </row>
    <row r="29" spans="1:14" ht="123" hidden="1" customHeight="1" x14ac:dyDescent="0.25">
      <c r="A29" s="251"/>
      <c r="B29" s="253"/>
      <c r="C29" s="256"/>
      <c r="D29" s="256"/>
      <c r="E29" s="256"/>
      <c r="F29" s="36"/>
      <c r="G29" s="37"/>
      <c r="H29" s="37"/>
      <c r="I29" s="37"/>
      <c r="J29" s="242"/>
      <c r="K29" s="193"/>
      <c r="L29" s="242"/>
      <c r="M29" s="242"/>
      <c r="N29" s="242"/>
    </row>
    <row r="30" spans="1:14" ht="75.75" hidden="1" customHeight="1" x14ac:dyDescent="0.25">
      <c r="A30" s="262"/>
      <c r="B30" s="263"/>
      <c r="C30" s="254"/>
      <c r="D30" s="254"/>
      <c r="E30" s="254"/>
      <c r="F30" s="34"/>
      <c r="G30" s="35"/>
      <c r="H30" s="35"/>
      <c r="I30" s="35"/>
      <c r="J30" s="260"/>
      <c r="K30" s="195"/>
      <c r="L30" s="260"/>
      <c r="M30" s="260"/>
      <c r="N30" s="261"/>
    </row>
    <row r="31" spans="1:14" ht="79.5" hidden="1" customHeight="1" x14ac:dyDescent="0.25">
      <c r="A31" s="251"/>
      <c r="B31" s="253"/>
      <c r="C31" s="256"/>
      <c r="D31" s="256"/>
      <c r="E31" s="256"/>
      <c r="F31" s="36"/>
      <c r="G31" s="37"/>
      <c r="H31" s="37"/>
      <c r="I31" s="37"/>
      <c r="J31" s="242"/>
      <c r="K31" s="193"/>
      <c r="L31" s="242"/>
      <c r="M31" s="242"/>
      <c r="N31" s="244"/>
    </row>
    <row r="32" spans="1:14" ht="38.25" hidden="1" customHeight="1" x14ac:dyDescent="0.25">
      <c r="A32" s="262"/>
      <c r="B32" s="263"/>
      <c r="C32" s="254"/>
      <c r="D32" s="254"/>
      <c r="E32" s="254"/>
      <c r="F32" s="34"/>
      <c r="G32" s="35"/>
      <c r="H32" s="35"/>
      <c r="I32" s="35"/>
      <c r="J32" s="260"/>
      <c r="K32" s="195"/>
      <c r="L32" s="260"/>
      <c r="M32" s="260"/>
      <c r="N32" s="260"/>
    </row>
    <row r="33" spans="1:14" ht="122.25" hidden="1" customHeight="1" x14ac:dyDescent="0.25">
      <c r="A33" s="251"/>
      <c r="B33" s="253"/>
      <c r="C33" s="256"/>
      <c r="D33" s="256"/>
      <c r="E33" s="256"/>
      <c r="F33" s="36"/>
      <c r="G33" s="37"/>
      <c r="H33" s="37"/>
      <c r="I33" s="37"/>
      <c r="J33" s="242"/>
      <c r="K33" s="193"/>
      <c r="L33" s="242"/>
      <c r="M33" s="242"/>
      <c r="N33" s="242"/>
    </row>
    <row r="34" spans="1:14" ht="75.75" hidden="1" customHeight="1" x14ac:dyDescent="0.25">
      <c r="A34" s="262"/>
      <c r="B34" s="263"/>
      <c r="C34" s="254"/>
      <c r="D34" s="254"/>
      <c r="E34" s="254"/>
      <c r="F34" s="34"/>
      <c r="G34" s="35"/>
      <c r="H34" s="35"/>
      <c r="I34" s="35"/>
      <c r="J34" s="260"/>
      <c r="K34" s="195"/>
      <c r="L34" s="260"/>
      <c r="M34" s="260"/>
      <c r="N34" s="261"/>
    </row>
    <row r="35" spans="1:14" ht="82.5" hidden="1" customHeight="1" x14ac:dyDescent="0.25">
      <c r="A35" s="251"/>
      <c r="B35" s="253"/>
      <c r="C35" s="256"/>
      <c r="D35" s="256"/>
      <c r="E35" s="256"/>
      <c r="F35" s="36"/>
      <c r="G35" s="37"/>
      <c r="H35" s="37"/>
      <c r="I35" s="37"/>
      <c r="J35" s="242"/>
      <c r="K35" s="193"/>
      <c r="L35" s="242"/>
      <c r="M35" s="242"/>
      <c r="N35" s="244"/>
    </row>
    <row r="36" spans="1:14" ht="38.25" hidden="1" customHeight="1" x14ac:dyDescent="0.25">
      <c r="A36" s="262"/>
      <c r="B36" s="263"/>
      <c r="C36" s="254"/>
      <c r="D36" s="254"/>
      <c r="E36" s="254"/>
      <c r="F36" s="34"/>
      <c r="G36" s="35"/>
      <c r="H36" s="35"/>
      <c r="I36" s="35"/>
      <c r="J36" s="260"/>
      <c r="K36" s="195"/>
      <c r="L36" s="260"/>
      <c r="M36" s="260"/>
      <c r="N36" s="260"/>
    </row>
    <row r="37" spans="1:14" ht="122.25" hidden="1" customHeight="1" x14ac:dyDescent="0.25">
      <c r="A37" s="251"/>
      <c r="B37" s="253"/>
      <c r="C37" s="256"/>
      <c r="D37" s="256"/>
      <c r="E37" s="256"/>
      <c r="F37" s="36"/>
      <c r="G37" s="37"/>
      <c r="H37" s="37"/>
      <c r="I37" s="37"/>
      <c r="J37" s="242"/>
      <c r="K37" s="193"/>
      <c r="L37" s="242"/>
      <c r="M37" s="242"/>
      <c r="N37" s="242"/>
    </row>
    <row r="38" spans="1:14" ht="75.75" hidden="1" customHeight="1" x14ac:dyDescent="0.25">
      <c r="A38" s="262"/>
      <c r="B38" s="263"/>
      <c r="C38" s="254"/>
      <c r="D38" s="254"/>
      <c r="E38" s="254"/>
      <c r="F38" s="34"/>
      <c r="G38" s="35"/>
      <c r="H38" s="35"/>
      <c r="I38" s="35"/>
      <c r="J38" s="260"/>
      <c r="K38" s="195"/>
      <c r="L38" s="260"/>
      <c r="M38" s="260"/>
      <c r="N38" s="261"/>
    </row>
    <row r="39" spans="1:14" ht="82.5" hidden="1" customHeight="1" x14ac:dyDescent="0.25">
      <c r="A39" s="251"/>
      <c r="B39" s="253"/>
      <c r="C39" s="256"/>
      <c r="D39" s="256"/>
      <c r="E39" s="256"/>
      <c r="F39" s="36"/>
      <c r="G39" s="37"/>
      <c r="H39" s="37"/>
      <c r="I39" s="37"/>
      <c r="J39" s="242"/>
      <c r="K39" s="193"/>
      <c r="L39" s="242"/>
      <c r="M39" s="242"/>
      <c r="N39" s="244"/>
    </row>
    <row r="40" spans="1:14" ht="38.25" hidden="1" customHeight="1" x14ac:dyDescent="0.25">
      <c r="A40" s="262"/>
      <c r="B40" s="263"/>
      <c r="C40" s="254"/>
      <c r="D40" s="254"/>
      <c r="E40" s="254"/>
      <c r="F40" s="34"/>
      <c r="G40" s="35"/>
      <c r="H40" s="35"/>
      <c r="I40" s="35"/>
      <c r="J40" s="260"/>
      <c r="K40" s="195"/>
      <c r="L40" s="260"/>
      <c r="M40" s="260"/>
      <c r="N40" s="260"/>
    </row>
    <row r="41" spans="1:14" ht="122.25" hidden="1" customHeight="1" x14ac:dyDescent="0.25">
      <c r="A41" s="251"/>
      <c r="B41" s="253"/>
      <c r="C41" s="256"/>
      <c r="D41" s="256"/>
      <c r="E41" s="256"/>
      <c r="F41" s="36"/>
      <c r="G41" s="37"/>
      <c r="H41" s="37"/>
      <c r="I41" s="37"/>
      <c r="J41" s="242"/>
      <c r="K41" s="193"/>
      <c r="L41" s="242"/>
      <c r="M41" s="242"/>
      <c r="N41" s="242"/>
    </row>
    <row r="42" spans="1:14" ht="75.75" hidden="1" customHeight="1" x14ac:dyDescent="0.25">
      <c r="A42" s="262"/>
      <c r="B42" s="263"/>
      <c r="C42" s="254"/>
      <c r="D42" s="254"/>
      <c r="E42" s="254"/>
      <c r="F42" s="34"/>
      <c r="G42" s="35"/>
      <c r="H42" s="35"/>
      <c r="I42" s="35"/>
      <c r="J42" s="260"/>
      <c r="K42" s="195"/>
      <c r="L42" s="260"/>
      <c r="M42" s="260"/>
      <c r="N42" s="261"/>
    </row>
    <row r="43" spans="1:14" ht="82.5" hidden="1" customHeight="1" x14ac:dyDescent="0.25">
      <c r="A43" s="251"/>
      <c r="B43" s="253"/>
      <c r="C43" s="256"/>
      <c r="D43" s="256"/>
      <c r="E43" s="256"/>
      <c r="F43" s="36"/>
      <c r="G43" s="37"/>
      <c r="H43" s="37"/>
      <c r="I43" s="37"/>
      <c r="J43" s="242"/>
      <c r="K43" s="193"/>
      <c r="L43" s="242"/>
      <c r="M43" s="242"/>
      <c r="N43" s="244"/>
    </row>
    <row r="44" spans="1:14" ht="75.75" hidden="1" customHeight="1" x14ac:dyDescent="0.25">
      <c r="A44" s="262"/>
      <c r="B44" s="263"/>
      <c r="C44" s="254"/>
      <c r="D44" s="254"/>
      <c r="E44" s="254"/>
      <c r="F44" s="34"/>
      <c r="G44" s="35"/>
      <c r="H44" s="35"/>
      <c r="I44" s="35"/>
      <c r="J44" s="260"/>
      <c r="K44" s="195"/>
      <c r="L44" s="260"/>
      <c r="M44" s="260"/>
      <c r="N44" s="261"/>
    </row>
    <row r="45" spans="1:14" ht="79.5" hidden="1" customHeight="1" x14ac:dyDescent="0.25">
      <c r="A45" s="251"/>
      <c r="B45" s="253"/>
      <c r="C45" s="256"/>
      <c r="D45" s="256"/>
      <c r="E45" s="256"/>
      <c r="F45" s="36"/>
      <c r="G45" s="37"/>
      <c r="H45" s="37"/>
      <c r="I45" s="37"/>
      <c r="J45" s="242"/>
      <c r="K45" s="193"/>
      <c r="L45" s="242"/>
      <c r="M45" s="242"/>
      <c r="N45" s="244"/>
    </row>
    <row r="46" spans="1:14" ht="75.75" hidden="1" customHeight="1" x14ac:dyDescent="0.25">
      <c r="A46" s="262"/>
      <c r="B46" s="263"/>
      <c r="C46" s="254"/>
      <c r="D46" s="254"/>
      <c r="E46" s="254"/>
      <c r="F46" s="34"/>
      <c r="G46" s="35"/>
      <c r="H46" s="35"/>
      <c r="I46" s="35"/>
      <c r="J46" s="260"/>
      <c r="K46" s="195"/>
      <c r="L46" s="260"/>
      <c r="M46" s="260"/>
      <c r="N46" s="261"/>
    </row>
    <row r="47" spans="1:14" ht="79.5" hidden="1" customHeight="1" x14ac:dyDescent="0.25">
      <c r="A47" s="251"/>
      <c r="B47" s="253"/>
      <c r="C47" s="256"/>
      <c r="D47" s="256"/>
      <c r="E47" s="256"/>
      <c r="F47" s="36"/>
      <c r="G47" s="37"/>
      <c r="H47" s="37"/>
      <c r="I47" s="37"/>
      <c r="J47" s="242"/>
      <c r="K47" s="193"/>
      <c r="L47" s="242"/>
      <c r="M47" s="242"/>
      <c r="N47" s="244"/>
    </row>
    <row r="48" spans="1:14" ht="75.75" hidden="1" customHeight="1" x14ac:dyDescent="0.25">
      <c r="A48" s="262"/>
      <c r="B48" s="263"/>
      <c r="C48" s="254"/>
      <c r="D48" s="254"/>
      <c r="E48" s="254"/>
      <c r="F48" s="34"/>
      <c r="G48" s="35"/>
      <c r="H48" s="35"/>
      <c r="I48" s="35"/>
      <c r="J48" s="260"/>
      <c r="K48" s="195"/>
      <c r="L48" s="260"/>
      <c r="M48" s="260"/>
      <c r="N48" s="261"/>
    </row>
    <row r="49" spans="1:14" ht="79.5" hidden="1" customHeight="1" x14ac:dyDescent="0.25">
      <c r="A49" s="251"/>
      <c r="B49" s="253"/>
      <c r="C49" s="256"/>
      <c r="D49" s="256"/>
      <c r="E49" s="256"/>
      <c r="F49" s="36"/>
      <c r="G49" s="37"/>
      <c r="H49" s="37"/>
      <c r="I49" s="37"/>
      <c r="J49" s="242"/>
      <c r="K49" s="193"/>
      <c r="L49" s="242"/>
      <c r="M49" s="242"/>
      <c r="N49" s="244"/>
    </row>
    <row r="50" spans="1:14" ht="75.75" hidden="1" customHeight="1" x14ac:dyDescent="0.25">
      <c r="A50" s="262"/>
      <c r="B50" s="263"/>
      <c r="C50" s="254"/>
      <c r="D50" s="254"/>
      <c r="E50" s="254"/>
      <c r="F50" s="34"/>
      <c r="G50" s="35"/>
      <c r="H50" s="35"/>
      <c r="I50" s="35"/>
      <c r="J50" s="260"/>
      <c r="K50" s="195"/>
      <c r="L50" s="260"/>
      <c r="M50" s="260"/>
      <c r="N50" s="261"/>
    </row>
    <row r="51" spans="1:14" ht="79.5" hidden="1" customHeight="1" x14ac:dyDescent="0.25">
      <c r="A51" s="251"/>
      <c r="B51" s="253"/>
      <c r="C51" s="256"/>
      <c r="D51" s="256"/>
      <c r="E51" s="256"/>
      <c r="F51" s="36"/>
      <c r="G51" s="37"/>
      <c r="H51" s="37"/>
      <c r="I51" s="37"/>
      <c r="J51" s="242"/>
      <c r="K51" s="193"/>
      <c r="L51" s="242"/>
      <c r="M51" s="242"/>
      <c r="N51" s="244"/>
    </row>
    <row r="52" spans="1:14" ht="75.75" hidden="1" customHeight="1" x14ac:dyDescent="0.25">
      <c r="A52" s="262"/>
      <c r="B52" s="263"/>
      <c r="C52" s="254"/>
      <c r="D52" s="254"/>
      <c r="E52" s="254"/>
      <c r="F52" s="34"/>
      <c r="G52" s="35"/>
      <c r="H52" s="35"/>
      <c r="I52" s="35"/>
      <c r="J52" s="260"/>
      <c r="K52" s="195"/>
      <c r="L52" s="260"/>
      <c r="M52" s="260"/>
      <c r="N52" s="261"/>
    </row>
    <row r="53" spans="1:14" ht="79.5" hidden="1" customHeight="1" x14ac:dyDescent="0.25">
      <c r="A53" s="251"/>
      <c r="B53" s="253"/>
      <c r="C53" s="256"/>
      <c r="D53" s="256"/>
      <c r="E53" s="256"/>
      <c r="F53" s="36"/>
      <c r="G53" s="37"/>
      <c r="H53" s="37"/>
      <c r="I53" s="37"/>
      <c r="J53" s="242"/>
      <c r="K53" s="193"/>
      <c r="L53" s="242"/>
      <c r="M53" s="242"/>
      <c r="N53" s="244"/>
    </row>
    <row r="54" spans="1:14" ht="75.75" hidden="1" customHeight="1" x14ac:dyDescent="0.25">
      <c r="A54" s="262"/>
      <c r="B54" s="263"/>
      <c r="C54" s="254"/>
      <c r="D54" s="254"/>
      <c r="E54" s="254"/>
      <c r="F54" s="34"/>
      <c r="G54" s="35"/>
      <c r="H54" s="35"/>
      <c r="I54" s="35"/>
      <c r="J54" s="260"/>
      <c r="K54" s="195"/>
      <c r="L54" s="260"/>
      <c r="M54" s="260"/>
      <c r="N54" s="261"/>
    </row>
    <row r="55" spans="1:14" ht="79.5" hidden="1" customHeight="1" x14ac:dyDescent="0.25">
      <c r="A55" s="251"/>
      <c r="B55" s="253"/>
      <c r="C55" s="256"/>
      <c r="D55" s="256"/>
      <c r="E55" s="256"/>
      <c r="F55" s="36"/>
      <c r="G55" s="37"/>
      <c r="H55" s="37"/>
      <c r="I55" s="37"/>
      <c r="J55" s="242"/>
      <c r="K55" s="193"/>
      <c r="L55" s="242"/>
      <c r="M55" s="242"/>
      <c r="N55" s="244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95"/>
      <c r="L56" s="43"/>
      <c r="M56" s="43"/>
      <c r="N56" s="45"/>
    </row>
    <row r="57" spans="1:14" ht="75.75" hidden="1" customHeight="1" x14ac:dyDescent="0.25">
      <c r="A57" s="262"/>
      <c r="B57" s="263"/>
      <c r="C57" s="254"/>
      <c r="D57" s="254"/>
      <c r="E57" s="254"/>
      <c r="F57" s="34"/>
      <c r="G57" s="35"/>
      <c r="H57" s="35"/>
      <c r="I57" s="35"/>
      <c r="J57" s="260"/>
      <c r="K57" s="195"/>
      <c r="L57" s="260"/>
      <c r="M57" s="260"/>
      <c r="N57" s="261"/>
    </row>
    <row r="58" spans="1:14" ht="79.5" hidden="1" customHeight="1" x14ac:dyDescent="0.25">
      <c r="A58" s="251"/>
      <c r="B58" s="253"/>
      <c r="C58" s="256"/>
      <c r="D58" s="256"/>
      <c r="E58" s="256"/>
      <c r="F58" s="36"/>
      <c r="G58" s="37"/>
      <c r="H58" s="37"/>
      <c r="I58" s="37"/>
      <c r="J58" s="242"/>
      <c r="K58" s="193"/>
      <c r="L58" s="242"/>
      <c r="M58" s="242"/>
      <c r="N58" s="244"/>
    </row>
  </sheetData>
  <mergeCells count="201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K17:K19"/>
    <mergeCell ref="K20:K22"/>
    <mergeCell ref="I17:I19"/>
    <mergeCell ref="I20:I22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9"/>
  <sheetViews>
    <sheetView topLeftCell="A16" zoomScale="55" zoomScaleNormal="55" workbookViewId="0">
      <selection activeCell="K16" sqref="K16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20.1406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16.140625" style="18" bestFit="1" customWidth="1"/>
    <col min="13" max="13" width="13.85546875" style="18" bestFit="1" customWidth="1"/>
    <col min="14" max="14" width="16.140625" style="18" customWidth="1"/>
    <col min="15" max="16384" width="9.140625" style="18"/>
  </cols>
  <sheetData>
    <row r="1" spans="1:22" x14ac:dyDescent="0.25">
      <c r="A1" s="239" t="s">
        <v>945</v>
      </c>
      <c r="B1" s="236"/>
      <c r="C1" s="237"/>
      <c r="D1" s="237"/>
      <c r="E1" s="237"/>
      <c r="F1" s="237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</row>
    <row r="2" spans="1:22" x14ac:dyDescent="0.25">
      <c r="A2" s="239" t="s">
        <v>946</v>
      </c>
      <c r="B2" s="236"/>
      <c r="C2" s="237"/>
      <c r="D2" s="237"/>
      <c r="E2" s="237"/>
      <c r="F2" s="237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</row>
    <row r="3" spans="1:22" x14ac:dyDescent="0.25">
      <c r="A3" s="239" t="s">
        <v>947</v>
      </c>
      <c r="B3" s="236"/>
      <c r="C3" s="237"/>
      <c r="D3" s="237"/>
      <c r="E3" s="237"/>
      <c r="F3" s="237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</row>
    <row r="4" spans="1:22" x14ac:dyDescent="0.25">
      <c r="A4" s="235" t="s">
        <v>948</v>
      </c>
      <c r="B4" s="236"/>
      <c r="C4" s="237"/>
      <c r="D4" s="237"/>
      <c r="E4" s="237"/>
      <c r="F4" s="237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</row>
    <row r="5" spans="1:22" x14ac:dyDescent="0.25">
      <c r="A5" s="235" t="s">
        <v>952</v>
      </c>
      <c r="B5" s="236"/>
      <c r="C5" s="237"/>
      <c r="D5" s="237"/>
      <c r="E5" s="237"/>
      <c r="F5" s="237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</row>
    <row r="6" spans="1:22" x14ac:dyDescent="0.25">
      <c r="A6" s="235" t="s">
        <v>953</v>
      </c>
      <c r="B6" s="236"/>
      <c r="C6" s="237"/>
      <c r="D6" s="237"/>
      <c r="E6" s="237"/>
      <c r="F6" s="237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</row>
    <row r="7" spans="1:22" x14ac:dyDescent="0.25">
      <c r="A7" s="235" t="s">
        <v>949</v>
      </c>
      <c r="B7" s="236"/>
      <c r="C7" s="237"/>
      <c r="D7" s="237"/>
      <c r="E7" s="237"/>
      <c r="F7" s="237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</row>
    <row r="8" spans="1:22" x14ac:dyDescent="0.25">
      <c r="A8" s="239" t="s">
        <v>950</v>
      </c>
      <c r="B8" s="236"/>
      <c r="C8" s="237"/>
      <c r="D8" s="237"/>
      <c r="E8" s="237"/>
      <c r="F8" s="237"/>
      <c r="G8" s="238"/>
      <c r="H8" s="238"/>
      <c r="I8" s="238"/>
      <c r="J8" s="238"/>
      <c r="K8" s="238"/>
      <c r="L8" s="238"/>
      <c r="M8" s="238"/>
      <c r="N8" s="238"/>
      <c r="O8" s="238"/>
      <c r="P8" s="238"/>
      <c r="Q8" s="238"/>
      <c r="R8" s="238"/>
      <c r="S8" s="238"/>
      <c r="T8" s="238"/>
      <c r="U8" s="238"/>
      <c r="V8" s="238"/>
    </row>
    <row r="9" spans="1:22" x14ac:dyDescent="0.25">
      <c r="A9" s="239" t="s">
        <v>938</v>
      </c>
      <c r="B9" s="236"/>
      <c r="C9" s="237"/>
      <c r="D9" s="237"/>
      <c r="E9" s="237"/>
      <c r="F9" s="237"/>
      <c r="G9" s="238"/>
      <c r="H9" s="238"/>
      <c r="I9" s="238"/>
      <c r="J9" s="238"/>
      <c r="K9" s="238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8"/>
    </row>
    <row r="10" spans="1:22" x14ac:dyDescent="0.25">
      <c r="A10" s="239" t="s">
        <v>951</v>
      </c>
      <c r="B10" s="236"/>
      <c r="C10" s="237"/>
      <c r="D10" s="237"/>
      <c r="E10" s="237"/>
      <c r="F10" s="237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</row>
    <row r="11" spans="1:22" ht="30" customHeight="1" x14ac:dyDescent="0.25">
      <c r="A11" s="230" t="s">
        <v>939</v>
      </c>
      <c r="B11" s="230"/>
      <c r="C11" s="230"/>
      <c r="D11" s="230"/>
      <c r="E11" s="183">
        <v>2</v>
      </c>
      <c r="F11" s="188" t="s">
        <v>940</v>
      </c>
      <c r="G11" s="233">
        <v>2</v>
      </c>
      <c r="H11" s="234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</row>
    <row r="12" spans="1:22" x14ac:dyDescent="0.25">
      <c r="A12" s="231" t="s">
        <v>941</v>
      </c>
      <c r="B12" s="232"/>
      <c r="C12" s="232"/>
      <c r="D12" s="232"/>
      <c r="E12" s="186">
        <f>COUNTIF(J17:J192,"Pass")</f>
        <v>0</v>
      </c>
      <c r="F12" s="188" t="s">
        <v>942</v>
      </c>
      <c r="G12" s="233" t="s">
        <v>976</v>
      </c>
      <c r="H12" s="234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</row>
    <row r="13" spans="1:22" x14ac:dyDescent="0.25">
      <c r="A13" s="231" t="s">
        <v>943</v>
      </c>
      <c r="B13" s="232"/>
      <c r="C13" s="232"/>
      <c r="D13" s="232"/>
      <c r="E13" s="186">
        <f>COUNTIF(J17:J192,"Fail")</f>
        <v>2</v>
      </c>
      <c r="F13" s="184"/>
      <c r="G13" s="185"/>
      <c r="H13" s="185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</row>
    <row r="14" spans="1:22" x14ac:dyDescent="0.25">
      <c r="A14" s="231" t="s">
        <v>944</v>
      </c>
      <c r="B14" s="232"/>
      <c r="C14" s="232"/>
      <c r="D14" s="232"/>
      <c r="E14" s="183"/>
      <c r="F14" s="184"/>
      <c r="G14" s="185"/>
      <c r="H14" s="185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</row>
    <row r="15" spans="1:22" ht="16.5" thickBot="1" x14ac:dyDescent="0.3">
      <c r="B15" s="29"/>
      <c r="C15" s="29"/>
      <c r="D15" s="29"/>
      <c r="E15" s="29"/>
      <c r="F15" s="30"/>
      <c r="K15" s="46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962</v>
      </c>
      <c r="L16" s="21" t="s">
        <v>218</v>
      </c>
      <c r="M16" s="21" t="s">
        <v>219</v>
      </c>
      <c r="N16" s="22" t="s">
        <v>220</v>
      </c>
    </row>
    <row r="17" spans="1:14" ht="52.5" customHeight="1" x14ac:dyDescent="0.25">
      <c r="A17" s="262">
        <v>1</v>
      </c>
      <c r="B17" s="263" t="s">
        <v>234</v>
      </c>
      <c r="C17" s="254" t="s">
        <v>235</v>
      </c>
      <c r="D17" s="254" t="s">
        <v>236</v>
      </c>
      <c r="E17" s="270" t="s">
        <v>237</v>
      </c>
      <c r="F17" s="32">
        <v>1</v>
      </c>
      <c r="G17" s="33" t="s">
        <v>230</v>
      </c>
      <c r="H17" s="35" t="s">
        <v>231</v>
      </c>
      <c r="I17" s="267" t="s">
        <v>982</v>
      </c>
      <c r="J17" s="260" t="s">
        <v>943</v>
      </c>
      <c r="K17" s="260" t="s">
        <v>967</v>
      </c>
      <c r="L17" s="264">
        <v>43012</v>
      </c>
      <c r="M17" s="260" t="s">
        <v>7</v>
      </c>
      <c r="N17" s="261"/>
    </row>
    <row r="18" spans="1:14" ht="52.5" customHeight="1" x14ac:dyDescent="0.25">
      <c r="A18" s="250"/>
      <c r="B18" s="252"/>
      <c r="C18" s="255"/>
      <c r="D18" s="255"/>
      <c r="E18" s="271"/>
      <c r="F18" s="32">
        <v>2</v>
      </c>
      <c r="G18" s="23" t="s">
        <v>980</v>
      </c>
      <c r="H18" s="23" t="s">
        <v>979</v>
      </c>
      <c r="I18" s="241"/>
      <c r="J18" s="241"/>
      <c r="K18" s="241"/>
      <c r="L18" s="241"/>
      <c r="M18" s="241"/>
      <c r="N18" s="243"/>
    </row>
    <row r="19" spans="1:14" ht="52.5" customHeight="1" x14ac:dyDescent="0.25">
      <c r="A19" s="250"/>
      <c r="B19" s="252"/>
      <c r="C19" s="255"/>
      <c r="D19" s="255"/>
      <c r="E19" s="271"/>
      <c r="F19" s="39">
        <v>3</v>
      </c>
      <c r="G19" s="23" t="s">
        <v>233</v>
      </c>
      <c r="H19" s="23" t="s">
        <v>225</v>
      </c>
      <c r="I19" s="241"/>
      <c r="J19" s="241"/>
      <c r="K19" s="241"/>
      <c r="L19" s="241"/>
      <c r="M19" s="241"/>
      <c r="N19" s="243"/>
    </row>
    <row r="20" spans="1:14" ht="52.5" customHeight="1" thickBot="1" x14ac:dyDescent="0.3">
      <c r="A20" s="250"/>
      <c r="B20" s="252"/>
      <c r="C20" s="255"/>
      <c r="D20" s="255"/>
      <c r="E20" s="271"/>
      <c r="F20" s="39">
        <v>4</v>
      </c>
      <c r="G20" s="23"/>
      <c r="H20" s="23" t="s">
        <v>238</v>
      </c>
      <c r="I20" s="242"/>
      <c r="J20" s="242"/>
      <c r="K20" s="242"/>
      <c r="L20" s="242"/>
      <c r="M20" s="242"/>
      <c r="N20" s="244"/>
    </row>
    <row r="21" spans="1:14" ht="38.25" hidden="1" customHeight="1" x14ac:dyDescent="0.3">
      <c r="A21" s="262"/>
      <c r="B21" s="272" t="s">
        <v>239</v>
      </c>
      <c r="C21" s="254" t="s">
        <v>235</v>
      </c>
      <c r="D21" s="254" t="s">
        <v>240</v>
      </c>
      <c r="E21" s="254"/>
      <c r="F21" s="32"/>
      <c r="G21" s="33"/>
      <c r="H21" s="33"/>
      <c r="I21" s="35"/>
      <c r="J21" s="260"/>
      <c r="K21" s="195"/>
      <c r="L21" s="260"/>
      <c r="M21" s="260"/>
      <c r="N21" s="260"/>
    </row>
    <row r="22" spans="1:14" ht="117.75" hidden="1" customHeight="1" x14ac:dyDescent="0.3">
      <c r="A22" s="251"/>
      <c r="B22" s="246"/>
      <c r="C22" s="256"/>
      <c r="D22" s="256"/>
      <c r="E22" s="256"/>
      <c r="F22" s="36"/>
      <c r="G22" s="37"/>
      <c r="H22" s="37"/>
      <c r="I22" s="37"/>
      <c r="J22" s="242"/>
      <c r="K22" s="193"/>
      <c r="L22" s="242"/>
      <c r="M22" s="242"/>
      <c r="N22" s="242"/>
    </row>
    <row r="23" spans="1:14" ht="89.25" hidden="1" customHeight="1" x14ac:dyDescent="0.3">
      <c r="A23" s="262"/>
      <c r="B23" s="272" t="s">
        <v>239</v>
      </c>
      <c r="C23" s="254" t="s">
        <v>235</v>
      </c>
      <c r="D23" s="254" t="s">
        <v>240</v>
      </c>
      <c r="E23" s="254"/>
      <c r="F23" s="36"/>
      <c r="G23" s="35"/>
      <c r="H23" s="35"/>
      <c r="I23" s="37"/>
      <c r="J23" s="260"/>
      <c r="K23" s="195"/>
      <c r="L23" s="260"/>
      <c r="M23" s="260"/>
      <c r="N23" s="260"/>
    </row>
    <row r="24" spans="1:14" ht="117.75" hidden="1" customHeight="1" x14ac:dyDescent="0.3">
      <c r="A24" s="251"/>
      <c r="B24" s="246"/>
      <c r="C24" s="256"/>
      <c r="D24" s="256"/>
      <c r="E24" s="256"/>
      <c r="F24" s="36"/>
      <c r="G24" s="37"/>
      <c r="H24" s="37"/>
      <c r="I24" s="37"/>
      <c r="J24" s="242"/>
      <c r="K24" s="193"/>
      <c r="L24" s="242"/>
      <c r="M24" s="242"/>
      <c r="N24" s="242"/>
    </row>
    <row r="25" spans="1:14" ht="75.75" hidden="1" customHeight="1" x14ac:dyDescent="0.3">
      <c r="A25" s="262"/>
      <c r="B25" s="272" t="s">
        <v>239</v>
      </c>
      <c r="C25" s="254" t="s">
        <v>235</v>
      </c>
      <c r="D25" s="254" t="s">
        <v>240</v>
      </c>
      <c r="E25" s="254"/>
      <c r="F25" s="34"/>
      <c r="G25" s="35"/>
      <c r="H25" s="35"/>
      <c r="I25" s="35"/>
      <c r="J25" s="260"/>
      <c r="K25" s="195"/>
      <c r="L25" s="260"/>
      <c r="M25" s="260"/>
      <c r="N25" s="261"/>
    </row>
    <row r="26" spans="1:14" ht="89.25" hidden="1" customHeight="1" x14ac:dyDescent="0.3">
      <c r="A26" s="251"/>
      <c r="B26" s="246"/>
      <c r="C26" s="256"/>
      <c r="D26" s="256"/>
      <c r="E26" s="256"/>
      <c r="F26" s="36"/>
      <c r="G26" s="37"/>
      <c r="H26" s="37"/>
      <c r="I26" s="37"/>
      <c r="J26" s="242"/>
      <c r="K26" s="193"/>
      <c r="L26" s="242"/>
      <c r="M26" s="242"/>
      <c r="N26" s="244"/>
    </row>
    <row r="27" spans="1:14" ht="38.25" hidden="1" customHeight="1" x14ac:dyDescent="0.3">
      <c r="A27" s="262"/>
      <c r="B27" s="272" t="s">
        <v>239</v>
      </c>
      <c r="C27" s="254" t="s">
        <v>235</v>
      </c>
      <c r="D27" s="254" t="s">
        <v>240</v>
      </c>
      <c r="E27" s="254"/>
      <c r="F27" s="34"/>
      <c r="G27" s="35"/>
      <c r="H27" s="35"/>
      <c r="I27" s="35"/>
      <c r="J27" s="260"/>
      <c r="K27" s="195"/>
      <c r="L27" s="260"/>
      <c r="M27" s="260"/>
      <c r="N27" s="260"/>
    </row>
    <row r="28" spans="1:14" ht="123" hidden="1" customHeight="1" x14ac:dyDescent="0.3">
      <c r="A28" s="251"/>
      <c r="B28" s="246"/>
      <c r="C28" s="256"/>
      <c r="D28" s="256"/>
      <c r="E28" s="256"/>
      <c r="F28" s="36"/>
      <c r="G28" s="37"/>
      <c r="H28" s="37"/>
      <c r="I28" s="37"/>
      <c r="J28" s="242"/>
      <c r="K28" s="193"/>
      <c r="L28" s="242"/>
      <c r="M28" s="242"/>
      <c r="N28" s="242"/>
    </row>
    <row r="29" spans="1:14" ht="75.75" hidden="1" customHeight="1" x14ac:dyDescent="0.3">
      <c r="A29" s="262"/>
      <c r="B29" s="272" t="s">
        <v>239</v>
      </c>
      <c r="C29" s="254" t="s">
        <v>235</v>
      </c>
      <c r="D29" s="254" t="s">
        <v>240</v>
      </c>
      <c r="E29" s="254"/>
      <c r="F29" s="34"/>
      <c r="G29" s="35"/>
      <c r="H29" s="35"/>
      <c r="I29" s="35"/>
      <c r="J29" s="260"/>
      <c r="K29" s="195"/>
      <c r="L29" s="260"/>
      <c r="M29" s="260"/>
      <c r="N29" s="261"/>
    </row>
    <row r="30" spans="1:14" ht="79.5" hidden="1" customHeight="1" x14ac:dyDescent="0.3">
      <c r="A30" s="251"/>
      <c r="B30" s="246"/>
      <c r="C30" s="256"/>
      <c r="D30" s="256"/>
      <c r="E30" s="256"/>
      <c r="F30" s="36"/>
      <c r="G30" s="37"/>
      <c r="H30" s="37"/>
      <c r="I30" s="37"/>
      <c r="J30" s="242"/>
      <c r="K30" s="193"/>
      <c r="L30" s="242"/>
      <c r="M30" s="242"/>
      <c r="N30" s="244"/>
    </row>
    <row r="31" spans="1:14" ht="38.25" hidden="1" customHeight="1" x14ac:dyDescent="0.3">
      <c r="A31" s="262"/>
      <c r="B31" s="272" t="s">
        <v>239</v>
      </c>
      <c r="C31" s="254" t="s">
        <v>235</v>
      </c>
      <c r="D31" s="254" t="s">
        <v>240</v>
      </c>
      <c r="E31" s="254"/>
      <c r="F31" s="34"/>
      <c r="G31" s="35"/>
      <c r="H31" s="35"/>
      <c r="I31" s="35"/>
      <c r="J31" s="260"/>
      <c r="K31" s="195"/>
      <c r="L31" s="260"/>
      <c r="M31" s="260"/>
      <c r="N31" s="260"/>
    </row>
    <row r="32" spans="1:14" ht="122.25" hidden="1" customHeight="1" x14ac:dyDescent="0.3">
      <c r="A32" s="251"/>
      <c r="B32" s="246"/>
      <c r="C32" s="256"/>
      <c r="D32" s="256"/>
      <c r="E32" s="256"/>
      <c r="F32" s="36"/>
      <c r="G32" s="37"/>
      <c r="H32" s="37"/>
      <c r="I32" s="37"/>
      <c r="J32" s="242"/>
      <c r="K32" s="193"/>
      <c r="L32" s="242"/>
      <c r="M32" s="242"/>
      <c r="N32" s="242"/>
    </row>
    <row r="33" spans="1:14" ht="75.75" hidden="1" customHeight="1" x14ac:dyDescent="0.3">
      <c r="A33" s="262"/>
      <c r="B33" s="272" t="s">
        <v>239</v>
      </c>
      <c r="C33" s="254" t="s">
        <v>235</v>
      </c>
      <c r="D33" s="254" t="s">
        <v>240</v>
      </c>
      <c r="E33" s="254"/>
      <c r="F33" s="34"/>
      <c r="G33" s="35"/>
      <c r="H33" s="35"/>
      <c r="I33" s="35"/>
      <c r="J33" s="260"/>
      <c r="K33" s="195"/>
      <c r="L33" s="260"/>
      <c r="M33" s="260"/>
      <c r="N33" s="261"/>
    </row>
    <row r="34" spans="1:14" ht="82.5" hidden="1" customHeight="1" x14ac:dyDescent="0.3">
      <c r="A34" s="251"/>
      <c r="B34" s="246"/>
      <c r="C34" s="256"/>
      <c r="D34" s="256"/>
      <c r="E34" s="256"/>
      <c r="F34" s="36"/>
      <c r="G34" s="37"/>
      <c r="H34" s="37"/>
      <c r="I34" s="37"/>
      <c r="J34" s="242"/>
      <c r="K34" s="193"/>
      <c r="L34" s="242"/>
      <c r="M34" s="242"/>
      <c r="N34" s="244"/>
    </row>
    <row r="35" spans="1:14" ht="38.25" hidden="1" customHeight="1" x14ac:dyDescent="0.3">
      <c r="A35" s="262"/>
      <c r="B35" s="272" t="s">
        <v>239</v>
      </c>
      <c r="C35" s="254" t="s">
        <v>235</v>
      </c>
      <c r="D35" s="254" t="s">
        <v>240</v>
      </c>
      <c r="E35" s="254"/>
      <c r="F35" s="34"/>
      <c r="G35" s="35"/>
      <c r="H35" s="35"/>
      <c r="I35" s="35"/>
      <c r="J35" s="260"/>
      <c r="K35" s="195"/>
      <c r="L35" s="260"/>
      <c r="M35" s="260"/>
      <c r="N35" s="260"/>
    </row>
    <row r="36" spans="1:14" ht="122.25" hidden="1" customHeight="1" x14ac:dyDescent="0.3">
      <c r="A36" s="251"/>
      <c r="B36" s="246"/>
      <c r="C36" s="256"/>
      <c r="D36" s="256"/>
      <c r="E36" s="256"/>
      <c r="F36" s="36"/>
      <c r="G36" s="37"/>
      <c r="H36" s="37"/>
      <c r="I36" s="37"/>
      <c r="J36" s="242"/>
      <c r="K36" s="193"/>
      <c r="L36" s="242"/>
      <c r="M36" s="242"/>
      <c r="N36" s="242"/>
    </row>
    <row r="37" spans="1:14" ht="75.75" hidden="1" customHeight="1" x14ac:dyDescent="0.3">
      <c r="A37" s="262"/>
      <c r="B37" s="272" t="s">
        <v>239</v>
      </c>
      <c r="C37" s="254" t="s">
        <v>235</v>
      </c>
      <c r="D37" s="254" t="s">
        <v>240</v>
      </c>
      <c r="E37" s="254"/>
      <c r="F37" s="34"/>
      <c r="G37" s="35"/>
      <c r="H37" s="35"/>
      <c r="I37" s="35"/>
      <c r="J37" s="260"/>
      <c r="K37" s="195"/>
      <c r="L37" s="260"/>
      <c r="M37" s="260"/>
      <c r="N37" s="261"/>
    </row>
    <row r="38" spans="1:14" ht="82.5" hidden="1" customHeight="1" x14ac:dyDescent="0.3">
      <c r="A38" s="251"/>
      <c r="B38" s="246"/>
      <c r="C38" s="256"/>
      <c r="D38" s="256"/>
      <c r="E38" s="256"/>
      <c r="F38" s="36"/>
      <c r="G38" s="37"/>
      <c r="H38" s="37"/>
      <c r="I38" s="37"/>
      <c r="J38" s="242"/>
      <c r="K38" s="193"/>
      <c r="L38" s="242"/>
      <c r="M38" s="242"/>
      <c r="N38" s="244"/>
    </row>
    <row r="39" spans="1:14" ht="38.25" hidden="1" customHeight="1" x14ac:dyDescent="0.3">
      <c r="A39" s="262"/>
      <c r="B39" s="272" t="s">
        <v>239</v>
      </c>
      <c r="C39" s="254" t="s">
        <v>235</v>
      </c>
      <c r="D39" s="254" t="s">
        <v>240</v>
      </c>
      <c r="E39" s="254"/>
      <c r="F39" s="34"/>
      <c r="G39" s="35"/>
      <c r="H39" s="35"/>
      <c r="I39" s="35"/>
      <c r="J39" s="260"/>
      <c r="K39" s="195"/>
      <c r="L39" s="260"/>
      <c r="M39" s="260"/>
      <c r="N39" s="260"/>
    </row>
    <row r="40" spans="1:14" ht="122.25" hidden="1" customHeight="1" x14ac:dyDescent="0.3">
      <c r="A40" s="251"/>
      <c r="B40" s="246"/>
      <c r="C40" s="256"/>
      <c r="D40" s="256"/>
      <c r="E40" s="256"/>
      <c r="F40" s="36"/>
      <c r="G40" s="37"/>
      <c r="H40" s="37"/>
      <c r="I40" s="37"/>
      <c r="J40" s="242"/>
      <c r="K40" s="193"/>
      <c r="L40" s="242"/>
      <c r="M40" s="242"/>
      <c r="N40" s="242"/>
    </row>
    <row r="41" spans="1:14" s="46" customFormat="1" ht="75.75" customHeight="1" x14ac:dyDescent="0.25">
      <c r="A41" s="262">
        <v>2</v>
      </c>
      <c r="B41" s="263" t="s">
        <v>241</v>
      </c>
      <c r="C41" s="254" t="s">
        <v>235</v>
      </c>
      <c r="D41" s="254" t="s">
        <v>242</v>
      </c>
      <c r="E41" s="254"/>
      <c r="F41" s="34">
        <v>1</v>
      </c>
      <c r="G41" s="33" t="s">
        <v>243</v>
      </c>
      <c r="H41" s="35" t="s">
        <v>244</v>
      </c>
      <c r="I41" s="267" t="s">
        <v>982</v>
      </c>
      <c r="J41" s="260" t="s">
        <v>943</v>
      </c>
      <c r="K41" s="260" t="s">
        <v>967</v>
      </c>
      <c r="L41" s="264">
        <v>43012</v>
      </c>
      <c r="M41" s="260" t="s">
        <v>7</v>
      </c>
      <c r="N41" s="261"/>
    </row>
    <row r="42" spans="1:14" s="46" customFormat="1" ht="75.75" customHeight="1" x14ac:dyDescent="0.25">
      <c r="A42" s="250"/>
      <c r="B42" s="252"/>
      <c r="C42" s="255"/>
      <c r="D42" s="255"/>
      <c r="E42" s="255"/>
      <c r="F42" s="39">
        <v>2</v>
      </c>
      <c r="G42" s="23" t="s">
        <v>245</v>
      </c>
      <c r="H42" s="23" t="s">
        <v>978</v>
      </c>
      <c r="I42" s="241"/>
      <c r="J42" s="241"/>
      <c r="K42" s="241"/>
      <c r="L42" s="241"/>
      <c r="M42" s="241"/>
      <c r="N42" s="243"/>
    </row>
    <row r="43" spans="1:14" s="46" customFormat="1" ht="75.75" customHeight="1" x14ac:dyDescent="0.25">
      <c r="A43" s="250"/>
      <c r="B43" s="252"/>
      <c r="C43" s="255"/>
      <c r="D43" s="255"/>
      <c r="E43" s="255"/>
      <c r="F43" s="39">
        <v>3</v>
      </c>
      <c r="G43" s="23" t="s">
        <v>245</v>
      </c>
      <c r="H43" s="23" t="s">
        <v>225</v>
      </c>
      <c r="I43" s="241"/>
      <c r="J43" s="241"/>
      <c r="K43" s="241"/>
      <c r="L43" s="241"/>
      <c r="M43" s="241"/>
      <c r="N43" s="243"/>
    </row>
    <row r="44" spans="1:14" s="47" customFormat="1" ht="75.75" customHeight="1" thickBot="1" x14ac:dyDescent="0.3">
      <c r="A44" s="251"/>
      <c r="B44" s="253"/>
      <c r="C44" s="256"/>
      <c r="D44" s="256"/>
      <c r="E44" s="256"/>
      <c r="F44" s="36">
        <v>3</v>
      </c>
      <c r="G44" s="37"/>
      <c r="H44" s="37" t="s">
        <v>238</v>
      </c>
      <c r="I44" s="242"/>
      <c r="J44" s="242"/>
      <c r="K44" s="242"/>
      <c r="L44" s="242"/>
      <c r="M44" s="242"/>
      <c r="N44" s="244"/>
    </row>
    <row r="45" spans="1:14" ht="75.75" hidden="1" customHeight="1" x14ac:dyDescent="0.25">
      <c r="A45" s="262"/>
      <c r="B45" s="263"/>
      <c r="C45" s="254"/>
      <c r="D45" s="254"/>
      <c r="E45" s="254"/>
      <c r="F45" s="32"/>
      <c r="G45" s="33"/>
      <c r="H45" s="33"/>
      <c r="I45" s="33"/>
      <c r="J45" s="260"/>
      <c r="K45" s="195"/>
      <c r="L45" s="260"/>
      <c r="M45" s="260"/>
      <c r="N45" s="261"/>
    </row>
    <row r="46" spans="1:14" ht="79.5" hidden="1" customHeight="1" x14ac:dyDescent="0.3">
      <c r="A46" s="251"/>
      <c r="B46" s="253"/>
      <c r="C46" s="256"/>
      <c r="D46" s="256"/>
      <c r="E46" s="256"/>
      <c r="F46" s="36"/>
      <c r="G46" s="37"/>
      <c r="H46" s="37"/>
      <c r="I46" s="37"/>
      <c r="J46" s="242"/>
      <c r="K46" s="193"/>
      <c r="L46" s="242"/>
      <c r="M46" s="242"/>
      <c r="N46" s="244"/>
    </row>
    <row r="47" spans="1:14" ht="75.75" hidden="1" customHeight="1" x14ac:dyDescent="0.25">
      <c r="A47" s="262"/>
      <c r="B47" s="263"/>
      <c r="C47" s="254"/>
      <c r="D47" s="254"/>
      <c r="E47" s="254"/>
      <c r="F47" s="34"/>
      <c r="G47" s="35"/>
      <c r="H47" s="35"/>
      <c r="I47" s="35"/>
      <c r="J47" s="260"/>
      <c r="K47" s="195"/>
      <c r="L47" s="260"/>
      <c r="M47" s="260"/>
      <c r="N47" s="261"/>
    </row>
    <row r="48" spans="1:14" ht="79.5" hidden="1" customHeight="1" x14ac:dyDescent="0.3">
      <c r="A48" s="251"/>
      <c r="B48" s="253"/>
      <c r="C48" s="256"/>
      <c r="D48" s="256"/>
      <c r="E48" s="256"/>
      <c r="F48" s="36"/>
      <c r="G48" s="37"/>
      <c r="H48" s="37"/>
      <c r="I48" s="37"/>
      <c r="J48" s="242"/>
      <c r="K48" s="193"/>
      <c r="L48" s="242"/>
      <c r="M48" s="242"/>
      <c r="N48" s="244"/>
    </row>
    <row r="49" spans="1:14" ht="75.75" hidden="1" customHeight="1" x14ac:dyDescent="0.25">
      <c r="A49" s="262"/>
      <c r="B49" s="263"/>
      <c r="C49" s="254"/>
      <c r="D49" s="254"/>
      <c r="E49" s="254"/>
      <c r="F49" s="34"/>
      <c r="G49" s="35"/>
      <c r="H49" s="35"/>
      <c r="I49" s="35"/>
      <c r="J49" s="260"/>
      <c r="K49" s="195"/>
      <c r="L49" s="260"/>
      <c r="M49" s="260"/>
      <c r="N49" s="261"/>
    </row>
    <row r="50" spans="1:14" ht="79.5" hidden="1" customHeight="1" x14ac:dyDescent="0.3">
      <c r="A50" s="251"/>
      <c r="B50" s="253"/>
      <c r="C50" s="256"/>
      <c r="D50" s="256"/>
      <c r="E50" s="256"/>
      <c r="F50" s="36"/>
      <c r="G50" s="37"/>
      <c r="H50" s="37"/>
      <c r="I50" s="37"/>
      <c r="J50" s="242"/>
      <c r="K50" s="193"/>
      <c r="L50" s="242"/>
      <c r="M50" s="242"/>
      <c r="N50" s="244"/>
    </row>
    <row r="51" spans="1:14" ht="75.75" hidden="1" customHeight="1" x14ac:dyDescent="0.25">
      <c r="A51" s="262"/>
      <c r="B51" s="263"/>
      <c r="C51" s="254"/>
      <c r="D51" s="254"/>
      <c r="E51" s="254"/>
      <c r="F51" s="34"/>
      <c r="G51" s="35"/>
      <c r="H51" s="35"/>
      <c r="I51" s="35"/>
      <c r="J51" s="260"/>
      <c r="K51" s="195"/>
      <c r="L51" s="260"/>
      <c r="M51" s="260"/>
      <c r="N51" s="261"/>
    </row>
    <row r="52" spans="1:14" ht="79.5" hidden="1" customHeight="1" x14ac:dyDescent="0.3">
      <c r="A52" s="251"/>
      <c r="B52" s="253"/>
      <c r="C52" s="256"/>
      <c r="D52" s="256"/>
      <c r="E52" s="256"/>
      <c r="F52" s="36"/>
      <c r="G52" s="37"/>
      <c r="H52" s="37"/>
      <c r="I52" s="37"/>
      <c r="J52" s="242"/>
      <c r="K52" s="193"/>
      <c r="L52" s="242"/>
      <c r="M52" s="242"/>
      <c r="N52" s="244"/>
    </row>
    <row r="53" spans="1:14" ht="75.75" hidden="1" customHeight="1" x14ac:dyDescent="0.25">
      <c r="A53" s="262"/>
      <c r="B53" s="263"/>
      <c r="C53" s="254"/>
      <c r="D53" s="254"/>
      <c r="E53" s="254"/>
      <c r="F53" s="34"/>
      <c r="G53" s="35"/>
      <c r="H53" s="35"/>
      <c r="I53" s="35"/>
      <c r="J53" s="260"/>
      <c r="K53" s="195"/>
      <c r="L53" s="260"/>
      <c r="M53" s="260"/>
      <c r="N53" s="261"/>
    </row>
    <row r="54" spans="1:14" ht="79.5" hidden="1" customHeight="1" x14ac:dyDescent="0.3">
      <c r="A54" s="251"/>
      <c r="B54" s="253"/>
      <c r="C54" s="256"/>
      <c r="D54" s="256"/>
      <c r="E54" s="256"/>
      <c r="F54" s="36"/>
      <c r="G54" s="37"/>
      <c r="H54" s="37"/>
      <c r="I54" s="37"/>
      <c r="J54" s="242"/>
      <c r="K54" s="193"/>
      <c r="L54" s="242"/>
      <c r="M54" s="242"/>
      <c r="N54" s="244"/>
    </row>
    <row r="55" spans="1:14" ht="75.75" hidden="1" customHeight="1" x14ac:dyDescent="0.25">
      <c r="A55" s="262"/>
      <c r="B55" s="263"/>
      <c r="C55" s="254"/>
      <c r="D55" s="254"/>
      <c r="E55" s="254"/>
      <c r="F55" s="34"/>
      <c r="G55" s="35"/>
      <c r="H55" s="35"/>
      <c r="I55" s="35"/>
      <c r="J55" s="260"/>
      <c r="K55" s="195"/>
      <c r="L55" s="260"/>
      <c r="M55" s="260"/>
      <c r="N55" s="261"/>
    </row>
    <row r="56" spans="1:14" ht="79.5" hidden="1" customHeight="1" x14ac:dyDescent="0.3">
      <c r="A56" s="251"/>
      <c r="B56" s="253"/>
      <c r="C56" s="256"/>
      <c r="D56" s="256"/>
      <c r="E56" s="256"/>
      <c r="F56" s="36"/>
      <c r="G56" s="37"/>
      <c r="H56" s="37"/>
      <c r="I56" s="37"/>
      <c r="J56" s="242"/>
      <c r="K56" s="193"/>
      <c r="L56" s="242"/>
      <c r="M56" s="242"/>
      <c r="N56" s="244"/>
    </row>
    <row r="57" spans="1:14" ht="75.75" hidden="1" customHeight="1" x14ac:dyDescent="0.25">
      <c r="A57" s="40"/>
      <c r="B57" s="41"/>
      <c r="C57" s="42"/>
      <c r="D57" s="42"/>
      <c r="E57" s="42"/>
      <c r="F57" s="34"/>
      <c r="G57" s="35"/>
      <c r="H57" s="35"/>
      <c r="I57" s="35"/>
      <c r="J57" s="43"/>
      <c r="K57" s="195"/>
      <c r="L57" s="43"/>
      <c r="M57" s="43"/>
      <c r="N57" s="45"/>
    </row>
    <row r="58" spans="1:14" ht="75.75" hidden="1" customHeight="1" x14ac:dyDescent="0.25">
      <c r="A58" s="262"/>
      <c r="B58" s="263"/>
      <c r="C58" s="254"/>
      <c r="D58" s="254"/>
      <c r="E58" s="254"/>
      <c r="F58" s="34"/>
      <c r="G58" s="35"/>
      <c r="H58" s="35"/>
      <c r="I58" s="35"/>
      <c r="J58" s="260"/>
      <c r="K58" s="195"/>
      <c r="L58" s="260"/>
      <c r="M58" s="260"/>
      <c r="N58" s="261"/>
    </row>
    <row r="59" spans="1:14" ht="79.5" hidden="1" customHeight="1" x14ac:dyDescent="0.3">
      <c r="A59" s="251"/>
      <c r="B59" s="253"/>
      <c r="C59" s="256"/>
      <c r="D59" s="256"/>
      <c r="E59" s="256"/>
      <c r="F59" s="36"/>
      <c r="G59" s="37"/>
      <c r="H59" s="37"/>
      <c r="I59" s="37"/>
      <c r="J59" s="242"/>
      <c r="K59" s="193"/>
      <c r="L59" s="242"/>
      <c r="M59" s="242"/>
      <c r="N59" s="244"/>
    </row>
  </sheetData>
  <mergeCells count="201">
    <mergeCell ref="L58:L59"/>
    <mergeCell ref="M58:M59"/>
    <mergeCell ref="N58:N59"/>
    <mergeCell ref="A58:A59"/>
    <mergeCell ref="B58:B59"/>
    <mergeCell ref="C58:C59"/>
    <mergeCell ref="D58:D59"/>
    <mergeCell ref="E58:E59"/>
    <mergeCell ref="J58:J59"/>
    <mergeCell ref="A55:A56"/>
    <mergeCell ref="B55:B56"/>
    <mergeCell ref="C55:C56"/>
    <mergeCell ref="D55:D56"/>
    <mergeCell ref="E55:E56"/>
    <mergeCell ref="J55:J56"/>
    <mergeCell ref="L55:L56"/>
    <mergeCell ref="M55:M56"/>
    <mergeCell ref="N55:N56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A49:A50"/>
    <mergeCell ref="B49:B50"/>
    <mergeCell ref="C49:C50"/>
    <mergeCell ref="D49:D50"/>
    <mergeCell ref="E49:E50"/>
    <mergeCell ref="J49:J50"/>
    <mergeCell ref="M51:M52"/>
    <mergeCell ref="N51:N52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L39:L40"/>
    <mergeCell ref="M39:M40"/>
    <mergeCell ref="N39:N40"/>
    <mergeCell ref="A41:A44"/>
    <mergeCell ref="B41:B44"/>
    <mergeCell ref="C41:C44"/>
    <mergeCell ref="D41:D44"/>
    <mergeCell ref="E41:E44"/>
    <mergeCell ref="J41:J44"/>
    <mergeCell ref="L41:L44"/>
    <mergeCell ref="A39:A40"/>
    <mergeCell ref="B39:B40"/>
    <mergeCell ref="C39:C40"/>
    <mergeCell ref="D39:D40"/>
    <mergeCell ref="E39:E40"/>
    <mergeCell ref="J39:J40"/>
    <mergeCell ref="M41:M44"/>
    <mergeCell ref="N41:N44"/>
    <mergeCell ref="A37:A38"/>
    <mergeCell ref="B37:B38"/>
    <mergeCell ref="C37:C38"/>
    <mergeCell ref="D37:D38"/>
    <mergeCell ref="E37:E38"/>
    <mergeCell ref="J37:J38"/>
    <mergeCell ref="L37:L38"/>
    <mergeCell ref="M37:M38"/>
    <mergeCell ref="N37:N38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A31:A32"/>
    <mergeCell ref="B31:B32"/>
    <mergeCell ref="C31:C32"/>
    <mergeCell ref="D31:D32"/>
    <mergeCell ref="E31:E32"/>
    <mergeCell ref="J31:J32"/>
    <mergeCell ref="M33:M34"/>
    <mergeCell ref="N33:N34"/>
    <mergeCell ref="A29:A30"/>
    <mergeCell ref="B29:B30"/>
    <mergeCell ref="C29:C30"/>
    <mergeCell ref="D29:D30"/>
    <mergeCell ref="E29:E30"/>
    <mergeCell ref="J29:J30"/>
    <mergeCell ref="L29:L30"/>
    <mergeCell ref="M29:M30"/>
    <mergeCell ref="N29:N30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K17:K20"/>
    <mergeCell ref="J17:J20"/>
    <mergeCell ref="L17:L20"/>
    <mergeCell ref="M17:M20"/>
    <mergeCell ref="N17:N20"/>
    <mergeCell ref="K41:K44"/>
    <mergeCell ref="I17:I20"/>
    <mergeCell ref="I41:I44"/>
    <mergeCell ref="A11:D11"/>
    <mergeCell ref="G11:H11"/>
    <mergeCell ref="A12:D12"/>
    <mergeCell ref="G12:H12"/>
    <mergeCell ref="A13:D13"/>
    <mergeCell ref="A14:D14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zoomScale="55" zoomScaleNormal="55" workbookViewId="0">
      <selection activeCell="H17" sqref="H17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239" t="s">
        <v>945</v>
      </c>
      <c r="B1" s="236"/>
      <c r="C1" s="237"/>
      <c r="D1" s="237"/>
      <c r="E1" s="237"/>
      <c r="F1" s="237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</row>
    <row r="2" spans="1:22" x14ac:dyDescent="0.25">
      <c r="A2" s="239" t="s">
        <v>946</v>
      </c>
      <c r="B2" s="236"/>
      <c r="C2" s="237"/>
      <c r="D2" s="237"/>
      <c r="E2" s="237"/>
      <c r="F2" s="237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</row>
    <row r="3" spans="1:22" x14ac:dyDescent="0.25">
      <c r="A3" s="239" t="s">
        <v>947</v>
      </c>
      <c r="B3" s="236"/>
      <c r="C3" s="237"/>
      <c r="D3" s="237"/>
      <c r="E3" s="237"/>
      <c r="F3" s="237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</row>
    <row r="4" spans="1:22" x14ac:dyDescent="0.25">
      <c r="A4" s="235" t="s">
        <v>957</v>
      </c>
      <c r="B4" s="236"/>
      <c r="C4" s="237"/>
      <c r="D4" s="237"/>
      <c r="E4" s="237"/>
      <c r="F4" s="237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</row>
    <row r="5" spans="1:22" x14ac:dyDescent="0.25">
      <c r="A5" s="235" t="s">
        <v>958</v>
      </c>
      <c r="B5" s="236"/>
      <c r="C5" s="237"/>
      <c r="D5" s="237"/>
      <c r="E5" s="237"/>
      <c r="F5" s="237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</row>
    <row r="6" spans="1:22" x14ac:dyDescent="0.25">
      <c r="A6" s="235" t="s">
        <v>953</v>
      </c>
      <c r="B6" s="236"/>
      <c r="C6" s="237"/>
      <c r="D6" s="237"/>
      <c r="E6" s="237"/>
      <c r="F6" s="237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</row>
    <row r="7" spans="1:22" x14ac:dyDescent="0.25">
      <c r="A7" s="235" t="s">
        <v>949</v>
      </c>
      <c r="B7" s="236"/>
      <c r="C7" s="237"/>
      <c r="D7" s="237"/>
      <c r="E7" s="237"/>
      <c r="F7" s="237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</row>
    <row r="8" spans="1:22" x14ac:dyDescent="0.25">
      <c r="A8" s="239" t="s">
        <v>983</v>
      </c>
      <c r="B8" s="236"/>
      <c r="C8" s="237"/>
      <c r="D8" s="237"/>
      <c r="E8" s="237"/>
      <c r="F8" s="237"/>
      <c r="G8" s="238"/>
      <c r="H8" s="238"/>
      <c r="I8" s="238"/>
      <c r="J8" s="238"/>
      <c r="K8" s="238"/>
      <c r="L8" s="238"/>
      <c r="M8" s="238"/>
      <c r="N8" s="238"/>
      <c r="O8" s="238"/>
      <c r="P8" s="238"/>
      <c r="Q8" s="238"/>
      <c r="R8" s="238"/>
      <c r="S8" s="238"/>
      <c r="T8" s="238"/>
      <c r="U8" s="238"/>
      <c r="V8" s="238"/>
    </row>
    <row r="9" spans="1:22" x14ac:dyDescent="0.25">
      <c r="A9" s="239" t="s">
        <v>938</v>
      </c>
      <c r="B9" s="236"/>
      <c r="C9" s="237"/>
      <c r="D9" s="237"/>
      <c r="E9" s="237"/>
      <c r="F9" s="237"/>
      <c r="G9" s="238"/>
      <c r="H9" s="238"/>
      <c r="I9" s="238"/>
      <c r="J9" s="238"/>
      <c r="K9" s="238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8"/>
    </row>
    <row r="10" spans="1:22" x14ac:dyDescent="0.25">
      <c r="A10" s="239" t="s">
        <v>951</v>
      </c>
      <c r="B10" s="236"/>
      <c r="C10" s="237"/>
      <c r="D10" s="237"/>
      <c r="E10" s="237"/>
      <c r="F10" s="237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</row>
    <row r="11" spans="1:22" ht="30" customHeight="1" x14ac:dyDescent="0.25">
      <c r="A11" s="230" t="s">
        <v>939</v>
      </c>
      <c r="B11" s="230"/>
      <c r="C11" s="230"/>
      <c r="D11" s="230"/>
      <c r="E11" s="183">
        <v>14</v>
      </c>
      <c r="F11" s="188" t="s">
        <v>940</v>
      </c>
      <c r="G11" s="233">
        <v>14</v>
      </c>
      <c r="H11" s="234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</row>
    <row r="12" spans="1:22" x14ac:dyDescent="0.25">
      <c r="A12" s="231" t="s">
        <v>941</v>
      </c>
      <c r="B12" s="232"/>
      <c r="C12" s="232"/>
      <c r="D12" s="232"/>
      <c r="E12" s="186">
        <f>COUNTIF(J17:J192,"Pass")</f>
        <v>0</v>
      </c>
      <c r="F12" s="188" t="s">
        <v>942</v>
      </c>
      <c r="G12" s="233" t="s">
        <v>994</v>
      </c>
      <c r="H12" s="234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</row>
    <row r="13" spans="1:22" x14ac:dyDescent="0.25">
      <c r="A13" s="231" t="s">
        <v>943</v>
      </c>
      <c r="B13" s="232"/>
      <c r="C13" s="232"/>
      <c r="D13" s="232"/>
      <c r="E13" s="186">
        <f>COUNTIF(J17:J192,"Fail")</f>
        <v>14</v>
      </c>
      <c r="F13" s="184"/>
      <c r="G13" s="185"/>
      <c r="H13" s="185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</row>
    <row r="14" spans="1:22" x14ac:dyDescent="0.25">
      <c r="A14" s="231" t="s">
        <v>944</v>
      </c>
      <c r="B14" s="232"/>
      <c r="C14" s="232"/>
      <c r="D14" s="232"/>
      <c r="E14" s="183"/>
      <c r="F14" s="184"/>
      <c r="G14" s="185"/>
      <c r="H14" s="185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49" t="s">
        <v>213</v>
      </c>
      <c r="G16" s="20" t="s">
        <v>214</v>
      </c>
      <c r="H16" s="20" t="s">
        <v>215</v>
      </c>
      <c r="I16" s="21" t="s">
        <v>216</v>
      </c>
      <c r="J16" s="21" t="s">
        <v>217</v>
      </c>
      <c r="K16" s="21" t="s">
        <v>962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262">
        <v>1</v>
      </c>
      <c r="B17" s="263" t="s">
        <v>263</v>
      </c>
      <c r="C17" s="254" t="s">
        <v>264</v>
      </c>
      <c r="D17" s="254" t="s">
        <v>265</v>
      </c>
      <c r="E17" s="254" t="s">
        <v>266</v>
      </c>
      <c r="F17" s="39">
        <v>1</v>
      </c>
      <c r="G17" s="23" t="s">
        <v>267</v>
      </c>
      <c r="H17" s="23" t="s">
        <v>268</v>
      </c>
      <c r="I17" s="267" t="s">
        <v>989</v>
      </c>
      <c r="J17" s="260" t="s">
        <v>943</v>
      </c>
      <c r="K17" s="260" t="s">
        <v>967</v>
      </c>
      <c r="L17" s="264">
        <v>43012</v>
      </c>
      <c r="M17" s="260" t="s">
        <v>7</v>
      </c>
      <c r="N17" s="261"/>
    </row>
    <row r="18" spans="1:14" ht="75.75" customHeight="1" x14ac:dyDescent="0.25">
      <c r="A18" s="250"/>
      <c r="B18" s="252"/>
      <c r="C18" s="255"/>
      <c r="D18" s="255"/>
      <c r="E18" s="255"/>
      <c r="F18" s="32">
        <v>2</v>
      </c>
      <c r="G18" s="33" t="s">
        <v>269</v>
      </c>
      <c r="H18" s="33" t="s">
        <v>270</v>
      </c>
      <c r="I18" s="241"/>
      <c r="J18" s="241"/>
      <c r="K18" s="241"/>
      <c r="L18" s="241"/>
      <c r="M18" s="241"/>
      <c r="N18" s="243"/>
    </row>
    <row r="19" spans="1:14" ht="149.25" customHeight="1" thickBot="1" x14ac:dyDescent="0.3">
      <c r="A19" s="251"/>
      <c r="B19" s="253"/>
      <c r="C19" s="256"/>
      <c r="D19" s="256"/>
      <c r="E19" s="256"/>
      <c r="F19" s="36">
        <v>3</v>
      </c>
      <c r="G19" s="37" t="s">
        <v>984</v>
      </c>
      <c r="H19" s="37" t="s">
        <v>985</v>
      </c>
      <c r="I19" s="242"/>
      <c r="J19" s="242"/>
      <c r="K19" s="242"/>
      <c r="L19" s="242"/>
      <c r="M19" s="242"/>
      <c r="N19" s="244"/>
    </row>
    <row r="20" spans="1:14" ht="86.25" customHeight="1" x14ac:dyDescent="0.25">
      <c r="A20" s="262">
        <v>2</v>
      </c>
      <c r="B20" s="263" t="s">
        <v>273</v>
      </c>
      <c r="C20" s="254" t="s">
        <v>274</v>
      </c>
      <c r="D20" s="254" t="s">
        <v>265</v>
      </c>
      <c r="E20" s="254" t="s">
        <v>275</v>
      </c>
      <c r="F20" s="34">
        <v>1</v>
      </c>
      <c r="G20" s="23" t="s">
        <v>267</v>
      </c>
      <c r="H20" s="23" t="s">
        <v>268</v>
      </c>
      <c r="I20" s="267" t="s">
        <v>990</v>
      </c>
      <c r="J20" s="260" t="s">
        <v>943</v>
      </c>
      <c r="K20" s="260" t="s">
        <v>967</v>
      </c>
      <c r="L20" s="264">
        <v>43012</v>
      </c>
      <c r="M20" s="260" t="s">
        <v>7</v>
      </c>
      <c r="N20" s="260"/>
    </row>
    <row r="21" spans="1:14" ht="83.25" customHeight="1" x14ac:dyDescent="0.25">
      <c r="A21" s="250"/>
      <c r="B21" s="252"/>
      <c r="C21" s="255"/>
      <c r="D21" s="255"/>
      <c r="E21" s="255"/>
      <c r="F21" s="38">
        <v>2</v>
      </c>
      <c r="G21" s="33" t="s">
        <v>269</v>
      </c>
      <c r="H21" s="33" t="s">
        <v>270</v>
      </c>
      <c r="I21" s="241"/>
      <c r="J21" s="241"/>
      <c r="K21" s="241"/>
      <c r="L21" s="241"/>
      <c r="M21" s="241"/>
      <c r="N21" s="241"/>
    </row>
    <row r="22" spans="1:14" ht="117.75" customHeight="1" thickBot="1" x14ac:dyDescent="0.3">
      <c r="A22" s="251"/>
      <c r="B22" s="253"/>
      <c r="C22" s="256"/>
      <c r="D22" s="256"/>
      <c r="E22" s="256"/>
      <c r="F22" s="36">
        <v>2</v>
      </c>
      <c r="G22" s="37" t="s">
        <v>986</v>
      </c>
      <c r="H22" s="37" t="s">
        <v>277</v>
      </c>
      <c r="I22" s="242"/>
      <c r="J22" s="242"/>
      <c r="K22" s="242"/>
      <c r="L22" s="242"/>
      <c r="M22" s="242"/>
      <c r="N22" s="242"/>
    </row>
    <row r="23" spans="1:14" ht="38.25" customHeight="1" x14ac:dyDescent="0.25">
      <c r="A23" s="262">
        <v>3</v>
      </c>
      <c r="B23" s="263" t="s">
        <v>278</v>
      </c>
      <c r="C23" s="254" t="s">
        <v>279</v>
      </c>
      <c r="D23" s="254" t="s">
        <v>265</v>
      </c>
      <c r="E23" s="254" t="s">
        <v>280</v>
      </c>
      <c r="F23" s="34">
        <v>1</v>
      </c>
      <c r="G23" s="23" t="s">
        <v>267</v>
      </c>
      <c r="H23" s="23" t="s">
        <v>281</v>
      </c>
      <c r="I23" s="267" t="s">
        <v>990</v>
      </c>
      <c r="J23" s="260" t="s">
        <v>943</v>
      </c>
      <c r="K23" s="260" t="s">
        <v>967</v>
      </c>
      <c r="L23" s="264">
        <v>43012</v>
      </c>
      <c r="M23" s="260" t="s">
        <v>7</v>
      </c>
      <c r="N23" s="260"/>
    </row>
    <row r="24" spans="1:14" ht="38.25" customHeight="1" x14ac:dyDescent="0.25">
      <c r="A24" s="250"/>
      <c r="B24" s="252"/>
      <c r="C24" s="255"/>
      <c r="D24" s="255"/>
      <c r="E24" s="255"/>
      <c r="F24" s="38">
        <v>2</v>
      </c>
      <c r="G24" s="33" t="s">
        <v>269</v>
      </c>
      <c r="H24" s="33" t="s">
        <v>270</v>
      </c>
      <c r="I24" s="241"/>
      <c r="J24" s="241"/>
      <c r="K24" s="241"/>
      <c r="L24" s="241"/>
      <c r="M24" s="241"/>
      <c r="N24" s="241"/>
    </row>
    <row r="25" spans="1:14" ht="117.75" customHeight="1" thickBot="1" x14ac:dyDescent="0.3">
      <c r="A25" s="251"/>
      <c r="B25" s="253"/>
      <c r="C25" s="256"/>
      <c r="D25" s="256"/>
      <c r="E25" s="256"/>
      <c r="F25" s="36">
        <v>2</v>
      </c>
      <c r="G25" s="37" t="s">
        <v>986</v>
      </c>
      <c r="H25" s="37" t="s">
        <v>282</v>
      </c>
      <c r="I25" s="242"/>
      <c r="J25" s="242"/>
      <c r="K25" s="242"/>
      <c r="L25" s="242"/>
      <c r="M25" s="242"/>
      <c r="N25" s="242"/>
    </row>
    <row r="26" spans="1:14" ht="75.75" hidden="1" customHeight="1" x14ac:dyDescent="0.25">
      <c r="A26" s="262"/>
      <c r="B26" s="263"/>
      <c r="C26" s="254"/>
      <c r="D26" s="254"/>
      <c r="E26" s="254"/>
      <c r="F26" s="34"/>
      <c r="G26" s="35"/>
      <c r="H26" s="35"/>
      <c r="I26" s="35"/>
      <c r="J26" s="260"/>
      <c r="K26" s="195"/>
      <c r="L26" s="260"/>
      <c r="M26" s="260"/>
      <c r="N26" s="261"/>
    </row>
    <row r="27" spans="1:14" ht="89.25" hidden="1" customHeight="1" x14ac:dyDescent="0.25">
      <c r="A27" s="251"/>
      <c r="B27" s="253"/>
      <c r="C27" s="256"/>
      <c r="D27" s="256"/>
      <c r="E27" s="256"/>
      <c r="F27" s="36"/>
      <c r="G27" s="37"/>
      <c r="H27" s="37"/>
      <c r="I27" s="37"/>
      <c r="J27" s="242"/>
      <c r="K27" s="193"/>
      <c r="L27" s="242"/>
      <c r="M27" s="242"/>
      <c r="N27" s="244"/>
    </row>
    <row r="28" spans="1:14" ht="38.25" hidden="1" customHeight="1" x14ac:dyDescent="0.25">
      <c r="A28" s="262"/>
      <c r="B28" s="263"/>
      <c r="C28" s="254"/>
      <c r="D28" s="254"/>
      <c r="E28" s="254"/>
      <c r="F28" s="34"/>
      <c r="G28" s="35"/>
      <c r="H28" s="35"/>
      <c r="I28" s="35"/>
      <c r="J28" s="260"/>
      <c r="K28" s="195"/>
      <c r="L28" s="260"/>
      <c r="M28" s="260"/>
      <c r="N28" s="260"/>
    </row>
    <row r="29" spans="1:14" ht="123" hidden="1" customHeight="1" x14ac:dyDescent="0.25">
      <c r="A29" s="251"/>
      <c r="B29" s="253"/>
      <c r="C29" s="256"/>
      <c r="D29" s="256"/>
      <c r="E29" s="256"/>
      <c r="F29" s="36"/>
      <c r="G29" s="37"/>
      <c r="H29" s="37"/>
      <c r="I29" s="37"/>
      <c r="J29" s="242"/>
      <c r="K29" s="193"/>
      <c r="L29" s="242"/>
      <c r="M29" s="242"/>
      <c r="N29" s="242"/>
    </row>
    <row r="30" spans="1:14" ht="75.75" hidden="1" customHeight="1" x14ac:dyDescent="0.25">
      <c r="A30" s="262"/>
      <c r="B30" s="263"/>
      <c r="C30" s="254"/>
      <c r="D30" s="254"/>
      <c r="E30" s="254"/>
      <c r="F30" s="34"/>
      <c r="G30" s="35"/>
      <c r="H30" s="35"/>
      <c r="I30" s="35"/>
      <c r="J30" s="260"/>
      <c r="K30" s="195"/>
      <c r="L30" s="260"/>
      <c r="M30" s="260"/>
      <c r="N30" s="261"/>
    </row>
    <row r="31" spans="1:14" ht="79.5" hidden="1" customHeight="1" x14ac:dyDescent="0.25">
      <c r="A31" s="251"/>
      <c r="B31" s="253"/>
      <c r="C31" s="256"/>
      <c r="D31" s="256"/>
      <c r="E31" s="256"/>
      <c r="F31" s="36"/>
      <c r="G31" s="37"/>
      <c r="H31" s="37"/>
      <c r="I31" s="37"/>
      <c r="J31" s="242"/>
      <c r="K31" s="193"/>
      <c r="L31" s="242"/>
      <c r="M31" s="242"/>
      <c r="N31" s="244"/>
    </row>
    <row r="32" spans="1:14" ht="94.5" customHeight="1" x14ac:dyDescent="0.25">
      <c r="A32" s="262">
        <v>4</v>
      </c>
      <c r="B32" s="263" t="s">
        <v>283</v>
      </c>
      <c r="C32" s="254" t="s">
        <v>284</v>
      </c>
      <c r="D32" s="254" t="s">
        <v>265</v>
      </c>
      <c r="E32" s="254" t="s">
        <v>285</v>
      </c>
      <c r="F32" s="34">
        <v>1</v>
      </c>
      <c r="G32" s="23" t="s">
        <v>267</v>
      </c>
      <c r="H32" s="23" t="s">
        <v>268</v>
      </c>
      <c r="I32" s="267" t="s">
        <v>990</v>
      </c>
      <c r="J32" s="260" t="s">
        <v>943</v>
      </c>
      <c r="K32" s="260" t="s">
        <v>967</v>
      </c>
      <c r="L32" s="264">
        <v>43012</v>
      </c>
      <c r="M32" s="260" t="s">
        <v>7</v>
      </c>
      <c r="N32" s="260"/>
    </row>
    <row r="33" spans="1:14" ht="54" customHeight="1" x14ac:dyDescent="0.25">
      <c r="A33" s="250"/>
      <c r="B33" s="252"/>
      <c r="C33" s="255"/>
      <c r="D33" s="255"/>
      <c r="E33" s="255"/>
      <c r="F33" s="38">
        <v>2</v>
      </c>
      <c r="G33" s="33" t="s">
        <v>269</v>
      </c>
      <c r="H33" s="33" t="s">
        <v>270</v>
      </c>
      <c r="I33" s="241"/>
      <c r="J33" s="241"/>
      <c r="K33" s="241"/>
      <c r="L33" s="241"/>
      <c r="M33" s="241"/>
      <c r="N33" s="241"/>
    </row>
    <row r="34" spans="1:14" ht="117.75" customHeight="1" thickBot="1" x14ac:dyDescent="0.3">
      <c r="A34" s="251"/>
      <c r="B34" s="253"/>
      <c r="C34" s="256"/>
      <c r="D34" s="256"/>
      <c r="E34" s="256"/>
      <c r="F34" s="36">
        <v>2</v>
      </c>
      <c r="G34" s="37" t="s">
        <v>986</v>
      </c>
      <c r="H34" s="37" t="s">
        <v>286</v>
      </c>
      <c r="I34" s="242"/>
      <c r="J34" s="242"/>
      <c r="K34" s="242"/>
      <c r="L34" s="242"/>
      <c r="M34" s="242"/>
      <c r="N34" s="242"/>
    </row>
    <row r="35" spans="1:14" ht="38.25" customHeight="1" x14ac:dyDescent="0.25">
      <c r="A35" s="262">
        <v>5</v>
      </c>
      <c r="B35" s="263" t="s">
        <v>287</v>
      </c>
      <c r="C35" s="254" t="s">
        <v>288</v>
      </c>
      <c r="D35" s="254" t="s">
        <v>265</v>
      </c>
      <c r="E35" s="254" t="s">
        <v>289</v>
      </c>
      <c r="F35" s="34">
        <v>1</v>
      </c>
      <c r="G35" s="23" t="s">
        <v>290</v>
      </c>
      <c r="H35" s="23" t="s">
        <v>268</v>
      </c>
      <c r="I35" s="260"/>
      <c r="J35" s="260" t="s">
        <v>943</v>
      </c>
      <c r="K35" s="260" t="s">
        <v>992</v>
      </c>
      <c r="L35" s="264">
        <v>43012</v>
      </c>
      <c r="M35" s="260" t="s">
        <v>7</v>
      </c>
      <c r="N35" s="260"/>
    </row>
    <row r="36" spans="1:14" ht="38.25" customHeight="1" x14ac:dyDescent="0.25">
      <c r="A36" s="250"/>
      <c r="B36" s="252"/>
      <c r="C36" s="255"/>
      <c r="D36" s="255"/>
      <c r="E36" s="255"/>
      <c r="F36" s="38">
        <v>2</v>
      </c>
      <c r="G36" s="33" t="s">
        <v>269</v>
      </c>
      <c r="H36" s="33" t="s">
        <v>270</v>
      </c>
      <c r="I36" s="241"/>
      <c r="J36" s="241"/>
      <c r="K36" s="241"/>
      <c r="L36" s="241"/>
      <c r="M36" s="241"/>
      <c r="N36" s="241"/>
    </row>
    <row r="37" spans="1:14" ht="117.75" customHeight="1" thickBot="1" x14ac:dyDescent="0.3">
      <c r="A37" s="251"/>
      <c r="B37" s="253"/>
      <c r="C37" s="256"/>
      <c r="D37" s="256"/>
      <c r="E37" s="256"/>
      <c r="F37" s="36">
        <v>2</v>
      </c>
      <c r="G37" s="37" t="s">
        <v>986</v>
      </c>
      <c r="H37" s="37" t="s">
        <v>291</v>
      </c>
      <c r="I37" s="242"/>
      <c r="J37" s="242"/>
      <c r="K37" s="242"/>
      <c r="L37" s="242"/>
      <c r="M37" s="242"/>
      <c r="N37" s="242"/>
    </row>
    <row r="38" spans="1:14" ht="38.25" customHeight="1" x14ac:dyDescent="0.25">
      <c r="A38" s="262">
        <v>6</v>
      </c>
      <c r="B38" s="263" t="s">
        <v>292</v>
      </c>
      <c r="C38" s="254" t="s">
        <v>293</v>
      </c>
      <c r="D38" s="254" t="s">
        <v>265</v>
      </c>
      <c r="E38" s="254" t="s">
        <v>294</v>
      </c>
      <c r="F38" s="34">
        <v>1</v>
      </c>
      <c r="G38" s="23" t="s">
        <v>267</v>
      </c>
      <c r="H38" s="23" t="s">
        <v>268</v>
      </c>
      <c r="I38" s="267" t="s">
        <v>990</v>
      </c>
      <c r="J38" s="260" t="s">
        <v>943</v>
      </c>
      <c r="K38" s="260" t="s">
        <v>967</v>
      </c>
      <c r="L38" s="264">
        <v>43012</v>
      </c>
      <c r="M38" s="260" t="s">
        <v>7</v>
      </c>
      <c r="N38" s="260"/>
    </row>
    <row r="39" spans="1:14" ht="38.25" customHeight="1" x14ac:dyDescent="0.25">
      <c r="A39" s="250"/>
      <c r="B39" s="252"/>
      <c r="C39" s="255"/>
      <c r="D39" s="255"/>
      <c r="E39" s="255"/>
      <c r="F39" s="38">
        <v>2</v>
      </c>
      <c r="G39" s="33" t="s">
        <v>269</v>
      </c>
      <c r="H39" s="33" t="s">
        <v>270</v>
      </c>
      <c r="I39" s="241"/>
      <c r="J39" s="241"/>
      <c r="K39" s="241"/>
      <c r="L39" s="241"/>
      <c r="M39" s="241"/>
      <c r="N39" s="241"/>
    </row>
    <row r="40" spans="1:14" ht="134.25" customHeight="1" thickBot="1" x14ac:dyDescent="0.3">
      <c r="A40" s="251"/>
      <c r="B40" s="253"/>
      <c r="C40" s="256"/>
      <c r="D40" s="256"/>
      <c r="E40" s="256"/>
      <c r="F40" s="36">
        <v>3</v>
      </c>
      <c r="G40" s="37" t="s">
        <v>986</v>
      </c>
      <c r="H40" s="37" t="s">
        <v>295</v>
      </c>
      <c r="I40" s="242"/>
      <c r="J40" s="242"/>
      <c r="K40" s="242"/>
      <c r="L40" s="242"/>
      <c r="M40" s="242"/>
      <c r="N40" s="242"/>
    </row>
    <row r="41" spans="1:14" ht="75.75" customHeight="1" x14ac:dyDescent="0.25">
      <c r="A41" s="262">
        <v>7</v>
      </c>
      <c r="B41" s="263" t="s">
        <v>296</v>
      </c>
      <c r="C41" s="254" t="s">
        <v>297</v>
      </c>
      <c r="D41" s="254" t="s">
        <v>298</v>
      </c>
      <c r="E41" s="254" t="s">
        <v>266</v>
      </c>
      <c r="F41" s="39">
        <v>1</v>
      </c>
      <c r="G41" s="23" t="s">
        <v>230</v>
      </c>
      <c r="H41" s="23" t="s">
        <v>231</v>
      </c>
      <c r="I41" s="267" t="s">
        <v>989</v>
      </c>
      <c r="J41" s="260" t="s">
        <v>943</v>
      </c>
      <c r="K41" s="260" t="s">
        <v>967</v>
      </c>
      <c r="L41" s="264">
        <v>43012</v>
      </c>
      <c r="M41" s="260" t="s">
        <v>7</v>
      </c>
      <c r="N41" s="261"/>
    </row>
    <row r="42" spans="1:14" ht="75.75" customHeight="1" x14ac:dyDescent="0.25">
      <c r="A42" s="250"/>
      <c r="B42" s="252"/>
      <c r="C42" s="255"/>
      <c r="D42" s="255"/>
      <c r="E42" s="255"/>
      <c r="F42" s="32">
        <v>2</v>
      </c>
      <c r="G42" s="33" t="s">
        <v>269</v>
      </c>
      <c r="H42" s="33" t="s">
        <v>270</v>
      </c>
      <c r="I42" s="241"/>
      <c r="J42" s="241"/>
      <c r="K42" s="241"/>
      <c r="L42" s="241"/>
      <c r="M42" s="241"/>
      <c r="N42" s="243"/>
    </row>
    <row r="43" spans="1:14" ht="89.25" customHeight="1" thickBot="1" x14ac:dyDescent="0.3">
      <c r="A43" s="251"/>
      <c r="B43" s="253"/>
      <c r="C43" s="256"/>
      <c r="D43" s="256"/>
      <c r="E43" s="256"/>
      <c r="F43" s="36">
        <v>3</v>
      </c>
      <c r="G43" s="37" t="s">
        <v>987</v>
      </c>
      <c r="H43" s="37" t="s">
        <v>985</v>
      </c>
      <c r="I43" s="242"/>
      <c r="J43" s="242"/>
      <c r="K43" s="242"/>
      <c r="L43" s="242"/>
      <c r="M43" s="242"/>
      <c r="N43" s="244"/>
    </row>
    <row r="44" spans="1:14" ht="38.25" customHeight="1" x14ac:dyDescent="0.25">
      <c r="A44" s="262">
        <v>8</v>
      </c>
      <c r="B44" s="263" t="s">
        <v>300</v>
      </c>
      <c r="C44" s="254" t="s">
        <v>301</v>
      </c>
      <c r="D44" s="254" t="s">
        <v>298</v>
      </c>
      <c r="E44" s="254" t="s">
        <v>275</v>
      </c>
      <c r="F44" s="34">
        <v>1</v>
      </c>
      <c r="G44" s="23" t="s">
        <v>230</v>
      </c>
      <c r="H44" s="23" t="s">
        <v>231</v>
      </c>
      <c r="I44" s="267" t="s">
        <v>990</v>
      </c>
      <c r="J44" s="260" t="s">
        <v>943</v>
      </c>
      <c r="K44" s="260" t="s">
        <v>967</v>
      </c>
      <c r="L44" s="264">
        <v>43012</v>
      </c>
      <c r="M44" s="260" t="s">
        <v>7</v>
      </c>
      <c r="N44" s="260"/>
    </row>
    <row r="45" spans="1:14" ht="38.25" customHeight="1" x14ac:dyDescent="0.25">
      <c r="A45" s="250"/>
      <c r="B45" s="252"/>
      <c r="C45" s="255"/>
      <c r="D45" s="255"/>
      <c r="E45" s="255"/>
      <c r="F45" s="38">
        <v>2</v>
      </c>
      <c r="G45" s="33" t="s">
        <v>302</v>
      </c>
      <c r="H45" s="33" t="s">
        <v>270</v>
      </c>
      <c r="I45" s="241"/>
      <c r="J45" s="241"/>
      <c r="K45" s="241"/>
      <c r="L45" s="241"/>
      <c r="M45" s="241"/>
      <c r="N45" s="241"/>
    </row>
    <row r="46" spans="1:14" ht="117.75" customHeight="1" thickBot="1" x14ac:dyDescent="0.3">
      <c r="A46" s="251"/>
      <c r="B46" s="253"/>
      <c r="C46" s="256"/>
      <c r="D46" s="256"/>
      <c r="E46" s="256"/>
      <c r="F46" s="36">
        <v>2</v>
      </c>
      <c r="G46" s="37" t="s">
        <v>988</v>
      </c>
      <c r="H46" s="37" t="s">
        <v>277</v>
      </c>
      <c r="I46" s="242"/>
      <c r="J46" s="242"/>
      <c r="K46" s="242"/>
      <c r="L46" s="242"/>
      <c r="M46" s="242"/>
      <c r="N46" s="242"/>
    </row>
    <row r="47" spans="1:14" ht="38.25" customHeight="1" x14ac:dyDescent="0.25">
      <c r="A47" s="262">
        <v>9</v>
      </c>
      <c r="B47" s="263" t="s">
        <v>304</v>
      </c>
      <c r="C47" s="254" t="s">
        <v>305</v>
      </c>
      <c r="D47" s="254" t="s">
        <v>298</v>
      </c>
      <c r="E47" s="254" t="s">
        <v>280</v>
      </c>
      <c r="F47" s="34">
        <v>1</v>
      </c>
      <c r="G47" s="23" t="s">
        <v>230</v>
      </c>
      <c r="H47" s="23" t="s">
        <v>231</v>
      </c>
      <c r="I47" s="267" t="s">
        <v>990</v>
      </c>
      <c r="J47" s="260" t="s">
        <v>943</v>
      </c>
      <c r="K47" s="260" t="s">
        <v>967</v>
      </c>
      <c r="L47" s="264">
        <v>43012</v>
      </c>
      <c r="M47" s="260" t="s">
        <v>7</v>
      </c>
      <c r="N47" s="260"/>
    </row>
    <row r="48" spans="1:14" ht="38.25" customHeight="1" x14ac:dyDescent="0.25">
      <c r="A48" s="250"/>
      <c r="B48" s="252"/>
      <c r="C48" s="255"/>
      <c r="D48" s="255"/>
      <c r="E48" s="255"/>
      <c r="F48" s="38">
        <v>2</v>
      </c>
      <c r="G48" s="33" t="s">
        <v>302</v>
      </c>
      <c r="H48" s="33" t="s">
        <v>270</v>
      </c>
      <c r="I48" s="241"/>
      <c r="J48" s="241"/>
      <c r="K48" s="241"/>
      <c r="L48" s="241"/>
      <c r="M48" s="241"/>
      <c r="N48" s="241"/>
    </row>
    <row r="49" spans="1:14" ht="117.75" customHeight="1" thickBot="1" x14ac:dyDescent="0.3">
      <c r="A49" s="251"/>
      <c r="B49" s="253"/>
      <c r="C49" s="256"/>
      <c r="D49" s="256"/>
      <c r="E49" s="256"/>
      <c r="F49" s="36">
        <v>2</v>
      </c>
      <c r="G49" s="37" t="s">
        <v>988</v>
      </c>
      <c r="H49" s="37" t="s">
        <v>282</v>
      </c>
      <c r="I49" s="242"/>
      <c r="J49" s="242"/>
      <c r="K49" s="242"/>
      <c r="L49" s="242"/>
      <c r="M49" s="242"/>
      <c r="N49" s="242"/>
    </row>
    <row r="50" spans="1:14" ht="75.75" hidden="1" customHeight="1" x14ac:dyDescent="0.25">
      <c r="A50" s="262"/>
      <c r="B50" s="263"/>
      <c r="C50" s="254"/>
      <c r="D50" s="254"/>
      <c r="E50" s="254"/>
      <c r="F50" s="34"/>
      <c r="G50" s="35"/>
      <c r="H50" s="35"/>
      <c r="I50" s="35"/>
      <c r="J50" s="260"/>
      <c r="K50" s="195"/>
      <c r="L50" s="260"/>
      <c r="M50" s="260"/>
      <c r="N50" s="261"/>
    </row>
    <row r="51" spans="1:14" ht="89.25" hidden="1" customHeight="1" x14ac:dyDescent="0.25">
      <c r="A51" s="251"/>
      <c r="B51" s="253"/>
      <c r="C51" s="256"/>
      <c r="D51" s="256"/>
      <c r="E51" s="256"/>
      <c r="F51" s="36"/>
      <c r="G51" s="37"/>
      <c r="H51" s="37"/>
      <c r="I51" s="37"/>
      <c r="J51" s="242"/>
      <c r="K51" s="193"/>
      <c r="L51" s="242"/>
      <c r="M51" s="242"/>
      <c r="N51" s="244"/>
    </row>
    <row r="52" spans="1:14" ht="38.25" hidden="1" customHeight="1" x14ac:dyDescent="0.25">
      <c r="A52" s="262"/>
      <c r="B52" s="263"/>
      <c r="C52" s="254"/>
      <c r="D52" s="254"/>
      <c r="E52" s="254"/>
      <c r="F52" s="34"/>
      <c r="G52" s="35"/>
      <c r="H52" s="35"/>
      <c r="I52" s="35"/>
      <c r="J52" s="260"/>
      <c r="K52" s="195"/>
      <c r="L52" s="260"/>
      <c r="M52" s="260"/>
      <c r="N52" s="260"/>
    </row>
    <row r="53" spans="1:14" ht="123" hidden="1" customHeight="1" x14ac:dyDescent="0.25">
      <c r="A53" s="251"/>
      <c r="B53" s="253"/>
      <c r="C53" s="256"/>
      <c r="D53" s="256"/>
      <c r="E53" s="256"/>
      <c r="F53" s="36"/>
      <c r="G53" s="37"/>
      <c r="H53" s="37"/>
      <c r="I53" s="37"/>
      <c r="J53" s="242"/>
      <c r="K53" s="193"/>
      <c r="L53" s="242"/>
      <c r="M53" s="242"/>
      <c r="N53" s="242"/>
    </row>
    <row r="54" spans="1:14" ht="75.75" hidden="1" customHeight="1" x14ac:dyDescent="0.25">
      <c r="A54" s="262"/>
      <c r="B54" s="263"/>
      <c r="C54" s="254"/>
      <c r="D54" s="254"/>
      <c r="E54" s="254"/>
      <c r="F54" s="34"/>
      <c r="G54" s="35"/>
      <c r="H54" s="35"/>
      <c r="I54" s="35"/>
      <c r="J54" s="260"/>
      <c r="K54" s="195"/>
      <c r="L54" s="260"/>
      <c r="M54" s="260"/>
      <c r="N54" s="261"/>
    </row>
    <row r="55" spans="1:14" ht="79.5" hidden="1" customHeight="1" x14ac:dyDescent="0.25">
      <c r="A55" s="251"/>
      <c r="B55" s="253"/>
      <c r="C55" s="256"/>
      <c r="D55" s="256"/>
      <c r="E55" s="256"/>
      <c r="F55" s="36"/>
      <c r="G55" s="37"/>
      <c r="H55" s="37"/>
      <c r="I55" s="37"/>
      <c r="J55" s="242"/>
      <c r="K55" s="193"/>
      <c r="L55" s="242"/>
      <c r="M55" s="242"/>
      <c r="N55" s="244"/>
    </row>
    <row r="56" spans="1:14" ht="38.25" customHeight="1" x14ac:dyDescent="0.25">
      <c r="A56" s="262">
        <v>10</v>
      </c>
      <c r="B56" s="263" t="s">
        <v>306</v>
      </c>
      <c r="C56" s="254" t="s">
        <v>307</v>
      </c>
      <c r="D56" s="254" t="s">
        <v>298</v>
      </c>
      <c r="E56" s="254" t="s">
        <v>285</v>
      </c>
      <c r="F56" s="34">
        <v>1</v>
      </c>
      <c r="G56" s="23" t="s">
        <v>230</v>
      </c>
      <c r="H56" s="23" t="s">
        <v>231</v>
      </c>
      <c r="I56" s="267" t="s">
        <v>990</v>
      </c>
      <c r="J56" s="260" t="s">
        <v>943</v>
      </c>
      <c r="K56" s="260" t="s">
        <v>967</v>
      </c>
      <c r="L56" s="264">
        <v>43012</v>
      </c>
      <c r="M56" s="260" t="s">
        <v>7</v>
      </c>
      <c r="N56" s="260"/>
    </row>
    <row r="57" spans="1:14" ht="38.25" customHeight="1" x14ac:dyDescent="0.25">
      <c r="A57" s="250"/>
      <c r="B57" s="252"/>
      <c r="C57" s="255"/>
      <c r="D57" s="255"/>
      <c r="E57" s="255"/>
      <c r="F57" s="38">
        <v>2</v>
      </c>
      <c r="G57" s="33" t="s">
        <v>302</v>
      </c>
      <c r="H57" s="33" t="s">
        <v>270</v>
      </c>
      <c r="I57" s="241"/>
      <c r="J57" s="241"/>
      <c r="K57" s="241"/>
      <c r="L57" s="241"/>
      <c r="M57" s="241"/>
      <c r="N57" s="241"/>
    </row>
    <row r="58" spans="1:14" ht="117.75" customHeight="1" thickBot="1" x14ac:dyDescent="0.3">
      <c r="A58" s="251"/>
      <c r="B58" s="253"/>
      <c r="C58" s="256"/>
      <c r="D58" s="256"/>
      <c r="E58" s="256"/>
      <c r="F58" s="36">
        <v>2</v>
      </c>
      <c r="G58" s="37" t="s">
        <v>987</v>
      </c>
      <c r="H58" s="37" t="s">
        <v>286</v>
      </c>
      <c r="I58" s="242"/>
      <c r="J58" s="242"/>
      <c r="K58" s="242"/>
      <c r="L58" s="242"/>
      <c r="M58" s="242"/>
      <c r="N58" s="242"/>
    </row>
    <row r="59" spans="1:14" ht="38.25" customHeight="1" x14ac:dyDescent="0.25">
      <c r="A59" s="262">
        <v>11</v>
      </c>
      <c r="B59" s="263" t="s">
        <v>308</v>
      </c>
      <c r="C59" s="254" t="s">
        <v>309</v>
      </c>
      <c r="D59" s="254" t="s">
        <v>310</v>
      </c>
      <c r="E59" s="254" t="s">
        <v>289</v>
      </c>
      <c r="F59" s="34">
        <v>1</v>
      </c>
      <c r="G59" s="23" t="s">
        <v>230</v>
      </c>
      <c r="H59" s="23" t="s">
        <v>231</v>
      </c>
      <c r="I59" s="260"/>
      <c r="J59" s="260" t="s">
        <v>943</v>
      </c>
      <c r="K59" s="260" t="s">
        <v>992</v>
      </c>
      <c r="L59" s="264">
        <v>43012</v>
      </c>
      <c r="M59" s="260" t="s">
        <v>7</v>
      </c>
      <c r="N59" s="260"/>
    </row>
    <row r="60" spans="1:14" ht="68.25" customHeight="1" x14ac:dyDescent="0.25">
      <c r="A60" s="250"/>
      <c r="B60" s="252"/>
      <c r="C60" s="255"/>
      <c r="D60" s="255"/>
      <c r="E60" s="255"/>
      <c r="F60" s="38">
        <v>2</v>
      </c>
      <c r="G60" s="33" t="s">
        <v>302</v>
      </c>
      <c r="H60" s="33" t="s">
        <v>270</v>
      </c>
      <c r="I60" s="241"/>
      <c r="J60" s="241"/>
      <c r="K60" s="241"/>
      <c r="L60" s="241"/>
      <c r="M60" s="241"/>
      <c r="N60" s="241"/>
    </row>
    <row r="61" spans="1:14" ht="117.75" customHeight="1" thickBot="1" x14ac:dyDescent="0.3">
      <c r="A61" s="251"/>
      <c r="B61" s="253"/>
      <c r="C61" s="256"/>
      <c r="D61" s="256"/>
      <c r="E61" s="256"/>
      <c r="F61" s="36">
        <v>2</v>
      </c>
      <c r="G61" s="37" t="s">
        <v>987</v>
      </c>
      <c r="H61" s="37" t="s">
        <v>291</v>
      </c>
      <c r="I61" s="242"/>
      <c r="J61" s="242"/>
      <c r="K61" s="242"/>
      <c r="L61" s="242"/>
      <c r="M61" s="242"/>
      <c r="N61" s="242"/>
    </row>
    <row r="62" spans="1:14" ht="38.25" customHeight="1" x14ac:dyDescent="0.25">
      <c r="A62" s="262">
        <v>12</v>
      </c>
      <c r="B62" s="263" t="s">
        <v>311</v>
      </c>
      <c r="C62" s="254" t="s">
        <v>312</v>
      </c>
      <c r="D62" s="254" t="s">
        <v>298</v>
      </c>
      <c r="E62" s="254" t="s">
        <v>294</v>
      </c>
      <c r="F62" s="34">
        <v>1</v>
      </c>
      <c r="G62" s="23" t="s">
        <v>230</v>
      </c>
      <c r="H62" s="23" t="s">
        <v>231</v>
      </c>
      <c r="I62" s="267" t="s">
        <v>990</v>
      </c>
      <c r="J62" s="260" t="s">
        <v>943</v>
      </c>
      <c r="K62" s="260" t="s">
        <v>967</v>
      </c>
      <c r="L62" s="264">
        <v>43012</v>
      </c>
      <c r="M62" s="260" t="s">
        <v>7</v>
      </c>
      <c r="N62" s="260"/>
    </row>
    <row r="63" spans="1:14" ht="38.25" customHeight="1" x14ac:dyDescent="0.25">
      <c r="A63" s="250"/>
      <c r="B63" s="252"/>
      <c r="C63" s="255"/>
      <c r="D63" s="255"/>
      <c r="E63" s="255"/>
      <c r="F63" s="38">
        <v>2</v>
      </c>
      <c r="G63" s="33" t="s">
        <v>302</v>
      </c>
      <c r="H63" s="33" t="s">
        <v>270</v>
      </c>
      <c r="I63" s="241"/>
      <c r="J63" s="241"/>
      <c r="K63" s="241"/>
      <c r="L63" s="241"/>
      <c r="M63" s="241"/>
      <c r="N63" s="241"/>
    </row>
    <row r="64" spans="1:14" ht="134.25" customHeight="1" thickBot="1" x14ac:dyDescent="0.3">
      <c r="A64" s="251"/>
      <c r="B64" s="253"/>
      <c r="C64" s="256"/>
      <c r="D64" s="256"/>
      <c r="E64" s="256"/>
      <c r="F64" s="36">
        <v>3</v>
      </c>
      <c r="G64" s="37" t="s">
        <v>988</v>
      </c>
      <c r="H64" s="37" t="s">
        <v>295</v>
      </c>
      <c r="I64" s="242"/>
      <c r="J64" s="242"/>
      <c r="K64" s="242"/>
      <c r="L64" s="242"/>
      <c r="M64" s="242"/>
      <c r="N64" s="242"/>
    </row>
    <row r="65" spans="1:14" ht="74.25" customHeight="1" x14ac:dyDescent="0.25">
      <c r="A65" s="262">
        <v>13</v>
      </c>
      <c r="B65" s="263" t="s">
        <v>313</v>
      </c>
      <c r="C65" s="254" t="s">
        <v>314</v>
      </c>
      <c r="D65" s="254" t="s">
        <v>265</v>
      </c>
      <c r="E65" s="254"/>
      <c r="F65" s="39">
        <v>1</v>
      </c>
      <c r="G65" s="23" t="s">
        <v>267</v>
      </c>
      <c r="H65" s="23" t="s">
        <v>268</v>
      </c>
      <c r="I65" s="260" t="s">
        <v>991</v>
      </c>
      <c r="J65" s="260" t="s">
        <v>943</v>
      </c>
      <c r="K65" s="260" t="s">
        <v>967</v>
      </c>
      <c r="L65" s="264">
        <v>43012</v>
      </c>
      <c r="M65" s="260" t="s">
        <v>7</v>
      </c>
      <c r="N65" s="260"/>
    </row>
    <row r="66" spans="1:14" ht="63.75" customHeight="1" x14ac:dyDescent="0.25">
      <c r="A66" s="250"/>
      <c r="B66" s="252"/>
      <c r="C66" s="255"/>
      <c r="D66" s="255"/>
      <c r="E66" s="255"/>
      <c r="F66" s="32">
        <v>2</v>
      </c>
      <c r="G66" s="33" t="s">
        <v>269</v>
      </c>
      <c r="H66" s="33" t="s">
        <v>270</v>
      </c>
      <c r="I66" s="241"/>
      <c r="J66" s="241"/>
      <c r="K66" s="241"/>
      <c r="L66" s="241"/>
      <c r="M66" s="241"/>
      <c r="N66" s="241"/>
    </row>
    <row r="67" spans="1:14" ht="117.75" customHeight="1" thickBot="1" x14ac:dyDescent="0.3">
      <c r="A67" s="251"/>
      <c r="B67" s="253"/>
      <c r="C67" s="256"/>
      <c r="D67" s="256"/>
      <c r="E67" s="256"/>
      <c r="F67" s="36">
        <v>2</v>
      </c>
      <c r="G67" s="37" t="s">
        <v>315</v>
      </c>
      <c r="H67" s="37" t="s">
        <v>316</v>
      </c>
      <c r="I67" s="242"/>
      <c r="J67" s="242"/>
      <c r="K67" s="242"/>
      <c r="L67" s="242"/>
      <c r="M67" s="242"/>
      <c r="N67" s="242"/>
    </row>
    <row r="68" spans="1:14" ht="67.5" customHeight="1" x14ac:dyDescent="0.25">
      <c r="A68" s="262">
        <v>14</v>
      </c>
      <c r="B68" s="263" t="s">
        <v>317</v>
      </c>
      <c r="C68" s="254" t="s">
        <v>318</v>
      </c>
      <c r="D68" s="254" t="s">
        <v>298</v>
      </c>
      <c r="E68" s="254"/>
      <c r="F68" s="39">
        <v>1</v>
      </c>
      <c r="G68" s="23" t="s">
        <v>230</v>
      </c>
      <c r="H68" s="23" t="s">
        <v>231</v>
      </c>
      <c r="I68" s="260" t="s">
        <v>991</v>
      </c>
      <c r="J68" s="260" t="s">
        <v>943</v>
      </c>
      <c r="K68" s="260" t="s">
        <v>967</v>
      </c>
      <c r="L68" s="264">
        <v>43012</v>
      </c>
      <c r="M68" s="260" t="s">
        <v>7</v>
      </c>
      <c r="N68" s="260"/>
    </row>
    <row r="69" spans="1:14" ht="63" customHeight="1" x14ac:dyDescent="0.25">
      <c r="A69" s="250"/>
      <c r="B69" s="252"/>
      <c r="C69" s="255"/>
      <c r="D69" s="255"/>
      <c r="E69" s="255"/>
      <c r="F69" s="32">
        <v>2</v>
      </c>
      <c r="G69" s="33" t="s">
        <v>302</v>
      </c>
      <c r="H69" s="33" t="s">
        <v>270</v>
      </c>
      <c r="I69" s="241"/>
      <c r="J69" s="241"/>
      <c r="K69" s="241"/>
      <c r="L69" s="241"/>
      <c r="M69" s="241"/>
      <c r="N69" s="241"/>
    </row>
    <row r="70" spans="1:14" ht="117.75" customHeight="1" thickBot="1" x14ac:dyDescent="0.3">
      <c r="A70" s="251"/>
      <c r="B70" s="253"/>
      <c r="C70" s="256"/>
      <c r="D70" s="256"/>
      <c r="E70" s="256"/>
      <c r="F70" s="36">
        <v>2</v>
      </c>
      <c r="G70" s="37" t="s">
        <v>319</v>
      </c>
      <c r="H70" s="37" t="s">
        <v>316</v>
      </c>
      <c r="I70" s="242"/>
      <c r="J70" s="242"/>
      <c r="K70" s="242"/>
      <c r="L70" s="242"/>
      <c r="M70" s="242"/>
      <c r="N70" s="242"/>
    </row>
  </sheetData>
  <mergeCells count="234">
    <mergeCell ref="A68:A70"/>
    <mergeCell ref="B68:B70"/>
    <mergeCell ref="C68:C70"/>
    <mergeCell ref="D68:D70"/>
    <mergeCell ref="E68:E70"/>
    <mergeCell ref="J68:J70"/>
    <mergeCell ref="L68:L70"/>
    <mergeCell ref="M68:M70"/>
    <mergeCell ref="N68:N70"/>
    <mergeCell ref="K68:K70"/>
    <mergeCell ref="I68:I70"/>
    <mergeCell ref="A65:A67"/>
    <mergeCell ref="B65:B67"/>
    <mergeCell ref="C65:C67"/>
    <mergeCell ref="D65:D67"/>
    <mergeCell ref="E65:E67"/>
    <mergeCell ref="J65:J67"/>
    <mergeCell ref="L65:L67"/>
    <mergeCell ref="M65:M67"/>
    <mergeCell ref="N65:N67"/>
    <mergeCell ref="K65:K67"/>
    <mergeCell ref="I65:I67"/>
    <mergeCell ref="L59:L61"/>
    <mergeCell ref="M59:M61"/>
    <mergeCell ref="N59:N61"/>
    <mergeCell ref="A62:A64"/>
    <mergeCell ref="B62:B64"/>
    <mergeCell ref="C62:C64"/>
    <mergeCell ref="D62:D64"/>
    <mergeCell ref="E62:E64"/>
    <mergeCell ref="J62:J64"/>
    <mergeCell ref="L62:L64"/>
    <mergeCell ref="A59:A61"/>
    <mergeCell ref="B59:B61"/>
    <mergeCell ref="C59:C61"/>
    <mergeCell ref="D59:D61"/>
    <mergeCell ref="E59:E61"/>
    <mergeCell ref="J59:J61"/>
    <mergeCell ref="M62:M64"/>
    <mergeCell ref="N62:N64"/>
    <mergeCell ref="K59:K61"/>
    <mergeCell ref="K62:K64"/>
    <mergeCell ref="I59:I61"/>
    <mergeCell ref="I62:I64"/>
    <mergeCell ref="A56:A58"/>
    <mergeCell ref="B56:B58"/>
    <mergeCell ref="C56:C58"/>
    <mergeCell ref="D56:D58"/>
    <mergeCell ref="E56:E58"/>
    <mergeCell ref="J56:J58"/>
    <mergeCell ref="L56:L58"/>
    <mergeCell ref="M56:M58"/>
    <mergeCell ref="N56:N58"/>
    <mergeCell ref="K56:K58"/>
    <mergeCell ref="I56:I58"/>
    <mergeCell ref="A54:A55"/>
    <mergeCell ref="B54:B55"/>
    <mergeCell ref="C54:C55"/>
    <mergeCell ref="D54:D55"/>
    <mergeCell ref="E54:E55"/>
    <mergeCell ref="J54:J55"/>
    <mergeCell ref="L54:L55"/>
    <mergeCell ref="M54:M55"/>
    <mergeCell ref="N54:N55"/>
    <mergeCell ref="L50:L51"/>
    <mergeCell ref="M50:M51"/>
    <mergeCell ref="N50:N51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M52:M53"/>
    <mergeCell ref="N52:N53"/>
    <mergeCell ref="A47:A49"/>
    <mergeCell ref="B47:B49"/>
    <mergeCell ref="C47:C49"/>
    <mergeCell ref="D47:D49"/>
    <mergeCell ref="E47:E49"/>
    <mergeCell ref="J47:J49"/>
    <mergeCell ref="L47:L49"/>
    <mergeCell ref="M47:M49"/>
    <mergeCell ref="N47:N49"/>
    <mergeCell ref="K47:K49"/>
    <mergeCell ref="I47:I49"/>
    <mergeCell ref="A44:A46"/>
    <mergeCell ref="B44:B46"/>
    <mergeCell ref="C44:C46"/>
    <mergeCell ref="D44:D46"/>
    <mergeCell ref="E44:E46"/>
    <mergeCell ref="J44:J46"/>
    <mergeCell ref="L44:L46"/>
    <mergeCell ref="M44:M46"/>
    <mergeCell ref="N44:N46"/>
    <mergeCell ref="K44:K46"/>
    <mergeCell ref="I44:I46"/>
    <mergeCell ref="L38:L40"/>
    <mergeCell ref="M38:M40"/>
    <mergeCell ref="N38:N40"/>
    <mergeCell ref="A41:A43"/>
    <mergeCell ref="B41:B43"/>
    <mergeCell ref="C41:C43"/>
    <mergeCell ref="D41:D43"/>
    <mergeCell ref="E41:E43"/>
    <mergeCell ref="J41:J43"/>
    <mergeCell ref="L41:L43"/>
    <mergeCell ref="A38:A40"/>
    <mergeCell ref="B38:B40"/>
    <mergeCell ref="C38:C40"/>
    <mergeCell ref="D38:D40"/>
    <mergeCell ref="E38:E40"/>
    <mergeCell ref="J38:J40"/>
    <mergeCell ref="M41:M43"/>
    <mergeCell ref="N41:N43"/>
    <mergeCell ref="K38:K40"/>
    <mergeCell ref="K41:K43"/>
    <mergeCell ref="I38:I40"/>
    <mergeCell ref="I41:I43"/>
    <mergeCell ref="A35:A37"/>
    <mergeCell ref="B35:B37"/>
    <mergeCell ref="C35:C37"/>
    <mergeCell ref="D35:D37"/>
    <mergeCell ref="E35:E37"/>
    <mergeCell ref="J35:J37"/>
    <mergeCell ref="L35:L37"/>
    <mergeCell ref="M35:M37"/>
    <mergeCell ref="N35:N37"/>
    <mergeCell ref="K35:K37"/>
    <mergeCell ref="I35:I37"/>
    <mergeCell ref="A32:A34"/>
    <mergeCell ref="B32:B34"/>
    <mergeCell ref="C32:C34"/>
    <mergeCell ref="D32:D34"/>
    <mergeCell ref="E32:E34"/>
    <mergeCell ref="J32:J34"/>
    <mergeCell ref="L32:L34"/>
    <mergeCell ref="M32:M34"/>
    <mergeCell ref="N32:N34"/>
    <mergeCell ref="K32:K34"/>
    <mergeCell ref="I32:I34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K23:K25"/>
    <mergeCell ref="I23:I2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K17:K19"/>
    <mergeCell ref="K20:K22"/>
    <mergeCell ref="I17:I19"/>
    <mergeCell ref="I20:I22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70"/>
  <sheetViews>
    <sheetView topLeftCell="A62" zoomScale="55" zoomScaleNormal="55" workbookViewId="0">
      <selection activeCell="P67" sqref="P67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239" t="s">
        <v>945</v>
      </c>
      <c r="B1" s="236"/>
      <c r="C1" s="237"/>
      <c r="D1" s="237"/>
      <c r="E1" s="237"/>
      <c r="F1" s="237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1"/>
    </row>
    <row r="2" spans="1:21" x14ac:dyDescent="0.25">
      <c r="A2" s="239" t="s">
        <v>946</v>
      </c>
      <c r="B2" s="236"/>
      <c r="C2" s="237"/>
      <c r="D2" s="237"/>
      <c r="E2" s="237"/>
      <c r="F2" s="237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1"/>
    </row>
    <row r="3" spans="1:21" x14ac:dyDescent="0.25">
      <c r="A3" s="239" t="s">
        <v>947</v>
      </c>
      <c r="B3" s="236"/>
      <c r="C3" s="237"/>
      <c r="D3" s="237"/>
      <c r="E3" s="237"/>
      <c r="F3" s="237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1"/>
    </row>
    <row r="4" spans="1:21" x14ac:dyDescent="0.25">
      <c r="A4" s="235" t="s">
        <v>957</v>
      </c>
      <c r="B4" s="236"/>
      <c r="C4" s="237"/>
      <c r="D4" s="237"/>
      <c r="E4" s="237"/>
      <c r="F4" s="237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1"/>
    </row>
    <row r="5" spans="1:21" x14ac:dyDescent="0.25">
      <c r="A5" s="235" t="s">
        <v>958</v>
      </c>
      <c r="B5" s="236"/>
      <c r="C5" s="237"/>
      <c r="D5" s="237"/>
      <c r="E5" s="237"/>
      <c r="F5" s="237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1"/>
    </row>
    <row r="6" spans="1:21" x14ac:dyDescent="0.25">
      <c r="A6" s="235" t="s">
        <v>953</v>
      </c>
      <c r="B6" s="236"/>
      <c r="C6" s="237"/>
      <c r="D6" s="237"/>
      <c r="E6" s="237"/>
      <c r="F6" s="237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1"/>
    </row>
    <row r="7" spans="1:21" x14ac:dyDescent="0.25">
      <c r="A7" s="235" t="s">
        <v>949</v>
      </c>
      <c r="B7" s="236"/>
      <c r="C7" s="237"/>
      <c r="D7" s="237"/>
      <c r="E7" s="237"/>
      <c r="F7" s="237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1"/>
    </row>
    <row r="8" spans="1:21" x14ac:dyDescent="0.25">
      <c r="A8" s="239" t="s">
        <v>993</v>
      </c>
      <c r="B8" s="236"/>
      <c r="C8" s="237"/>
      <c r="D8" s="237"/>
      <c r="E8" s="237"/>
      <c r="F8" s="237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1"/>
    </row>
    <row r="9" spans="1:21" x14ac:dyDescent="0.25">
      <c r="A9" s="239" t="s">
        <v>938</v>
      </c>
      <c r="B9" s="236"/>
      <c r="C9" s="237"/>
      <c r="D9" s="237"/>
      <c r="E9" s="237"/>
      <c r="F9" s="237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1"/>
    </row>
    <row r="10" spans="1:21" x14ac:dyDescent="0.25">
      <c r="A10" s="239" t="s">
        <v>951</v>
      </c>
      <c r="B10" s="236"/>
      <c r="C10" s="237"/>
      <c r="D10" s="237"/>
      <c r="E10" s="237"/>
      <c r="F10" s="237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1"/>
    </row>
    <row r="11" spans="1:21" ht="30" customHeight="1" x14ac:dyDescent="0.25">
      <c r="A11" s="230" t="s">
        <v>939</v>
      </c>
      <c r="B11" s="230"/>
      <c r="C11" s="230"/>
      <c r="D11" s="230"/>
      <c r="E11" s="183">
        <f>COUNTIF((K17:K192),"*")</f>
        <v>14</v>
      </c>
      <c r="F11" s="188" t="s">
        <v>940</v>
      </c>
      <c r="G11" s="233">
        <v>14</v>
      </c>
      <c r="H11" s="234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</row>
    <row r="12" spans="1:21" x14ac:dyDescent="0.25">
      <c r="A12" s="231" t="s">
        <v>941</v>
      </c>
      <c r="B12" s="232"/>
      <c r="C12" s="232"/>
      <c r="D12" s="232"/>
      <c r="E12" s="186">
        <f>COUNTIF(J17:J192,"Pass")</f>
        <v>0</v>
      </c>
      <c r="F12" s="188" t="s">
        <v>942</v>
      </c>
      <c r="G12" s="233" t="s">
        <v>994</v>
      </c>
      <c r="H12" s="234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</row>
    <row r="13" spans="1:21" x14ac:dyDescent="0.25">
      <c r="A13" s="231" t="s">
        <v>943</v>
      </c>
      <c r="B13" s="232"/>
      <c r="C13" s="232"/>
      <c r="D13" s="232"/>
      <c r="E13" s="186">
        <f>COUNTIF(J17:J192,"Fail")</f>
        <v>14</v>
      </c>
      <c r="F13" s="184"/>
      <c r="G13" s="185"/>
      <c r="H13" s="185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</row>
    <row r="14" spans="1:21" x14ac:dyDescent="0.25">
      <c r="A14" s="231" t="s">
        <v>944</v>
      </c>
      <c r="B14" s="232"/>
      <c r="C14" s="232"/>
      <c r="D14" s="232"/>
      <c r="E14" s="183"/>
      <c r="F14" s="184"/>
      <c r="G14" s="185"/>
      <c r="H14" s="185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49" t="s">
        <v>213</v>
      </c>
      <c r="G16" s="20" t="s">
        <v>214</v>
      </c>
      <c r="H16" s="20" t="s">
        <v>215</v>
      </c>
      <c r="I16" s="21" t="s">
        <v>216</v>
      </c>
      <c r="J16" s="21" t="s">
        <v>217</v>
      </c>
      <c r="K16" s="21" t="s">
        <v>962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262">
        <v>1</v>
      </c>
      <c r="B17" s="263" t="s">
        <v>320</v>
      </c>
      <c r="C17" s="254" t="s">
        <v>321</v>
      </c>
      <c r="D17" s="254" t="s">
        <v>265</v>
      </c>
      <c r="E17" s="254" t="s">
        <v>266</v>
      </c>
      <c r="F17" s="39">
        <v>1</v>
      </c>
      <c r="G17" s="23" t="s">
        <v>267</v>
      </c>
      <c r="H17" s="23" t="s">
        <v>268</v>
      </c>
      <c r="I17" s="267" t="s">
        <v>999</v>
      </c>
      <c r="J17" s="260" t="s">
        <v>943</v>
      </c>
      <c r="K17" s="260" t="s">
        <v>967</v>
      </c>
      <c r="L17" s="264">
        <v>43012</v>
      </c>
      <c r="M17" s="260" t="s">
        <v>7</v>
      </c>
      <c r="N17" s="261" t="s">
        <v>1000</v>
      </c>
    </row>
    <row r="18" spans="1:14" ht="117" customHeight="1" x14ac:dyDescent="0.25">
      <c r="A18" s="250"/>
      <c r="B18" s="252"/>
      <c r="C18" s="255"/>
      <c r="D18" s="255"/>
      <c r="E18" s="255"/>
      <c r="F18" s="32">
        <v>2</v>
      </c>
      <c r="G18" s="33" t="s">
        <v>322</v>
      </c>
      <c r="H18" s="33" t="s">
        <v>323</v>
      </c>
      <c r="I18" s="241"/>
      <c r="J18" s="241"/>
      <c r="K18" s="241"/>
      <c r="L18" s="241"/>
      <c r="M18" s="241"/>
      <c r="N18" s="243"/>
    </row>
    <row r="19" spans="1:14" ht="116.25" customHeight="1" thickBot="1" x14ac:dyDescent="0.3">
      <c r="A19" s="251"/>
      <c r="B19" s="253"/>
      <c r="C19" s="256"/>
      <c r="D19" s="256"/>
      <c r="E19" s="256"/>
      <c r="F19" s="36">
        <v>3</v>
      </c>
      <c r="G19" s="37" t="s">
        <v>271</v>
      </c>
      <c r="H19" s="37" t="s">
        <v>324</v>
      </c>
      <c r="I19" s="242"/>
      <c r="J19" s="242"/>
      <c r="K19" s="242"/>
      <c r="L19" s="242"/>
      <c r="M19" s="242"/>
      <c r="N19" s="244"/>
    </row>
    <row r="20" spans="1:14" ht="91.5" customHeight="1" x14ac:dyDescent="0.25">
      <c r="A20" s="262">
        <v>2</v>
      </c>
      <c r="B20" s="263" t="s">
        <v>325</v>
      </c>
      <c r="C20" s="254" t="s">
        <v>326</v>
      </c>
      <c r="D20" s="254" t="s">
        <v>265</v>
      </c>
      <c r="E20" s="254" t="s">
        <v>275</v>
      </c>
      <c r="F20" s="34">
        <v>1</v>
      </c>
      <c r="G20" s="23" t="s">
        <v>267</v>
      </c>
      <c r="H20" s="23" t="s">
        <v>268</v>
      </c>
      <c r="I20" s="267" t="s">
        <v>999</v>
      </c>
      <c r="J20" s="260" t="s">
        <v>943</v>
      </c>
      <c r="K20" s="260" t="s">
        <v>967</v>
      </c>
      <c r="L20" s="264">
        <v>43012</v>
      </c>
      <c r="M20" s="260" t="s">
        <v>7</v>
      </c>
      <c r="N20" s="260" t="s">
        <v>1000</v>
      </c>
    </row>
    <row r="21" spans="1:14" ht="86.25" customHeight="1" x14ac:dyDescent="0.25">
      <c r="A21" s="250"/>
      <c r="B21" s="252"/>
      <c r="C21" s="255"/>
      <c r="D21" s="255"/>
      <c r="E21" s="255"/>
      <c r="F21" s="38">
        <v>2</v>
      </c>
      <c r="G21" s="33" t="s">
        <v>322</v>
      </c>
      <c r="H21" s="33" t="s">
        <v>323</v>
      </c>
      <c r="I21" s="241"/>
      <c r="J21" s="241"/>
      <c r="K21" s="241"/>
      <c r="L21" s="241"/>
      <c r="M21" s="241"/>
      <c r="N21" s="241"/>
    </row>
    <row r="22" spans="1:14" ht="117.75" customHeight="1" thickBot="1" x14ac:dyDescent="0.3">
      <c r="A22" s="251"/>
      <c r="B22" s="253"/>
      <c r="C22" s="256"/>
      <c r="D22" s="256"/>
      <c r="E22" s="256"/>
      <c r="F22" s="36">
        <v>2</v>
      </c>
      <c r="G22" s="37" t="s">
        <v>276</v>
      </c>
      <c r="H22" s="37" t="s">
        <v>277</v>
      </c>
      <c r="I22" s="242"/>
      <c r="J22" s="242"/>
      <c r="K22" s="242"/>
      <c r="L22" s="242"/>
      <c r="M22" s="242"/>
      <c r="N22" s="242"/>
    </row>
    <row r="23" spans="1:14" ht="78" customHeight="1" x14ac:dyDescent="0.25">
      <c r="A23" s="262">
        <v>3</v>
      </c>
      <c r="B23" s="263" t="s">
        <v>327</v>
      </c>
      <c r="C23" s="254" t="s">
        <v>328</v>
      </c>
      <c r="D23" s="254" t="s">
        <v>265</v>
      </c>
      <c r="E23" s="254" t="s">
        <v>280</v>
      </c>
      <c r="F23" s="34">
        <v>1</v>
      </c>
      <c r="G23" s="23" t="s">
        <v>267</v>
      </c>
      <c r="H23" s="23" t="s">
        <v>281</v>
      </c>
      <c r="I23" s="267" t="s">
        <v>999</v>
      </c>
      <c r="J23" s="260" t="s">
        <v>943</v>
      </c>
      <c r="K23" s="260" t="s">
        <v>967</v>
      </c>
      <c r="L23" s="264">
        <v>43012</v>
      </c>
      <c r="M23" s="260" t="s">
        <v>7</v>
      </c>
      <c r="N23" s="260" t="s">
        <v>1000</v>
      </c>
    </row>
    <row r="24" spans="1:14" ht="86.25" customHeight="1" x14ac:dyDescent="0.25">
      <c r="A24" s="250"/>
      <c r="B24" s="252"/>
      <c r="C24" s="255"/>
      <c r="D24" s="255"/>
      <c r="E24" s="255"/>
      <c r="F24" s="38">
        <v>2</v>
      </c>
      <c r="G24" s="33" t="s">
        <v>322</v>
      </c>
      <c r="H24" s="33" t="s">
        <v>323</v>
      </c>
      <c r="I24" s="241"/>
      <c r="J24" s="241"/>
      <c r="K24" s="241"/>
      <c r="L24" s="241"/>
      <c r="M24" s="241"/>
      <c r="N24" s="241"/>
    </row>
    <row r="25" spans="1:14" ht="117.75" customHeight="1" thickBot="1" x14ac:dyDescent="0.3">
      <c r="A25" s="251"/>
      <c r="B25" s="253"/>
      <c r="C25" s="256"/>
      <c r="D25" s="256"/>
      <c r="E25" s="256"/>
      <c r="F25" s="36">
        <v>2</v>
      </c>
      <c r="G25" s="37" t="s">
        <v>276</v>
      </c>
      <c r="H25" s="37" t="s">
        <v>282</v>
      </c>
      <c r="I25" s="242"/>
      <c r="J25" s="242"/>
      <c r="K25" s="242"/>
      <c r="L25" s="242"/>
      <c r="M25" s="242"/>
      <c r="N25" s="242"/>
    </row>
    <row r="26" spans="1:14" ht="75.75" hidden="1" customHeight="1" x14ac:dyDescent="0.25">
      <c r="A26" s="262"/>
      <c r="B26" s="263"/>
      <c r="C26" s="254"/>
      <c r="D26" s="254"/>
      <c r="E26" s="254"/>
      <c r="F26" s="34"/>
      <c r="G26" s="35"/>
      <c r="H26" s="35"/>
      <c r="I26" s="35"/>
      <c r="J26" s="260"/>
      <c r="K26" s="195"/>
      <c r="L26" s="260"/>
      <c r="M26" s="260"/>
      <c r="N26" s="261"/>
    </row>
    <row r="27" spans="1:14" ht="89.25" hidden="1" customHeight="1" x14ac:dyDescent="0.25">
      <c r="A27" s="251"/>
      <c r="B27" s="253"/>
      <c r="C27" s="256"/>
      <c r="D27" s="256"/>
      <c r="E27" s="256"/>
      <c r="F27" s="36"/>
      <c r="G27" s="37"/>
      <c r="H27" s="37"/>
      <c r="I27" s="37"/>
      <c r="J27" s="242"/>
      <c r="K27" s="193"/>
      <c r="L27" s="242"/>
      <c r="M27" s="242"/>
      <c r="N27" s="244"/>
    </row>
    <row r="28" spans="1:14" ht="38.25" hidden="1" customHeight="1" x14ac:dyDescent="0.25">
      <c r="A28" s="262"/>
      <c r="B28" s="263"/>
      <c r="C28" s="254"/>
      <c r="D28" s="254"/>
      <c r="E28" s="254"/>
      <c r="F28" s="34"/>
      <c r="G28" s="35"/>
      <c r="H28" s="35"/>
      <c r="I28" s="35"/>
      <c r="J28" s="260"/>
      <c r="K28" s="195"/>
      <c r="L28" s="260"/>
      <c r="M28" s="260"/>
      <c r="N28" s="260"/>
    </row>
    <row r="29" spans="1:14" ht="123" hidden="1" customHeight="1" x14ac:dyDescent="0.25">
      <c r="A29" s="251"/>
      <c r="B29" s="253"/>
      <c r="C29" s="256"/>
      <c r="D29" s="256"/>
      <c r="E29" s="256"/>
      <c r="F29" s="36"/>
      <c r="G29" s="37"/>
      <c r="H29" s="37"/>
      <c r="I29" s="37"/>
      <c r="J29" s="242"/>
      <c r="K29" s="193"/>
      <c r="L29" s="242"/>
      <c r="M29" s="242"/>
      <c r="N29" s="242"/>
    </row>
    <row r="30" spans="1:14" ht="75.75" hidden="1" customHeight="1" x14ac:dyDescent="0.25">
      <c r="A30" s="262"/>
      <c r="B30" s="263"/>
      <c r="C30" s="254"/>
      <c r="D30" s="254"/>
      <c r="E30" s="254"/>
      <c r="F30" s="34"/>
      <c r="G30" s="35"/>
      <c r="H30" s="35"/>
      <c r="I30" s="35"/>
      <c r="J30" s="260"/>
      <c r="K30" s="195"/>
      <c r="L30" s="260"/>
      <c r="M30" s="260"/>
      <c r="N30" s="261"/>
    </row>
    <row r="31" spans="1:14" ht="79.5" hidden="1" customHeight="1" x14ac:dyDescent="0.25">
      <c r="A31" s="251"/>
      <c r="B31" s="253"/>
      <c r="C31" s="256"/>
      <c r="D31" s="256"/>
      <c r="E31" s="256"/>
      <c r="F31" s="36"/>
      <c r="G31" s="37"/>
      <c r="H31" s="37"/>
      <c r="I31" s="37"/>
      <c r="J31" s="242"/>
      <c r="K31" s="193"/>
      <c r="L31" s="242"/>
      <c r="M31" s="242"/>
      <c r="N31" s="244"/>
    </row>
    <row r="32" spans="1:14" ht="38.25" customHeight="1" x14ac:dyDescent="0.25">
      <c r="A32" s="262">
        <v>4</v>
      </c>
      <c r="B32" s="263" t="s">
        <v>329</v>
      </c>
      <c r="C32" s="254" t="s">
        <v>330</v>
      </c>
      <c r="D32" s="254" t="s">
        <v>265</v>
      </c>
      <c r="E32" s="254" t="s">
        <v>285</v>
      </c>
      <c r="F32" s="34">
        <v>1</v>
      </c>
      <c r="G32" s="23" t="s">
        <v>267</v>
      </c>
      <c r="H32" s="23" t="s">
        <v>268</v>
      </c>
      <c r="I32" s="267" t="s">
        <v>999</v>
      </c>
      <c r="J32" s="260" t="s">
        <v>943</v>
      </c>
      <c r="K32" s="260" t="s">
        <v>967</v>
      </c>
      <c r="L32" s="264">
        <v>43012</v>
      </c>
      <c r="M32" s="260" t="s">
        <v>7</v>
      </c>
      <c r="N32" s="260" t="s">
        <v>1000</v>
      </c>
    </row>
    <row r="33" spans="1:14" ht="38.25" customHeight="1" x14ac:dyDescent="0.25">
      <c r="A33" s="250"/>
      <c r="B33" s="252"/>
      <c r="C33" s="255"/>
      <c r="D33" s="255"/>
      <c r="E33" s="255"/>
      <c r="F33" s="38">
        <v>2</v>
      </c>
      <c r="G33" s="33" t="s">
        <v>322</v>
      </c>
      <c r="H33" s="33" t="s">
        <v>323</v>
      </c>
      <c r="I33" s="241"/>
      <c r="J33" s="241"/>
      <c r="K33" s="241"/>
      <c r="L33" s="241"/>
      <c r="M33" s="241"/>
      <c r="N33" s="241"/>
    </row>
    <row r="34" spans="1:14" ht="117.75" customHeight="1" thickBot="1" x14ac:dyDescent="0.3">
      <c r="A34" s="251"/>
      <c r="B34" s="253"/>
      <c r="C34" s="256"/>
      <c r="D34" s="256"/>
      <c r="E34" s="256"/>
      <c r="F34" s="36">
        <v>2</v>
      </c>
      <c r="G34" s="37" t="s">
        <v>276</v>
      </c>
      <c r="H34" s="37" t="s">
        <v>286</v>
      </c>
      <c r="I34" s="242"/>
      <c r="J34" s="242"/>
      <c r="K34" s="242"/>
      <c r="L34" s="242"/>
      <c r="M34" s="242"/>
      <c r="N34" s="242"/>
    </row>
    <row r="35" spans="1:14" ht="38.25" customHeight="1" x14ac:dyDescent="0.25">
      <c r="A35" s="262">
        <v>5</v>
      </c>
      <c r="B35" s="263" t="s">
        <v>331</v>
      </c>
      <c r="C35" s="254" t="s">
        <v>332</v>
      </c>
      <c r="D35" s="254" t="s">
        <v>265</v>
      </c>
      <c r="E35" s="254" t="s">
        <v>289</v>
      </c>
      <c r="F35" s="34">
        <v>1</v>
      </c>
      <c r="G35" s="23" t="s">
        <v>290</v>
      </c>
      <c r="H35" s="23" t="s">
        <v>268</v>
      </c>
      <c r="I35" s="260"/>
      <c r="J35" s="260" t="s">
        <v>943</v>
      </c>
      <c r="K35" s="260" t="s">
        <v>992</v>
      </c>
      <c r="L35" s="264">
        <v>43012</v>
      </c>
      <c r="M35" s="260" t="s">
        <v>7</v>
      </c>
      <c r="N35" s="260" t="s">
        <v>1000</v>
      </c>
    </row>
    <row r="36" spans="1:14" ht="38.25" customHeight="1" x14ac:dyDescent="0.25">
      <c r="A36" s="250"/>
      <c r="B36" s="252"/>
      <c r="C36" s="255"/>
      <c r="D36" s="255"/>
      <c r="E36" s="255"/>
      <c r="F36" s="38">
        <v>2</v>
      </c>
      <c r="G36" s="33" t="s">
        <v>322</v>
      </c>
      <c r="H36" s="33" t="s">
        <v>323</v>
      </c>
      <c r="I36" s="241"/>
      <c r="J36" s="241"/>
      <c r="K36" s="241"/>
      <c r="L36" s="241"/>
      <c r="M36" s="241"/>
      <c r="N36" s="241"/>
    </row>
    <row r="37" spans="1:14" ht="117.75" customHeight="1" thickBot="1" x14ac:dyDescent="0.3">
      <c r="A37" s="251"/>
      <c r="B37" s="253"/>
      <c r="C37" s="256"/>
      <c r="D37" s="256"/>
      <c r="E37" s="256"/>
      <c r="F37" s="36">
        <v>2</v>
      </c>
      <c r="G37" s="37" t="s">
        <v>276</v>
      </c>
      <c r="H37" s="37" t="s">
        <v>291</v>
      </c>
      <c r="I37" s="242"/>
      <c r="J37" s="242"/>
      <c r="K37" s="242"/>
      <c r="L37" s="242"/>
      <c r="M37" s="242"/>
      <c r="N37" s="242"/>
    </row>
    <row r="38" spans="1:14" ht="38.25" customHeight="1" x14ac:dyDescent="0.25">
      <c r="A38" s="262">
        <v>6</v>
      </c>
      <c r="B38" s="263" t="s">
        <v>333</v>
      </c>
      <c r="C38" s="254" t="s">
        <v>334</v>
      </c>
      <c r="D38" s="254" t="s">
        <v>265</v>
      </c>
      <c r="E38" s="254" t="s">
        <v>294</v>
      </c>
      <c r="F38" s="34">
        <v>1</v>
      </c>
      <c r="G38" s="23" t="s">
        <v>267</v>
      </c>
      <c r="H38" s="23" t="s">
        <v>268</v>
      </c>
      <c r="I38" s="267" t="s">
        <v>999</v>
      </c>
      <c r="J38" s="260" t="s">
        <v>943</v>
      </c>
      <c r="K38" s="260" t="s">
        <v>967</v>
      </c>
      <c r="L38" s="264">
        <v>43012</v>
      </c>
      <c r="M38" s="260" t="s">
        <v>7</v>
      </c>
      <c r="N38" s="260" t="s">
        <v>1000</v>
      </c>
    </row>
    <row r="39" spans="1:14" ht="38.25" customHeight="1" x14ac:dyDescent="0.25">
      <c r="A39" s="250"/>
      <c r="B39" s="252"/>
      <c r="C39" s="255"/>
      <c r="D39" s="255"/>
      <c r="E39" s="255"/>
      <c r="F39" s="38">
        <v>2</v>
      </c>
      <c r="G39" s="33" t="s">
        <v>322</v>
      </c>
      <c r="H39" s="33" t="s">
        <v>323</v>
      </c>
      <c r="I39" s="241"/>
      <c r="J39" s="241"/>
      <c r="K39" s="241"/>
      <c r="L39" s="241"/>
      <c r="M39" s="241"/>
      <c r="N39" s="241"/>
    </row>
    <row r="40" spans="1:14" ht="134.25" customHeight="1" thickBot="1" x14ac:dyDescent="0.3">
      <c r="A40" s="251"/>
      <c r="B40" s="253"/>
      <c r="C40" s="256"/>
      <c r="D40" s="256"/>
      <c r="E40" s="256"/>
      <c r="F40" s="36">
        <v>3</v>
      </c>
      <c r="G40" s="37" t="s">
        <v>276</v>
      </c>
      <c r="H40" s="37" t="s">
        <v>295</v>
      </c>
      <c r="I40" s="242"/>
      <c r="J40" s="242"/>
      <c r="K40" s="242"/>
      <c r="L40" s="242"/>
      <c r="M40" s="242"/>
      <c r="N40" s="242"/>
    </row>
    <row r="41" spans="1:14" ht="75.75" customHeight="1" x14ac:dyDescent="0.25">
      <c r="A41" s="262">
        <v>7</v>
      </c>
      <c r="B41" s="263" t="s">
        <v>335</v>
      </c>
      <c r="C41" s="254" t="s">
        <v>336</v>
      </c>
      <c r="D41" s="254" t="s">
        <v>298</v>
      </c>
      <c r="E41" s="254" t="s">
        <v>266</v>
      </c>
      <c r="F41" s="39">
        <v>1</v>
      </c>
      <c r="G41" s="23" t="s">
        <v>230</v>
      </c>
      <c r="H41" s="23" t="s">
        <v>231</v>
      </c>
      <c r="I41" s="267" t="s">
        <v>999</v>
      </c>
      <c r="J41" s="260" t="s">
        <v>943</v>
      </c>
      <c r="K41" s="260" t="s">
        <v>967</v>
      </c>
      <c r="L41" s="264">
        <v>43012</v>
      </c>
      <c r="M41" s="260" t="s">
        <v>7</v>
      </c>
      <c r="N41" s="261" t="s">
        <v>1000</v>
      </c>
    </row>
    <row r="42" spans="1:14" ht="75.75" customHeight="1" x14ac:dyDescent="0.25">
      <c r="A42" s="250"/>
      <c r="B42" s="252"/>
      <c r="C42" s="255"/>
      <c r="D42" s="255"/>
      <c r="E42" s="255"/>
      <c r="F42" s="32">
        <v>2</v>
      </c>
      <c r="G42" s="33" t="s">
        <v>322</v>
      </c>
      <c r="H42" s="33" t="s">
        <v>323</v>
      </c>
      <c r="I42" s="241"/>
      <c r="J42" s="241"/>
      <c r="K42" s="241"/>
      <c r="L42" s="241"/>
      <c r="M42" s="241"/>
      <c r="N42" s="243"/>
    </row>
    <row r="43" spans="1:14" ht="89.25" customHeight="1" thickBot="1" x14ac:dyDescent="0.3">
      <c r="A43" s="251"/>
      <c r="B43" s="253"/>
      <c r="C43" s="256"/>
      <c r="D43" s="256"/>
      <c r="E43" s="256"/>
      <c r="F43" s="36">
        <v>3</v>
      </c>
      <c r="G43" s="37" t="s">
        <v>299</v>
      </c>
      <c r="H43" s="37" t="s">
        <v>272</v>
      </c>
      <c r="I43" s="242"/>
      <c r="J43" s="242"/>
      <c r="K43" s="242"/>
      <c r="L43" s="242"/>
      <c r="M43" s="242"/>
      <c r="N43" s="244"/>
    </row>
    <row r="44" spans="1:14" ht="38.25" customHeight="1" x14ac:dyDescent="0.25">
      <c r="A44" s="262">
        <v>8</v>
      </c>
      <c r="B44" s="263" t="s">
        <v>337</v>
      </c>
      <c r="C44" s="254" t="s">
        <v>338</v>
      </c>
      <c r="D44" s="254" t="s">
        <v>298</v>
      </c>
      <c r="E44" s="254" t="s">
        <v>275</v>
      </c>
      <c r="F44" s="34">
        <v>1</v>
      </c>
      <c r="G44" s="23" t="s">
        <v>230</v>
      </c>
      <c r="H44" s="23" t="s">
        <v>231</v>
      </c>
      <c r="I44" s="267" t="s">
        <v>999</v>
      </c>
      <c r="J44" s="260" t="s">
        <v>943</v>
      </c>
      <c r="K44" s="260" t="s">
        <v>967</v>
      </c>
      <c r="L44" s="264">
        <v>43012</v>
      </c>
      <c r="M44" s="260" t="s">
        <v>7</v>
      </c>
      <c r="N44" s="260" t="s">
        <v>1000</v>
      </c>
    </row>
    <row r="45" spans="1:14" ht="38.25" customHeight="1" x14ac:dyDescent="0.25">
      <c r="A45" s="250"/>
      <c r="B45" s="252"/>
      <c r="C45" s="255"/>
      <c r="D45" s="255"/>
      <c r="E45" s="255"/>
      <c r="F45" s="38">
        <v>2</v>
      </c>
      <c r="G45" s="33" t="s">
        <v>339</v>
      </c>
      <c r="H45" s="33" t="s">
        <v>323</v>
      </c>
      <c r="I45" s="241"/>
      <c r="J45" s="241"/>
      <c r="K45" s="241"/>
      <c r="L45" s="241"/>
      <c r="M45" s="241"/>
      <c r="N45" s="241"/>
    </row>
    <row r="46" spans="1:14" ht="117.75" customHeight="1" thickBot="1" x14ac:dyDescent="0.3">
      <c r="A46" s="251"/>
      <c r="B46" s="253"/>
      <c r="C46" s="256"/>
      <c r="D46" s="256"/>
      <c r="E46" s="256"/>
      <c r="F46" s="36">
        <v>2</v>
      </c>
      <c r="G46" s="37" t="s">
        <v>303</v>
      </c>
      <c r="H46" s="37" t="s">
        <v>277</v>
      </c>
      <c r="I46" s="242"/>
      <c r="J46" s="242"/>
      <c r="K46" s="242"/>
      <c r="L46" s="242"/>
      <c r="M46" s="242"/>
      <c r="N46" s="242"/>
    </row>
    <row r="47" spans="1:14" ht="38.25" customHeight="1" x14ac:dyDescent="0.25">
      <c r="A47" s="262">
        <v>9</v>
      </c>
      <c r="B47" s="263" t="s">
        <v>340</v>
      </c>
      <c r="C47" s="254" t="s">
        <v>341</v>
      </c>
      <c r="D47" s="254" t="s">
        <v>298</v>
      </c>
      <c r="E47" s="254" t="s">
        <v>280</v>
      </c>
      <c r="F47" s="34">
        <v>1</v>
      </c>
      <c r="G47" s="23" t="s">
        <v>230</v>
      </c>
      <c r="H47" s="23" t="s">
        <v>231</v>
      </c>
      <c r="I47" s="267" t="s">
        <v>999</v>
      </c>
      <c r="J47" s="260" t="s">
        <v>943</v>
      </c>
      <c r="K47" s="260" t="s">
        <v>967</v>
      </c>
      <c r="L47" s="264">
        <v>43012</v>
      </c>
      <c r="M47" s="260" t="s">
        <v>7</v>
      </c>
      <c r="N47" s="260" t="s">
        <v>1000</v>
      </c>
    </row>
    <row r="48" spans="1:14" ht="38.25" customHeight="1" x14ac:dyDescent="0.25">
      <c r="A48" s="250"/>
      <c r="B48" s="252"/>
      <c r="C48" s="255"/>
      <c r="D48" s="255"/>
      <c r="E48" s="255"/>
      <c r="F48" s="38">
        <v>2</v>
      </c>
      <c r="G48" s="33" t="s">
        <v>339</v>
      </c>
      <c r="H48" s="33" t="s">
        <v>323</v>
      </c>
      <c r="I48" s="241"/>
      <c r="J48" s="241"/>
      <c r="K48" s="241"/>
      <c r="L48" s="241"/>
      <c r="M48" s="241"/>
      <c r="N48" s="241"/>
    </row>
    <row r="49" spans="1:14" ht="117.75" customHeight="1" thickBot="1" x14ac:dyDescent="0.3">
      <c r="A49" s="251"/>
      <c r="B49" s="253"/>
      <c r="C49" s="256"/>
      <c r="D49" s="256"/>
      <c r="E49" s="256"/>
      <c r="F49" s="36">
        <v>2</v>
      </c>
      <c r="G49" s="37" t="s">
        <v>303</v>
      </c>
      <c r="H49" s="37" t="s">
        <v>282</v>
      </c>
      <c r="I49" s="242"/>
      <c r="J49" s="242"/>
      <c r="K49" s="242"/>
      <c r="L49" s="242"/>
      <c r="M49" s="242"/>
      <c r="N49" s="242"/>
    </row>
    <row r="50" spans="1:14" ht="75.75" hidden="1" customHeight="1" x14ac:dyDescent="0.25">
      <c r="A50" s="262"/>
      <c r="B50" s="263"/>
      <c r="C50" s="254"/>
      <c r="D50" s="254"/>
      <c r="E50" s="254"/>
      <c r="F50" s="34"/>
      <c r="G50" s="35"/>
      <c r="H50" s="35"/>
      <c r="I50" s="35"/>
      <c r="J50" s="260"/>
      <c r="K50" s="195"/>
      <c r="L50" s="260"/>
      <c r="M50" s="260"/>
      <c r="N50" s="261"/>
    </row>
    <row r="51" spans="1:14" ht="89.25" hidden="1" customHeight="1" x14ac:dyDescent="0.25">
      <c r="A51" s="251"/>
      <c r="B51" s="253"/>
      <c r="C51" s="256"/>
      <c r="D51" s="256"/>
      <c r="E51" s="256"/>
      <c r="F51" s="36"/>
      <c r="G51" s="37"/>
      <c r="H51" s="37"/>
      <c r="I51" s="37"/>
      <c r="J51" s="242"/>
      <c r="K51" s="193"/>
      <c r="L51" s="242"/>
      <c r="M51" s="242"/>
      <c r="N51" s="244"/>
    </row>
    <row r="52" spans="1:14" ht="38.25" hidden="1" customHeight="1" x14ac:dyDescent="0.25">
      <c r="A52" s="262"/>
      <c r="B52" s="263"/>
      <c r="C52" s="254"/>
      <c r="D52" s="254"/>
      <c r="E52" s="254"/>
      <c r="F52" s="34"/>
      <c r="G52" s="35"/>
      <c r="H52" s="35"/>
      <c r="I52" s="35"/>
      <c r="J52" s="260"/>
      <c r="K52" s="195"/>
      <c r="L52" s="260"/>
      <c r="M52" s="260"/>
      <c r="N52" s="260"/>
    </row>
    <row r="53" spans="1:14" ht="123" hidden="1" customHeight="1" x14ac:dyDescent="0.25">
      <c r="A53" s="251"/>
      <c r="B53" s="253"/>
      <c r="C53" s="256"/>
      <c r="D53" s="256"/>
      <c r="E53" s="256"/>
      <c r="F53" s="36"/>
      <c r="G53" s="37"/>
      <c r="H53" s="37"/>
      <c r="I53" s="37"/>
      <c r="J53" s="242"/>
      <c r="K53" s="193"/>
      <c r="L53" s="242"/>
      <c r="M53" s="242"/>
      <c r="N53" s="242"/>
    </row>
    <row r="54" spans="1:14" ht="75.75" hidden="1" customHeight="1" x14ac:dyDescent="0.25">
      <c r="A54" s="262"/>
      <c r="B54" s="263"/>
      <c r="C54" s="254"/>
      <c r="D54" s="254"/>
      <c r="E54" s="254"/>
      <c r="F54" s="34"/>
      <c r="G54" s="35"/>
      <c r="H54" s="35"/>
      <c r="I54" s="35"/>
      <c r="J54" s="260"/>
      <c r="K54" s="195"/>
      <c r="L54" s="260"/>
      <c r="M54" s="260"/>
      <c r="N54" s="261"/>
    </row>
    <row r="55" spans="1:14" ht="79.5" hidden="1" customHeight="1" x14ac:dyDescent="0.25">
      <c r="A55" s="251"/>
      <c r="B55" s="253"/>
      <c r="C55" s="256"/>
      <c r="D55" s="256"/>
      <c r="E55" s="256"/>
      <c r="F55" s="36"/>
      <c r="G55" s="37"/>
      <c r="H55" s="37"/>
      <c r="I55" s="37"/>
      <c r="J55" s="242"/>
      <c r="K55" s="193"/>
      <c r="L55" s="242"/>
      <c r="M55" s="242"/>
      <c r="N55" s="244"/>
    </row>
    <row r="56" spans="1:14" ht="38.25" customHeight="1" x14ac:dyDescent="0.25">
      <c r="A56" s="262">
        <v>10</v>
      </c>
      <c r="B56" s="263" t="s">
        <v>342</v>
      </c>
      <c r="C56" s="254" t="s">
        <v>343</v>
      </c>
      <c r="D56" s="254" t="s">
        <v>298</v>
      </c>
      <c r="E56" s="254" t="s">
        <v>285</v>
      </c>
      <c r="F56" s="34">
        <v>1</v>
      </c>
      <c r="G56" s="23" t="s">
        <v>230</v>
      </c>
      <c r="H56" s="23" t="s">
        <v>231</v>
      </c>
      <c r="I56" s="267" t="s">
        <v>999</v>
      </c>
      <c r="J56" s="260" t="s">
        <v>943</v>
      </c>
      <c r="K56" s="260" t="s">
        <v>967</v>
      </c>
      <c r="L56" s="264">
        <v>43012</v>
      </c>
      <c r="M56" s="260" t="s">
        <v>7</v>
      </c>
      <c r="N56" s="260" t="s">
        <v>1000</v>
      </c>
    </row>
    <row r="57" spans="1:14" ht="38.25" customHeight="1" x14ac:dyDescent="0.25">
      <c r="A57" s="250"/>
      <c r="B57" s="252"/>
      <c r="C57" s="255"/>
      <c r="D57" s="255"/>
      <c r="E57" s="255"/>
      <c r="F57" s="38">
        <v>2</v>
      </c>
      <c r="G57" s="33" t="s">
        <v>339</v>
      </c>
      <c r="H57" s="33" t="s">
        <v>323</v>
      </c>
      <c r="I57" s="241"/>
      <c r="J57" s="241"/>
      <c r="K57" s="241"/>
      <c r="L57" s="241"/>
      <c r="M57" s="241"/>
      <c r="N57" s="241"/>
    </row>
    <row r="58" spans="1:14" ht="117.75" customHeight="1" thickBot="1" x14ac:dyDescent="0.3">
      <c r="A58" s="251"/>
      <c r="B58" s="253"/>
      <c r="C58" s="256"/>
      <c r="D58" s="256"/>
      <c r="E58" s="256"/>
      <c r="F58" s="36">
        <v>2</v>
      </c>
      <c r="G58" s="37" t="s">
        <v>299</v>
      </c>
      <c r="H58" s="37" t="s">
        <v>286</v>
      </c>
      <c r="I58" s="242"/>
      <c r="J58" s="242"/>
      <c r="K58" s="242"/>
      <c r="L58" s="242"/>
      <c r="M58" s="242"/>
      <c r="N58" s="242"/>
    </row>
    <row r="59" spans="1:14" ht="38.25" customHeight="1" x14ac:dyDescent="0.25">
      <c r="A59" s="262">
        <v>11</v>
      </c>
      <c r="B59" s="263" t="s">
        <v>344</v>
      </c>
      <c r="C59" s="254" t="s">
        <v>345</v>
      </c>
      <c r="D59" s="254" t="s">
        <v>310</v>
      </c>
      <c r="E59" s="254" t="s">
        <v>289</v>
      </c>
      <c r="F59" s="34">
        <v>1</v>
      </c>
      <c r="G59" s="23" t="s">
        <v>230</v>
      </c>
      <c r="H59" s="23" t="s">
        <v>231</v>
      </c>
      <c r="I59" s="260"/>
      <c r="J59" s="260" t="s">
        <v>943</v>
      </c>
      <c r="K59" s="260" t="s">
        <v>992</v>
      </c>
      <c r="L59" s="264">
        <v>43012</v>
      </c>
      <c r="M59" s="260" t="s">
        <v>7</v>
      </c>
      <c r="N59" s="260" t="s">
        <v>1000</v>
      </c>
    </row>
    <row r="60" spans="1:14" ht="68.25" customHeight="1" x14ac:dyDescent="0.25">
      <c r="A60" s="250"/>
      <c r="B60" s="252"/>
      <c r="C60" s="255"/>
      <c r="D60" s="255"/>
      <c r="E60" s="255"/>
      <c r="F60" s="38">
        <v>2</v>
      </c>
      <c r="G60" s="33" t="s">
        <v>339</v>
      </c>
      <c r="H60" s="33" t="s">
        <v>323</v>
      </c>
      <c r="I60" s="241"/>
      <c r="J60" s="241"/>
      <c r="K60" s="241"/>
      <c r="L60" s="241"/>
      <c r="M60" s="241"/>
      <c r="N60" s="241"/>
    </row>
    <row r="61" spans="1:14" ht="117.75" customHeight="1" thickBot="1" x14ac:dyDescent="0.3">
      <c r="A61" s="251"/>
      <c r="B61" s="253"/>
      <c r="C61" s="256"/>
      <c r="D61" s="256"/>
      <c r="E61" s="256"/>
      <c r="F61" s="36">
        <v>2</v>
      </c>
      <c r="G61" s="37" t="s">
        <v>299</v>
      </c>
      <c r="H61" s="37" t="s">
        <v>291</v>
      </c>
      <c r="I61" s="242"/>
      <c r="J61" s="242"/>
      <c r="K61" s="242"/>
      <c r="L61" s="242"/>
      <c r="M61" s="242"/>
      <c r="N61" s="242"/>
    </row>
    <row r="62" spans="1:14" ht="38.25" customHeight="1" x14ac:dyDescent="0.25">
      <c r="A62" s="262">
        <v>12</v>
      </c>
      <c r="B62" s="263" t="s">
        <v>346</v>
      </c>
      <c r="C62" s="254" t="s">
        <v>347</v>
      </c>
      <c r="D62" s="254" t="s">
        <v>298</v>
      </c>
      <c r="E62" s="254" t="s">
        <v>294</v>
      </c>
      <c r="F62" s="34">
        <v>1</v>
      </c>
      <c r="G62" s="23" t="s">
        <v>230</v>
      </c>
      <c r="H62" s="23" t="s">
        <v>231</v>
      </c>
      <c r="I62" s="267" t="s">
        <v>999</v>
      </c>
      <c r="J62" s="260" t="s">
        <v>943</v>
      </c>
      <c r="K62" s="260" t="s">
        <v>967</v>
      </c>
      <c r="L62" s="264">
        <v>43012</v>
      </c>
      <c r="M62" s="260" t="s">
        <v>7</v>
      </c>
      <c r="N62" s="260" t="s">
        <v>1000</v>
      </c>
    </row>
    <row r="63" spans="1:14" ht="38.25" customHeight="1" x14ac:dyDescent="0.25">
      <c r="A63" s="250"/>
      <c r="B63" s="252"/>
      <c r="C63" s="255"/>
      <c r="D63" s="255"/>
      <c r="E63" s="255"/>
      <c r="F63" s="38">
        <v>2</v>
      </c>
      <c r="G63" s="33" t="s">
        <v>339</v>
      </c>
      <c r="H63" s="33" t="s">
        <v>323</v>
      </c>
      <c r="I63" s="241"/>
      <c r="J63" s="241"/>
      <c r="K63" s="241"/>
      <c r="L63" s="241"/>
      <c r="M63" s="241"/>
      <c r="N63" s="241"/>
    </row>
    <row r="64" spans="1:14" ht="134.25" customHeight="1" thickBot="1" x14ac:dyDescent="0.3">
      <c r="A64" s="251"/>
      <c r="B64" s="253"/>
      <c r="C64" s="256"/>
      <c r="D64" s="256"/>
      <c r="E64" s="256"/>
      <c r="F64" s="36">
        <v>3</v>
      </c>
      <c r="G64" s="37" t="s">
        <v>303</v>
      </c>
      <c r="H64" s="37" t="s">
        <v>295</v>
      </c>
      <c r="I64" s="242"/>
      <c r="J64" s="242"/>
      <c r="K64" s="242"/>
      <c r="L64" s="242"/>
      <c r="M64" s="242"/>
      <c r="N64" s="242"/>
    </row>
    <row r="65" spans="1:14" ht="74.25" customHeight="1" x14ac:dyDescent="0.25">
      <c r="A65" s="262">
        <v>13</v>
      </c>
      <c r="B65" s="263" t="s">
        <v>348</v>
      </c>
      <c r="C65" s="254" t="s">
        <v>314</v>
      </c>
      <c r="D65" s="254" t="s">
        <v>265</v>
      </c>
      <c r="E65" s="254"/>
      <c r="F65" s="39">
        <v>1</v>
      </c>
      <c r="G65" s="23" t="s">
        <v>267</v>
      </c>
      <c r="H65" s="23" t="s">
        <v>268</v>
      </c>
      <c r="I65" s="260" t="s">
        <v>991</v>
      </c>
      <c r="J65" s="260" t="s">
        <v>943</v>
      </c>
      <c r="K65" s="260" t="s">
        <v>967</v>
      </c>
      <c r="L65" s="264">
        <v>43012</v>
      </c>
      <c r="M65" s="260" t="s">
        <v>7</v>
      </c>
      <c r="N65" s="260"/>
    </row>
    <row r="66" spans="1:14" ht="63.75" customHeight="1" x14ac:dyDescent="0.25">
      <c r="A66" s="250"/>
      <c r="B66" s="252"/>
      <c r="C66" s="255"/>
      <c r="D66" s="255"/>
      <c r="E66" s="255"/>
      <c r="F66" s="32">
        <v>2</v>
      </c>
      <c r="G66" s="33" t="s">
        <v>322</v>
      </c>
      <c r="H66" s="33" t="s">
        <v>323</v>
      </c>
      <c r="I66" s="241"/>
      <c r="J66" s="241"/>
      <c r="K66" s="241"/>
      <c r="L66" s="241"/>
      <c r="M66" s="241"/>
      <c r="N66" s="241"/>
    </row>
    <row r="67" spans="1:14" ht="117.75" customHeight="1" thickBot="1" x14ac:dyDescent="0.3">
      <c r="A67" s="251"/>
      <c r="B67" s="253"/>
      <c r="C67" s="256"/>
      <c r="D67" s="256"/>
      <c r="E67" s="256"/>
      <c r="F67" s="36">
        <v>2</v>
      </c>
      <c r="G67" s="37" t="s">
        <v>315</v>
      </c>
      <c r="H67" s="37" t="s">
        <v>316</v>
      </c>
      <c r="I67" s="242"/>
      <c r="J67" s="242"/>
      <c r="K67" s="242"/>
      <c r="L67" s="242"/>
      <c r="M67" s="242"/>
      <c r="N67" s="242"/>
    </row>
    <row r="68" spans="1:14" ht="67.5" customHeight="1" x14ac:dyDescent="0.25">
      <c r="A68" s="262">
        <v>13</v>
      </c>
      <c r="B68" s="263" t="s">
        <v>349</v>
      </c>
      <c r="C68" s="254" t="s">
        <v>318</v>
      </c>
      <c r="D68" s="254" t="s">
        <v>298</v>
      </c>
      <c r="E68" s="254"/>
      <c r="F68" s="39">
        <v>1</v>
      </c>
      <c r="G68" s="23" t="s">
        <v>230</v>
      </c>
      <c r="H68" s="23" t="s">
        <v>231</v>
      </c>
      <c r="I68" s="260" t="s">
        <v>991</v>
      </c>
      <c r="J68" s="260" t="s">
        <v>943</v>
      </c>
      <c r="K68" s="260" t="s">
        <v>967</v>
      </c>
      <c r="L68" s="264">
        <v>43012</v>
      </c>
      <c r="M68" s="260" t="s">
        <v>7</v>
      </c>
      <c r="N68" s="260"/>
    </row>
    <row r="69" spans="1:14" ht="63" customHeight="1" x14ac:dyDescent="0.25">
      <c r="A69" s="250"/>
      <c r="B69" s="252"/>
      <c r="C69" s="255"/>
      <c r="D69" s="255"/>
      <c r="E69" s="255"/>
      <c r="F69" s="32">
        <v>2</v>
      </c>
      <c r="G69" s="33" t="s">
        <v>339</v>
      </c>
      <c r="H69" s="33" t="s">
        <v>323</v>
      </c>
      <c r="I69" s="241"/>
      <c r="J69" s="241"/>
      <c r="K69" s="241"/>
      <c r="L69" s="241"/>
      <c r="M69" s="241"/>
      <c r="N69" s="241"/>
    </row>
    <row r="70" spans="1:14" ht="117.75" customHeight="1" thickBot="1" x14ac:dyDescent="0.3">
      <c r="A70" s="251"/>
      <c r="B70" s="253"/>
      <c r="C70" s="256"/>
      <c r="D70" s="256"/>
      <c r="E70" s="256"/>
      <c r="F70" s="36">
        <v>2</v>
      </c>
      <c r="G70" s="37" t="s">
        <v>319</v>
      </c>
      <c r="H70" s="37" t="s">
        <v>316</v>
      </c>
      <c r="I70" s="242"/>
      <c r="J70" s="242"/>
      <c r="K70" s="242"/>
      <c r="L70" s="242"/>
      <c r="M70" s="242"/>
      <c r="N70" s="242"/>
    </row>
  </sheetData>
  <mergeCells count="224">
    <mergeCell ref="A68:A70"/>
    <mergeCell ref="B68:B70"/>
    <mergeCell ref="C68:C70"/>
    <mergeCell ref="D68:D70"/>
    <mergeCell ref="E68:E70"/>
    <mergeCell ref="J68:J70"/>
    <mergeCell ref="L68:L70"/>
    <mergeCell ref="M68:M70"/>
    <mergeCell ref="N68:N70"/>
    <mergeCell ref="K68:K70"/>
    <mergeCell ref="I68:I70"/>
    <mergeCell ref="A65:A67"/>
    <mergeCell ref="B65:B67"/>
    <mergeCell ref="C65:C67"/>
    <mergeCell ref="D65:D67"/>
    <mergeCell ref="E65:E67"/>
    <mergeCell ref="J65:J67"/>
    <mergeCell ref="L65:L67"/>
    <mergeCell ref="M65:M67"/>
    <mergeCell ref="N65:N67"/>
    <mergeCell ref="K65:K67"/>
    <mergeCell ref="I65:I67"/>
    <mergeCell ref="L59:L61"/>
    <mergeCell ref="M59:M61"/>
    <mergeCell ref="N59:N61"/>
    <mergeCell ref="A62:A64"/>
    <mergeCell ref="B62:B64"/>
    <mergeCell ref="C62:C64"/>
    <mergeCell ref="D62:D64"/>
    <mergeCell ref="E62:E64"/>
    <mergeCell ref="J62:J64"/>
    <mergeCell ref="L62:L64"/>
    <mergeCell ref="A59:A61"/>
    <mergeCell ref="B59:B61"/>
    <mergeCell ref="C59:C61"/>
    <mergeCell ref="D59:D61"/>
    <mergeCell ref="E59:E61"/>
    <mergeCell ref="J59:J61"/>
    <mergeCell ref="M62:M64"/>
    <mergeCell ref="N62:N64"/>
    <mergeCell ref="K59:K61"/>
    <mergeCell ref="K62:K64"/>
    <mergeCell ref="I59:I61"/>
    <mergeCell ref="I62:I64"/>
    <mergeCell ref="A56:A58"/>
    <mergeCell ref="B56:B58"/>
    <mergeCell ref="C56:C58"/>
    <mergeCell ref="D56:D58"/>
    <mergeCell ref="E56:E58"/>
    <mergeCell ref="J56:J58"/>
    <mergeCell ref="L56:L58"/>
    <mergeCell ref="M56:M58"/>
    <mergeCell ref="N56:N58"/>
    <mergeCell ref="K56:K58"/>
    <mergeCell ref="A54:A55"/>
    <mergeCell ref="B54:B55"/>
    <mergeCell ref="C54:C55"/>
    <mergeCell ref="D54:D55"/>
    <mergeCell ref="E54:E55"/>
    <mergeCell ref="J54:J55"/>
    <mergeCell ref="L54:L55"/>
    <mergeCell ref="M54:M55"/>
    <mergeCell ref="N54:N55"/>
    <mergeCell ref="L50:L51"/>
    <mergeCell ref="M50:M51"/>
    <mergeCell ref="N50:N51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M52:M53"/>
    <mergeCell ref="N52:N53"/>
    <mergeCell ref="A47:A49"/>
    <mergeCell ref="B47:B49"/>
    <mergeCell ref="C47:C49"/>
    <mergeCell ref="D47:D49"/>
    <mergeCell ref="E47:E49"/>
    <mergeCell ref="J47:J49"/>
    <mergeCell ref="L47:L49"/>
    <mergeCell ref="M47:M49"/>
    <mergeCell ref="N47:N49"/>
    <mergeCell ref="A44:A46"/>
    <mergeCell ref="B44:B46"/>
    <mergeCell ref="C44:C46"/>
    <mergeCell ref="D44:D46"/>
    <mergeCell ref="E44:E46"/>
    <mergeCell ref="J44:J46"/>
    <mergeCell ref="L44:L46"/>
    <mergeCell ref="M44:M46"/>
    <mergeCell ref="N44:N46"/>
    <mergeCell ref="L38:L40"/>
    <mergeCell ref="M38:M40"/>
    <mergeCell ref="N38:N40"/>
    <mergeCell ref="A41:A43"/>
    <mergeCell ref="B41:B43"/>
    <mergeCell ref="C41:C43"/>
    <mergeCell ref="D41:D43"/>
    <mergeCell ref="E41:E43"/>
    <mergeCell ref="J41:J43"/>
    <mergeCell ref="L41:L43"/>
    <mergeCell ref="A38:A40"/>
    <mergeCell ref="B38:B40"/>
    <mergeCell ref="C38:C40"/>
    <mergeCell ref="D38:D40"/>
    <mergeCell ref="E38:E40"/>
    <mergeCell ref="J38:J40"/>
    <mergeCell ref="M41:M43"/>
    <mergeCell ref="N41:N43"/>
    <mergeCell ref="A35:A37"/>
    <mergeCell ref="B35:B37"/>
    <mergeCell ref="C35:C37"/>
    <mergeCell ref="D35:D37"/>
    <mergeCell ref="E35:E37"/>
    <mergeCell ref="J35:J37"/>
    <mergeCell ref="L35:L37"/>
    <mergeCell ref="M35:M37"/>
    <mergeCell ref="N35:N37"/>
    <mergeCell ref="A32:A34"/>
    <mergeCell ref="B32:B34"/>
    <mergeCell ref="C32:C34"/>
    <mergeCell ref="D32:D34"/>
    <mergeCell ref="E32:E34"/>
    <mergeCell ref="J32:J34"/>
    <mergeCell ref="L32:L34"/>
    <mergeCell ref="M32:M34"/>
    <mergeCell ref="N32:N34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A1:F1"/>
    <mergeCell ref="A2:F2"/>
    <mergeCell ref="A3:F3"/>
    <mergeCell ref="A4:F4"/>
    <mergeCell ref="A5:F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A11:D11"/>
    <mergeCell ref="G11:H11"/>
    <mergeCell ref="A12:D12"/>
    <mergeCell ref="G12:H12"/>
    <mergeCell ref="A13:D13"/>
    <mergeCell ref="A14:D14"/>
    <mergeCell ref="A6:F6"/>
    <mergeCell ref="A7:F7"/>
    <mergeCell ref="A8:F8"/>
    <mergeCell ref="A9:F9"/>
    <mergeCell ref="A10:F10"/>
    <mergeCell ref="K17:K19"/>
    <mergeCell ref="K20:K22"/>
    <mergeCell ref="K23:K25"/>
    <mergeCell ref="K32:K34"/>
    <mergeCell ref="K35:K37"/>
    <mergeCell ref="K38:K40"/>
    <mergeCell ref="K41:K43"/>
    <mergeCell ref="K44:K46"/>
    <mergeCell ref="K47:K49"/>
    <mergeCell ref="I17:I19"/>
    <mergeCell ref="I20:I22"/>
    <mergeCell ref="I23:I25"/>
    <mergeCell ref="I32:I34"/>
    <mergeCell ref="I35:I37"/>
    <mergeCell ref="I38:I40"/>
    <mergeCell ref="I41:I43"/>
    <mergeCell ref="I44:I46"/>
    <mergeCell ref="I56:I58"/>
    <mergeCell ref="I47:I4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43" zoomScale="55" zoomScaleNormal="55" workbookViewId="0">
      <selection activeCell="K16" sqref="K16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17" style="18" customWidth="1"/>
    <col min="6" max="6" width="20.1406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239" t="s">
        <v>945</v>
      </c>
      <c r="B1" s="236"/>
      <c r="C1" s="237"/>
      <c r="D1" s="237"/>
      <c r="E1" s="237"/>
      <c r="F1" s="237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1"/>
    </row>
    <row r="2" spans="1:22" x14ac:dyDescent="0.25">
      <c r="A2" s="239" t="s">
        <v>946</v>
      </c>
      <c r="B2" s="236"/>
      <c r="C2" s="237"/>
      <c r="D2" s="237"/>
      <c r="E2" s="237"/>
      <c r="F2" s="237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1"/>
    </row>
    <row r="3" spans="1:22" x14ac:dyDescent="0.25">
      <c r="A3" s="239" t="s">
        <v>947</v>
      </c>
      <c r="B3" s="236"/>
      <c r="C3" s="237"/>
      <c r="D3" s="237"/>
      <c r="E3" s="237"/>
      <c r="F3" s="237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1"/>
    </row>
    <row r="4" spans="1:22" x14ac:dyDescent="0.25">
      <c r="A4" s="235" t="s">
        <v>957</v>
      </c>
      <c r="B4" s="236"/>
      <c r="C4" s="237"/>
      <c r="D4" s="237"/>
      <c r="E4" s="237"/>
      <c r="F4" s="237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1"/>
    </row>
    <row r="5" spans="1:22" x14ac:dyDescent="0.25">
      <c r="A5" s="235" t="s">
        <v>958</v>
      </c>
      <c r="B5" s="236"/>
      <c r="C5" s="237"/>
      <c r="D5" s="237"/>
      <c r="E5" s="237"/>
      <c r="F5" s="237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1"/>
    </row>
    <row r="6" spans="1:22" x14ac:dyDescent="0.25">
      <c r="A6" s="235" t="s">
        <v>953</v>
      </c>
      <c r="B6" s="236"/>
      <c r="C6" s="237"/>
      <c r="D6" s="237"/>
      <c r="E6" s="237"/>
      <c r="F6" s="237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1"/>
    </row>
    <row r="7" spans="1:22" x14ac:dyDescent="0.25">
      <c r="A7" s="235" t="s">
        <v>949</v>
      </c>
      <c r="B7" s="236"/>
      <c r="C7" s="237"/>
      <c r="D7" s="237"/>
      <c r="E7" s="237"/>
      <c r="F7" s="237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1"/>
    </row>
    <row r="8" spans="1:22" x14ac:dyDescent="0.25">
      <c r="A8" s="239" t="s">
        <v>997</v>
      </c>
      <c r="B8" s="236"/>
      <c r="C8" s="237"/>
      <c r="D8" s="237"/>
      <c r="E8" s="237"/>
      <c r="F8" s="237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1"/>
    </row>
    <row r="9" spans="1:22" x14ac:dyDescent="0.25">
      <c r="A9" s="239" t="s">
        <v>938</v>
      </c>
      <c r="B9" s="236"/>
      <c r="C9" s="237"/>
      <c r="D9" s="237"/>
      <c r="E9" s="237"/>
      <c r="F9" s="237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1"/>
    </row>
    <row r="10" spans="1:22" x14ac:dyDescent="0.25">
      <c r="A10" s="239" t="s">
        <v>951</v>
      </c>
      <c r="B10" s="236"/>
      <c r="C10" s="237"/>
      <c r="D10" s="237"/>
      <c r="E10" s="237"/>
      <c r="F10" s="237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1"/>
    </row>
    <row r="11" spans="1:22" ht="30" customHeight="1" x14ac:dyDescent="0.25">
      <c r="A11" s="230" t="s">
        <v>939</v>
      </c>
      <c r="B11" s="230"/>
      <c r="C11" s="230"/>
      <c r="D11" s="230"/>
      <c r="E11" s="183">
        <v>4</v>
      </c>
      <c r="F11" s="188" t="s">
        <v>940</v>
      </c>
      <c r="G11" s="233">
        <v>4</v>
      </c>
      <c r="H11" s="234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</row>
    <row r="12" spans="1:22" x14ac:dyDescent="0.25">
      <c r="A12" s="231" t="s">
        <v>941</v>
      </c>
      <c r="B12" s="232"/>
      <c r="C12" s="232"/>
      <c r="D12" s="232"/>
      <c r="E12" s="186">
        <f>COUNTIF(J17:J192,"Pass")</f>
        <v>0</v>
      </c>
      <c r="F12" s="188" t="s">
        <v>942</v>
      </c>
      <c r="G12" s="233" t="s">
        <v>977</v>
      </c>
      <c r="H12" s="234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</row>
    <row r="13" spans="1:22" x14ac:dyDescent="0.25">
      <c r="A13" s="231" t="s">
        <v>943</v>
      </c>
      <c r="B13" s="232"/>
      <c r="C13" s="232"/>
      <c r="D13" s="232"/>
      <c r="E13" s="186">
        <f>COUNTIF(J17:J192,"Fail")</f>
        <v>4</v>
      </c>
      <c r="F13" s="184"/>
      <c r="G13" s="185"/>
      <c r="H13" s="185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</row>
    <row r="14" spans="1:22" x14ac:dyDescent="0.25">
      <c r="A14" s="231" t="s">
        <v>944</v>
      </c>
      <c r="B14" s="232"/>
      <c r="C14" s="232"/>
      <c r="D14" s="232"/>
      <c r="E14" s="183"/>
      <c r="F14" s="184"/>
      <c r="G14" s="185"/>
      <c r="H14" s="185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962</v>
      </c>
      <c r="L16" s="21" t="s">
        <v>218</v>
      </c>
      <c r="M16" s="21" t="s">
        <v>219</v>
      </c>
      <c r="N16" s="22" t="s">
        <v>220</v>
      </c>
    </row>
    <row r="17" spans="1:14" ht="75.75" customHeight="1" thickBot="1" x14ac:dyDescent="0.3">
      <c r="A17" s="262">
        <v>1</v>
      </c>
      <c r="B17" s="263" t="s">
        <v>350</v>
      </c>
      <c r="C17" s="254" t="s">
        <v>351</v>
      </c>
      <c r="D17" s="254" t="s">
        <v>352</v>
      </c>
      <c r="E17" s="254"/>
      <c r="F17" s="34">
        <v>1</v>
      </c>
      <c r="G17" s="50" t="s">
        <v>267</v>
      </c>
      <c r="H17" s="50" t="s">
        <v>268</v>
      </c>
      <c r="I17" s="267" t="s">
        <v>995</v>
      </c>
      <c r="J17" s="260" t="s">
        <v>943</v>
      </c>
      <c r="K17" s="260" t="s">
        <v>967</v>
      </c>
      <c r="L17" s="264">
        <v>43012</v>
      </c>
      <c r="M17" s="260" t="s">
        <v>7</v>
      </c>
      <c r="N17" s="261"/>
    </row>
    <row r="18" spans="1:14" ht="75.75" customHeight="1" x14ac:dyDescent="0.25">
      <c r="A18" s="250"/>
      <c r="B18" s="252"/>
      <c r="C18" s="255"/>
      <c r="D18" s="255"/>
      <c r="E18" s="255"/>
      <c r="F18" s="38">
        <v>2</v>
      </c>
      <c r="G18" s="35" t="s">
        <v>353</v>
      </c>
      <c r="H18" s="35" t="s">
        <v>354</v>
      </c>
      <c r="I18" s="241"/>
      <c r="J18" s="241"/>
      <c r="K18" s="241"/>
      <c r="L18" s="241"/>
      <c r="M18" s="241"/>
      <c r="N18" s="243"/>
    </row>
    <row r="19" spans="1:14" ht="89.25" customHeight="1" thickBot="1" x14ac:dyDescent="0.3">
      <c r="A19" s="251"/>
      <c r="B19" s="253"/>
      <c r="C19" s="256"/>
      <c r="D19" s="256"/>
      <c r="E19" s="256"/>
      <c r="F19" s="36">
        <v>3</v>
      </c>
      <c r="G19" s="37" t="s">
        <v>355</v>
      </c>
      <c r="H19" s="37" t="s">
        <v>356</v>
      </c>
      <c r="I19" s="242"/>
      <c r="J19" s="242"/>
      <c r="K19" s="242"/>
      <c r="L19" s="242"/>
      <c r="M19" s="242"/>
      <c r="N19" s="244"/>
    </row>
    <row r="20" spans="1:14" ht="93.75" customHeight="1" thickBot="1" x14ac:dyDescent="0.3">
      <c r="A20" s="262">
        <v>2</v>
      </c>
      <c r="B20" s="263" t="s">
        <v>357</v>
      </c>
      <c r="C20" s="254" t="s">
        <v>358</v>
      </c>
      <c r="D20" s="254" t="s">
        <v>352</v>
      </c>
      <c r="E20" s="254"/>
      <c r="F20" s="34">
        <v>1</v>
      </c>
      <c r="G20" s="50" t="s">
        <v>267</v>
      </c>
      <c r="H20" s="50" t="s">
        <v>268</v>
      </c>
      <c r="I20" s="267" t="s">
        <v>996</v>
      </c>
      <c r="J20" s="260" t="s">
        <v>943</v>
      </c>
      <c r="K20" s="260" t="s">
        <v>967</v>
      </c>
      <c r="L20" s="264">
        <v>43012</v>
      </c>
      <c r="M20" s="260" t="s">
        <v>7</v>
      </c>
      <c r="N20" s="260"/>
    </row>
    <row r="21" spans="1:14" ht="72" customHeight="1" x14ac:dyDescent="0.25">
      <c r="A21" s="250"/>
      <c r="B21" s="252"/>
      <c r="C21" s="255"/>
      <c r="D21" s="255"/>
      <c r="E21" s="255"/>
      <c r="F21" s="38">
        <v>2</v>
      </c>
      <c r="G21" s="35" t="s">
        <v>353</v>
      </c>
      <c r="H21" s="35" t="s">
        <v>354</v>
      </c>
      <c r="I21" s="241"/>
      <c r="J21" s="241"/>
      <c r="K21" s="241"/>
      <c r="L21" s="241"/>
      <c r="M21" s="241"/>
      <c r="N21" s="241"/>
    </row>
    <row r="22" spans="1:14" ht="117.75" customHeight="1" thickBot="1" x14ac:dyDescent="0.3">
      <c r="A22" s="251"/>
      <c r="B22" s="253"/>
      <c r="C22" s="256"/>
      <c r="D22" s="256"/>
      <c r="E22" s="256"/>
      <c r="F22" s="36">
        <v>3</v>
      </c>
      <c r="G22" s="37" t="s">
        <v>359</v>
      </c>
      <c r="H22" s="37" t="s">
        <v>316</v>
      </c>
      <c r="I22" s="242"/>
      <c r="J22" s="242"/>
      <c r="K22" s="242"/>
      <c r="L22" s="242"/>
      <c r="M22" s="242"/>
      <c r="N22" s="242"/>
    </row>
    <row r="23" spans="1:14" ht="89.25" hidden="1" customHeight="1" x14ac:dyDescent="0.25">
      <c r="A23" s="262">
        <v>3</v>
      </c>
      <c r="B23" s="263" t="s">
        <v>360</v>
      </c>
      <c r="C23" s="254" t="s">
        <v>361</v>
      </c>
      <c r="D23" s="254" t="s">
        <v>352</v>
      </c>
      <c r="E23" s="254"/>
      <c r="F23" s="36">
        <v>1</v>
      </c>
      <c r="G23" s="50" t="s">
        <v>267</v>
      </c>
      <c r="H23" s="50" t="s">
        <v>268</v>
      </c>
      <c r="I23" s="37"/>
      <c r="J23" s="260"/>
      <c r="K23" s="195"/>
      <c r="L23" s="260"/>
      <c r="M23" s="260"/>
      <c r="N23" s="260"/>
    </row>
    <row r="24" spans="1:14" ht="117.75" hidden="1" customHeight="1" x14ac:dyDescent="0.25">
      <c r="A24" s="251"/>
      <c r="B24" s="253"/>
      <c r="C24" s="256"/>
      <c r="D24" s="256"/>
      <c r="E24" s="256"/>
      <c r="F24" s="36">
        <v>2</v>
      </c>
      <c r="G24" s="35" t="s">
        <v>362</v>
      </c>
      <c r="H24" s="35" t="s">
        <v>363</v>
      </c>
      <c r="I24" s="37"/>
      <c r="J24" s="242"/>
      <c r="K24" s="193"/>
      <c r="L24" s="242"/>
      <c r="M24" s="242"/>
      <c r="N24" s="242"/>
    </row>
    <row r="25" spans="1:14" ht="75.75" hidden="1" customHeight="1" x14ac:dyDescent="0.25">
      <c r="A25" s="262"/>
      <c r="B25" s="263"/>
      <c r="C25" s="254"/>
      <c r="D25" s="254"/>
      <c r="E25" s="254"/>
      <c r="F25" s="34"/>
      <c r="G25" s="35"/>
      <c r="H25" s="35"/>
      <c r="I25" s="35"/>
      <c r="J25" s="260"/>
      <c r="K25" s="195"/>
      <c r="L25" s="260"/>
      <c r="M25" s="260"/>
      <c r="N25" s="261"/>
    </row>
    <row r="26" spans="1:14" ht="89.25" hidden="1" customHeight="1" x14ac:dyDescent="0.25">
      <c r="A26" s="251"/>
      <c r="B26" s="253"/>
      <c r="C26" s="256"/>
      <c r="D26" s="256"/>
      <c r="E26" s="256"/>
      <c r="F26" s="36"/>
      <c r="G26" s="37"/>
      <c r="H26" s="37"/>
      <c r="I26" s="37"/>
      <c r="J26" s="242"/>
      <c r="K26" s="193"/>
      <c r="L26" s="242"/>
      <c r="M26" s="242"/>
      <c r="N26" s="244"/>
    </row>
    <row r="27" spans="1:14" ht="38.25" hidden="1" customHeight="1" x14ac:dyDescent="0.25">
      <c r="A27" s="262"/>
      <c r="B27" s="263"/>
      <c r="C27" s="254"/>
      <c r="D27" s="254"/>
      <c r="E27" s="254"/>
      <c r="F27" s="34"/>
      <c r="G27" s="35"/>
      <c r="H27" s="35"/>
      <c r="I27" s="35"/>
      <c r="J27" s="260"/>
      <c r="K27" s="195"/>
      <c r="L27" s="260"/>
      <c r="M27" s="260"/>
      <c r="N27" s="260"/>
    </row>
    <row r="28" spans="1:14" ht="123" hidden="1" customHeight="1" x14ac:dyDescent="0.25">
      <c r="A28" s="251"/>
      <c r="B28" s="253"/>
      <c r="C28" s="256"/>
      <c r="D28" s="256"/>
      <c r="E28" s="256"/>
      <c r="F28" s="36"/>
      <c r="G28" s="37"/>
      <c r="H28" s="37"/>
      <c r="I28" s="37"/>
      <c r="J28" s="242"/>
      <c r="K28" s="193"/>
      <c r="L28" s="242"/>
      <c r="M28" s="242"/>
      <c r="N28" s="242"/>
    </row>
    <row r="29" spans="1:14" ht="75.75" hidden="1" customHeight="1" x14ac:dyDescent="0.25">
      <c r="A29" s="262"/>
      <c r="B29" s="263"/>
      <c r="C29" s="254"/>
      <c r="D29" s="254"/>
      <c r="E29" s="254"/>
      <c r="F29" s="34"/>
      <c r="G29" s="35"/>
      <c r="H29" s="35"/>
      <c r="I29" s="35"/>
      <c r="J29" s="260"/>
      <c r="K29" s="195"/>
      <c r="L29" s="260"/>
      <c r="M29" s="260"/>
      <c r="N29" s="261"/>
    </row>
    <row r="30" spans="1:14" ht="79.5" hidden="1" customHeight="1" x14ac:dyDescent="0.25">
      <c r="A30" s="251"/>
      <c r="B30" s="253"/>
      <c r="C30" s="256"/>
      <c r="D30" s="256"/>
      <c r="E30" s="256"/>
      <c r="F30" s="36"/>
      <c r="G30" s="37"/>
      <c r="H30" s="37"/>
      <c r="I30" s="37"/>
      <c r="J30" s="242"/>
      <c r="K30" s="193"/>
      <c r="L30" s="242"/>
      <c r="M30" s="242"/>
      <c r="N30" s="244"/>
    </row>
    <row r="31" spans="1:14" ht="38.25" hidden="1" customHeight="1" x14ac:dyDescent="0.25">
      <c r="A31" s="262"/>
      <c r="B31" s="263"/>
      <c r="C31" s="254"/>
      <c r="D31" s="254"/>
      <c r="E31" s="254"/>
      <c r="F31" s="34"/>
      <c r="G31" s="35"/>
      <c r="H31" s="35"/>
      <c r="I31" s="35"/>
      <c r="J31" s="260"/>
      <c r="K31" s="195"/>
      <c r="L31" s="260"/>
      <c r="M31" s="260"/>
      <c r="N31" s="260"/>
    </row>
    <row r="32" spans="1:14" ht="122.25" hidden="1" customHeight="1" x14ac:dyDescent="0.25">
      <c r="A32" s="251"/>
      <c r="B32" s="253"/>
      <c r="C32" s="256"/>
      <c r="D32" s="256"/>
      <c r="E32" s="256"/>
      <c r="F32" s="36"/>
      <c r="G32" s="37"/>
      <c r="H32" s="37"/>
      <c r="I32" s="37"/>
      <c r="J32" s="242"/>
      <c r="K32" s="193"/>
      <c r="L32" s="242"/>
      <c r="M32" s="242"/>
      <c r="N32" s="242"/>
    </row>
    <row r="33" spans="1:14" ht="75.75" hidden="1" customHeight="1" x14ac:dyDescent="0.25">
      <c r="A33" s="262"/>
      <c r="B33" s="263"/>
      <c r="C33" s="254"/>
      <c r="D33" s="254"/>
      <c r="E33" s="254"/>
      <c r="F33" s="34"/>
      <c r="G33" s="35"/>
      <c r="H33" s="35"/>
      <c r="I33" s="35"/>
      <c r="J33" s="260"/>
      <c r="K33" s="195"/>
      <c r="L33" s="260"/>
      <c r="M33" s="260"/>
      <c r="N33" s="261"/>
    </row>
    <row r="34" spans="1:14" ht="82.5" hidden="1" customHeight="1" x14ac:dyDescent="0.25">
      <c r="A34" s="251"/>
      <c r="B34" s="253"/>
      <c r="C34" s="256"/>
      <c r="D34" s="256"/>
      <c r="E34" s="256"/>
      <c r="F34" s="36"/>
      <c r="G34" s="37"/>
      <c r="H34" s="37"/>
      <c r="I34" s="37"/>
      <c r="J34" s="242"/>
      <c r="K34" s="193"/>
      <c r="L34" s="242"/>
      <c r="M34" s="242"/>
      <c r="N34" s="244"/>
    </row>
    <row r="35" spans="1:14" ht="38.25" hidden="1" customHeight="1" x14ac:dyDescent="0.25">
      <c r="A35" s="262"/>
      <c r="B35" s="263"/>
      <c r="C35" s="254"/>
      <c r="D35" s="254"/>
      <c r="E35" s="254"/>
      <c r="F35" s="34"/>
      <c r="G35" s="35"/>
      <c r="H35" s="35"/>
      <c r="I35" s="35"/>
      <c r="J35" s="260"/>
      <c r="K35" s="195"/>
      <c r="L35" s="260"/>
      <c r="M35" s="260"/>
      <c r="N35" s="260"/>
    </row>
    <row r="36" spans="1:14" ht="122.25" hidden="1" customHeight="1" x14ac:dyDescent="0.25">
      <c r="A36" s="251"/>
      <c r="B36" s="253"/>
      <c r="C36" s="256"/>
      <c r="D36" s="256"/>
      <c r="E36" s="256"/>
      <c r="F36" s="36"/>
      <c r="G36" s="37"/>
      <c r="H36" s="37"/>
      <c r="I36" s="37"/>
      <c r="J36" s="242"/>
      <c r="K36" s="193"/>
      <c r="L36" s="242"/>
      <c r="M36" s="242"/>
      <c r="N36" s="242"/>
    </row>
    <row r="37" spans="1:14" ht="75.75" hidden="1" customHeight="1" x14ac:dyDescent="0.25">
      <c r="A37" s="262"/>
      <c r="B37" s="263"/>
      <c r="C37" s="254"/>
      <c r="D37" s="254"/>
      <c r="E37" s="254"/>
      <c r="F37" s="34"/>
      <c r="G37" s="35"/>
      <c r="H37" s="35"/>
      <c r="I37" s="35"/>
      <c r="J37" s="260"/>
      <c r="K37" s="195"/>
      <c r="L37" s="260"/>
      <c r="M37" s="260"/>
      <c r="N37" s="261"/>
    </row>
    <row r="38" spans="1:14" ht="82.5" hidden="1" customHeight="1" x14ac:dyDescent="0.25">
      <c r="A38" s="251"/>
      <c r="B38" s="253"/>
      <c r="C38" s="256"/>
      <c r="D38" s="256"/>
      <c r="E38" s="256"/>
      <c r="F38" s="36"/>
      <c r="G38" s="37"/>
      <c r="H38" s="37"/>
      <c r="I38" s="37"/>
      <c r="J38" s="242"/>
      <c r="K38" s="193"/>
      <c r="L38" s="242"/>
      <c r="M38" s="242"/>
      <c r="N38" s="244"/>
    </row>
    <row r="39" spans="1:14" ht="38.25" hidden="1" customHeight="1" x14ac:dyDescent="0.25">
      <c r="A39" s="262"/>
      <c r="B39" s="263"/>
      <c r="C39" s="254"/>
      <c r="D39" s="254"/>
      <c r="E39" s="254"/>
      <c r="F39" s="34"/>
      <c r="G39" s="35"/>
      <c r="H39" s="35"/>
      <c r="I39" s="35"/>
      <c r="J39" s="260"/>
      <c r="K39" s="195"/>
      <c r="L39" s="260"/>
      <c r="M39" s="260"/>
      <c r="N39" s="260"/>
    </row>
    <row r="40" spans="1:14" ht="122.25" hidden="1" customHeight="1" x14ac:dyDescent="0.25">
      <c r="A40" s="251"/>
      <c r="B40" s="253"/>
      <c r="C40" s="256"/>
      <c r="D40" s="256"/>
      <c r="E40" s="256"/>
      <c r="F40" s="36"/>
      <c r="G40" s="37"/>
      <c r="H40" s="37"/>
      <c r="I40" s="37"/>
      <c r="J40" s="242"/>
      <c r="K40" s="193"/>
      <c r="L40" s="242"/>
      <c r="M40" s="242"/>
      <c r="N40" s="242"/>
    </row>
    <row r="41" spans="1:14" ht="75.75" hidden="1" customHeight="1" x14ac:dyDescent="0.25">
      <c r="A41" s="262"/>
      <c r="B41" s="263"/>
      <c r="C41" s="254"/>
      <c r="D41" s="254"/>
      <c r="E41" s="254"/>
      <c r="F41" s="34"/>
      <c r="G41" s="35"/>
      <c r="H41" s="35"/>
      <c r="I41" s="35"/>
      <c r="J41" s="260"/>
      <c r="K41" s="195"/>
      <c r="L41" s="260"/>
      <c r="M41" s="260"/>
      <c r="N41" s="261"/>
    </row>
    <row r="42" spans="1:14" ht="82.5" hidden="1" customHeight="1" x14ac:dyDescent="0.25">
      <c r="A42" s="251"/>
      <c r="B42" s="253"/>
      <c r="C42" s="256"/>
      <c r="D42" s="256"/>
      <c r="E42" s="256"/>
      <c r="F42" s="36"/>
      <c r="G42" s="37"/>
      <c r="H42" s="37"/>
      <c r="I42" s="37"/>
      <c r="J42" s="242"/>
      <c r="K42" s="193"/>
      <c r="L42" s="242"/>
      <c r="M42" s="242"/>
      <c r="N42" s="244"/>
    </row>
    <row r="43" spans="1:14" ht="75.75" customHeight="1" thickBot="1" x14ac:dyDescent="0.3">
      <c r="A43" s="262">
        <v>3</v>
      </c>
      <c r="B43" s="263" t="s">
        <v>364</v>
      </c>
      <c r="C43" s="254" t="s">
        <v>365</v>
      </c>
      <c r="D43" s="254" t="s">
        <v>298</v>
      </c>
      <c r="E43" s="254"/>
      <c r="F43" s="34">
        <v>1</v>
      </c>
      <c r="G43" s="50" t="s">
        <v>230</v>
      </c>
      <c r="H43" s="50" t="s">
        <v>231</v>
      </c>
      <c r="I43" s="267" t="s">
        <v>995</v>
      </c>
      <c r="J43" s="260" t="s">
        <v>943</v>
      </c>
      <c r="K43" s="260" t="s">
        <v>967</v>
      </c>
      <c r="L43" s="264">
        <v>43012</v>
      </c>
      <c r="M43" s="260" t="s">
        <v>7</v>
      </c>
      <c r="N43" s="261"/>
    </row>
    <row r="44" spans="1:14" ht="75.75" customHeight="1" x14ac:dyDescent="0.25">
      <c r="A44" s="250"/>
      <c r="B44" s="252"/>
      <c r="C44" s="255"/>
      <c r="D44" s="255"/>
      <c r="E44" s="255"/>
      <c r="F44" s="38">
        <v>2</v>
      </c>
      <c r="G44" s="35" t="s">
        <v>366</v>
      </c>
      <c r="H44" s="35" t="s">
        <v>354</v>
      </c>
      <c r="I44" s="241"/>
      <c r="J44" s="241"/>
      <c r="K44" s="241"/>
      <c r="L44" s="241"/>
      <c r="M44" s="241"/>
      <c r="N44" s="243"/>
    </row>
    <row r="45" spans="1:14" ht="89.25" customHeight="1" thickBot="1" x14ac:dyDescent="0.3">
      <c r="A45" s="251"/>
      <c r="B45" s="253"/>
      <c r="C45" s="256"/>
      <c r="D45" s="256"/>
      <c r="E45" s="256"/>
      <c r="F45" s="36">
        <v>3</v>
      </c>
      <c r="G45" s="37" t="s">
        <v>367</v>
      </c>
      <c r="H45" s="37" t="s">
        <v>356</v>
      </c>
      <c r="I45" s="242"/>
      <c r="J45" s="242"/>
      <c r="K45" s="242"/>
      <c r="L45" s="242"/>
      <c r="M45" s="242"/>
      <c r="N45" s="244"/>
    </row>
    <row r="46" spans="1:14" ht="50.25" customHeight="1" thickBot="1" x14ac:dyDescent="0.3">
      <c r="A46" s="262">
        <v>4</v>
      </c>
      <c r="B46" s="263" t="s">
        <v>368</v>
      </c>
      <c r="C46" s="254" t="s">
        <v>369</v>
      </c>
      <c r="D46" s="254" t="s">
        <v>298</v>
      </c>
      <c r="E46" s="254"/>
      <c r="F46" s="34">
        <v>1</v>
      </c>
      <c r="G46" s="50" t="s">
        <v>370</v>
      </c>
      <c r="H46" s="50" t="s">
        <v>231</v>
      </c>
      <c r="I46" s="267" t="s">
        <v>995</v>
      </c>
      <c r="J46" s="260" t="s">
        <v>943</v>
      </c>
      <c r="K46" s="260" t="s">
        <v>967</v>
      </c>
      <c r="L46" s="264">
        <v>43012</v>
      </c>
      <c r="M46" s="260" t="s">
        <v>7</v>
      </c>
      <c r="N46" s="260"/>
    </row>
    <row r="47" spans="1:14" ht="50.25" customHeight="1" x14ac:dyDescent="0.25">
      <c r="A47" s="250"/>
      <c r="B47" s="252"/>
      <c r="C47" s="255"/>
      <c r="D47" s="255"/>
      <c r="E47" s="255"/>
      <c r="F47" s="38">
        <v>2</v>
      </c>
      <c r="G47" s="35" t="s">
        <v>371</v>
      </c>
      <c r="H47" s="35" t="s">
        <v>354</v>
      </c>
      <c r="I47" s="241"/>
      <c r="J47" s="241"/>
      <c r="K47" s="241"/>
      <c r="L47" s="241"/>
      <c r="M47" s="241"/>
      <c r="N47" s="241"/>
    </row>
    <row r="48" spans="1:14" ht="117.75" customHeight="1" thickBot="1" x14ac:dyDescent="0.3">
      <c r="A48" s="251"/>
      <c r="B48" s="253"/>
      <c r="C48" s="256"/>
      <c r="D48" s="256"/>
      <c r="E48" s="256"/>
      <c r="F48" s="36">
        <v>3</v>
      </c>
      <c r="G48" s="37" t="s">
        <v>372</v>
      </c>
      <c r="H48" s="37" t="s">
        <v>316</v>
      </c>
      <c r="I48" s="242"/>
      <c r="J48" s="242"/>
      <c r="K48" s="242"/>
      <c r="L48" s="242"/>
      <c r="M48" s="242"/>
      <c r="N48" s="242"/>
    </row>
    <row r="49" spans="1:14" ht="89.25" hidden="1" customHeight="1" x14ac:dyDescent="0.25">
      <c r="A49" s="262">
        <v>6</v>
      </c>
      <c r="B49" s="263" t="s">
        <v>373</v>
      </c>
      <c r="C49" s="254" t="s">
        <v>374</v>
      </c>
      <c r="D49" s="254" t="s">
        <v>298</v>
      </c>
      <c r="E49" s="254"/>
      <c r="F49" s="36">
        <v>1</v>
      </c>
      <c r="G49" s="50" t="s">
        <v>230</v>
      </c>
      <c r="H49" s="50" t="s">
        <v>231</v>
      </c>
      <c r="I49" s="37"/>
      <c r="J49" s="260"/>
      <c r="K49" s="195"/>
      <c r="L49" s="260"/>
      <c r="M49" s="260"/>
      <c r="N49" s="260"/>
    </row>
    <row r="50" spans="1:14" ht="117.75" hidden="1" customHeight="1" x14ac:dyDescent="0.25">
      <c r="A50" s="251"/>
      <c r="B50" s="253"/>
      <c r="C50" s="256"/>
      <c r="D50" s="256"/>
      <c r="E50" s="256"/>
      <c r="F50" s="36">
        <v>2</v>
      </c>
      <c r="G50" s="51" t="s">
        <v>375</v>
      </c>
      <c r="H50" s="35" t="s">
        <v>363</v>
      </c>
      <c r="I50" s="37"/>
      <c r="J50" s="242"/>
      <c r="K50" s="193"/>
      <c r="L50" s="242"/>
      <c r="M50" s="242"/>
      <c r="N50" s="242"/>
    </row>
    <row r="51" spans="1:14" ht="38.25" hidden="1" customHeight="1" x14ac:dyDescent="0.25">
      <c r="A51" s="262"/>
      <c r="B51" s="263"/>
      <c r="C51" s="254"/>
      <c r="D51" s="254"/>
      <c r="E51" s="254"/>
      <c r="F51" s="34"/>
      <c r="G51" s="35"/>
      <c r="H51" s="35"/>
      <c r="I51" s="35"/>
      <c r="J51" s="260"/>
      <c r="K51" s="195"/>
      <c r="L51" s="260"/>
      <c r="M51" s="260"/>
      <c r="N51" s="260"/>
    </row>
    <row r="52" spans="1:14" ht="117.75" hidden="1" customHeight="1" x14ac:dyDescent="0.25">
      <c r="A52" s="251"/>
      <c r="B52" s="253"/>
      <c r="C52" s="256"/>
      <c r="D52" s="256"/>
      <c r="E52" s="256"/>
      <c r="F52" s="36"/>
      <c r="G52" s="37"/>
      <c r="H52" s="37"/>
      <c r="I52" s="37"/>
      <c r="J52" s="242"/>
      <c r="K52" s="193"/>
      <c r="L52" s="242"/>
      <c r="M52" s="242"/>
      <c r="N52" s="242"/>
    </row>
    <row r="53" spans="1:14" ht="81" hidden="1" customHeight="1" x14ac:dyDescent="0.25">
      <c r="A53" s="262"/>
      <c r="B53" s="263"/>
      <c r="C53" s="254"/>
      <c r="D53" s="254"/>
      <c r="E53" s="254"/>
      <c r="F53" s="34"/>
      <c r="G53" s="35"/>
      <c r="H53" s="35"/>
      <c r="I53" s="35"/>
      <c r="J53" s="260"/>
      <c r="K53" s="195"/>
      <c r="L53" s="260"/>
      <c r="M53" s="260"/>
      <c r="N53" s="261"/>
    </row>
    <row r="54" spans="1:14" ht="80.25" hidden="1" customHeight="1" x14ac:dyDescent="0.25">
      <c r="A54" s="251"/>
      <c r="B54" s="253"/>
      <c r="C54" s="256"/>
      <c r="D54" s="256"/>
      <c r="E54" s="256"/>
      <c r="F54" s="36"/>
      <c r="G54" s="37"/>
      <c r="H54" s="37"/>
      <c r="I54" s="37"/>
      <c r="J54" s="242"/>
      <c r="K54" s="193"/>
      <c r="L54" s="242"/>
      <c r="M54" s="242"/>
      <c r="N54" s="244"/>
    </row>
    <row r="55" spans="1:14" ht="81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95"/>
      <c r="L55" s="43"/>
      <c r="M55" s="43"/>
      <c r="N55" s="45"/>
    </row>
    <row r="56" spans="1:14" ht="75.75" hidden="1" customHeight="1" x14ac:dyDescent="0.25">
      <c r="A56" s="262"/>
      <c r="B56" s="263"/>
      <c r="C56" s="254"/>
      <c r="D56" s="254"/>
      <c r="E56" s="254"/>
      <c r="F56" s="34"/>
      <c r="G56" s="35"/>
      <c r="H56" s="35"/>
      <c r="I56" s="35"/>
      <c r="J56" s="260"/>
      <c r="K56" s="195"/>
      <c r="L56" s="260"/>
      <c r="M56" s="260"/>
      <c r="N56" s="261"/>
    </row>
    <row r="57" spans="1:14" ht="16.5" hidden="1" thickBot="1" x14ac:dyDescent="0.3">
      <c r="A57" s="251"/>
      <c r="B57" s="253"/>
      <c r="C57" s="256"/>
      <c r="D57" s="256"/>
      <c r="E57" s="256"/>
      <c r="F57" s="36"/>
      <c r="G57" s="37"/>
      <c r="H57" s="37"/>
      <c r="I57" s="37"/>
      <c r="J57" s="242"/>
      <c r="K57" s="193"/>
      <c r="L57" s="242"/>
      <c r="M57" s="242"/>
      <c r="N57" s="244"/>
    </row>
  </sheetData>
  <mergeCells count="186">
    <mergeCell ref="M56:M57"/>
    <mergeCell ref="N56:N57"/>
    <mergeCell ref="L53:L54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A53:A54"/>
    <mergeCell ref="B53:B54"/>
    <mergeCell ref="C53:C54"/>
    <mergeCell ref="D53:D54"/>
    <mergeCell ref="E53:E54"/>
    <mergeCell ref="J53:J54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L43:L45"/>
    <mergeCell ref="M43:M45"/>
    <mergeCell ref="N43:N45"/>
    <mergeCell ref="A46:A48"/>
    <mergeCell ref="B46:B48"/>
    <mergeCell ref="C46:C48"/>
    <mergeCell ref="D46:D48"/>
    <mergeCell ref="E46:E48"/>
    <mergeCell ref="J46:J48"/>
    <mergeCell ref="L46:L48"/>
    <mergeCell ref="A43:A45"/>
    <mergeCell ref="B43:B45"/>
    <mergeCell ref="C43:C45"/>
    <mergeCell ref="D43:D45"/>
    <mergeCell ref="E43:E45"/>
    <mergeCell ref="J43:J45"/>
    <mergeCell ref="M46:M48"/>
    <mergeCell ref="N46:N48"/>
    <mergeCell ref="I43:I45"/>
    <mergeCell ref="I46:I48"/>
    <mergeCell ref="K43:K45"/>
    <mergeCell ref="K46:K48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General</vt:lpstr>
      <vt:lpstr>GUI</vt:lpstr>
      <vt:lpstr>List of Testcases</vt:lpstr>
      <vt:lpstr>Testcase ViewNews</vt:lpstr>
      <vt:lpstr>Testcase PostNews</vt:lpstr>
      <vt:lpstr>Testcase ViewDrafts</vt:lpstr>
      <vt:lpstr>Testcase CreateDrafts</vt:lpstr>
      <vt:lpstr>Testcase EditDrafts</vt:lpstr>
      <vt:lpstr>Testcase DeleteDrafts</vt:lpstr>
      <vt:lpstr>Testcase TransferDrafts</vt:lpstr>
      <vt:lpstr>Testcase ApproveDrafts</vt:lpstr>
      <vt:lpstr>Testcase DeactiveNews</vt:lpstr>
      <vt:lpstr>Testcase SearchNews</vt:lpstr>
      <vt:lpstr>Testcase SortNews</vt:lpstr>
      <vt:lpstr>Testcase PushNews</vt:lpstr>
      <vt:lpstr>Testcase ShareNews</vt:lpstr>
      <vt:lpstr>Testcase Login-Logout</vt:lpstr>
      <vt:lpstr>Testcase Greate Accounts</vt:lpstr>
      <vt:lpstr>Testcase Edit Accounts</vt:lpstr>
      <vt:lpstr>Testcase Search Accounts</vt:lpstr>
      <vt:lpstr>Testcase Forget Password</vt:lpstr>
      <vt:lpstr>Testcase ViewProfile Accounts</vt:lpstr>
      <vt:lpstr>Testcase ViewList Accounts</vt:lpstr>
      <vt:lpstr>Testcase Authorize</vt:lpstr>
      <vt:lpstr>Deactivate-Activate Account</vt:lpstr>
      <vt:lpstr>Testcase ViewCategories</vt:lpstr>
      <vt:lpstr>Testcase AddCategories</vt:lpstr>
      <vt:lpstr>Testcase EditCategories</vt:lpstr>
      <vt:lpstr>Testcase DeleteCategories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2017-04-13T16:15:42Z</dcterms:modified>
</cp:coreProperties>
</file>