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itr\Desktop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7" i="1" l="1"/>
  <c r="E158" i="1"/>
  <c r="E159" i="1"/>
  <c r="E160" i="1"/>
  <c r="E161" i="1"/>
  <c r="E156" i="1"/>
  <c r="E151" i="1"/>
  <c r="E152" i="1"/>
  <c r="E153" i="1"/>
  <c r="E154" i="1"/>
  <c r="E155" i="1"/>
  <c r="E147" i="1"/>
  <c r="E148" i="1"/>
  <c r="E149" i="1"/>
  <c r="E150" i="1"/>
  <c r="E146" i="1"/>
  <c r="E143" i="1"/>
  <c r="E144" i="1"/>
  <c r="E145" i="1"/>
  <c r="D141" i="1"/>
  <c r="E141" i="1" s="1"/>
  <c r="E142" i="1"/>
  <c r="E135" i="1"/>
  <c r="E136" i="1"/>
  <c r="E137" i="1"/>
  <c r="E138" i="1"/>
  <c r="E139" i="1"/>
  <c r="E140" i="1"/>
  <c r="E134" i="1"/>
  <c r="D120" i="1"/>
  <c r="E120" i="1" s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64" i="1"/>
  <c r="D55" i="1"/>
  <c r="D42" i="1" l="1"/>
  <c r="D44" i="1" s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03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72" i="1"/>
  <c r="G2" i="1"/>
  <c r="G5" i="1" s="1"/>
  <c r="D16" i="1"/>
  <c r="A6" i="1"/>
  <c r="E9" i="1" l="1"/>
  <c r="D6" i="1"/>
  <c r="E6" i="1" l="1"/>
  <c r="D7" i="1"/>
  <c r="D11" i="1" s="1"/>
  <c r="E11" i="1" s="1"/>
  <c r="D12" i="1" s="1"/>
  <c r="E12" i="1" s="1"/>
  <c r="D10" i="1"/>
  <c r="E10" i="1" s="1"/>
  <c r="G3" i="1"/>
  <c r="H2" i="1"/>
  <c r="H5" i="1" s="1"/>
  <c r="G4" i="1"/>
  <c r="E7" i="1" l="1"/>
  <c r="D8" i="1" s="1"/>
  <c r="E8" i="1" s="1"/>
  <c r="E13" i="1"/>
  <c r="D14" i="1" s="1"/>
  <c r="E41" i="1"/>
  <c r="I2" i="1"/>
  <c r="J2" i="1" l="1"/>
  <c r="J5" i="1" s="1"/>
  <c r="I5" i="1"/>
  <c r="E14" i="1"/>
  <c r="K2" i="1"/>
  <c r="K5" i="1" s="1"/>
  <c r="E15" i="1" l="1"/>
  <c r="E44" i="1"/>
  <c r="D45" i="1" s="1"/>
  <c r="E45" i="1" s="1"/>
  <c r="D46" i="1" s="1"/>
  <c r="L2" i="1"/>
  <c r="L5" i="1" s="1"/>
  <c r="E16" i="1" l="1"/>
  <c r="E46" i="1"/>
  <c r="M2" i="1"/>
  <c r="M5" i="1" s="1"/>
  <c r="D17" i="1" l="1"/>
  <c r="E17" i="1" s="1"/>
  <c r="E50" i="1"/>
  <c r="N2" i="1"/>
  <c r="N5" i="1" s="1"/>
  <c r="D18" i="1" l="1"/>
  <c r="E18" i="1" s="1"/>
  <c r="O2" i="1"/>
  <c r="O5" i="1" s="1"/>
  <c r="N4" i="1"/>
  <c r="N3" i="1"/>
  <c r="E19" i="1" l="1"/>
  <c r="E55" i="1"/>
  <c r="P2" i="1"/>
  <c r="P5" i="1" s="1"/>
  <c r="D21" i="1" l="1"/>
  <c r="E21" i="1" s="1"/>
  <c r="D22" i="1" s="1"/>
  <c r="D20" i="1"/>
  <c r="E20" i="1" s="1"/>
  <c r="E59" i="1"/>
  <c r="Q2" i="1"/>
  <c r="Q5" i="1" s="1"/>
  <c r="E22" i="1" l="1"/>
  <c r="E63" i="1"/>
  <c r="R2" i="1"/>
  <c r="R5" i="1" s="1"/>
  <c r="D23" i="1" l="1"/>
  <c r="E23" i="1" s="1"/>
  <c r="D24" i="1" s="1"/>
  <c r="S2" i="1"/>
  <c r="S5" i="1" s="1"/>
  <c r="E24" i="1" l="1"/>
  <c r="T2" i="1"/>
  <c r="T5" i="1" s="1"/>
  <c r="D25" i="1" l="1"/>
  <c r="E25" i="1" s="1"/>
  <c r="D26" i="1" s="1"/>
  <c r="E67" i="1"/>
  <c r="U2" i="1"/>
  <c r="U5" i="1" s="1"/>
  <c r="E26" i="1" l="1"/>
  <c r="E68" i="1"/>
  <c r="U4" i="1"/>
  <c r="U3" i="1"/>
  <c r="V2" i="1"/>
  <c r="V5" i="1" s="1"/>
  <c r="D27" i="1" l="1"/>
  <c r="E27" i="1" s="1"/>
  <c r="E69" i="1"/>
  <c r="W2" i="1"/>
  <c r="W5" i="1" s="1"/>
  <c r="E28" i="1" l="1"/>
  <c r="D29" i="1" s="1"/>
  <c r="E70" i="1"/>
  <c r="X2" i="1"/>
  <c r="X5" i="1" s="1"/>
  <c r="E29" i="1" l="1"/>
  <c r="E71" i="1"/>
  <c r="Y2" i="1"/>
  <c r="Y5" i="1" s="1"/>
  <c r="D30" i="1" l="1"/>
  <c r="E30" i="1" s="1"/>
  <c r="Z2" i="1"/>
  <c r="Z5" i="1" s="1"/>
  <c r="D32" i="1" l="1"/>
  <c r="E32" i="1" s="1"/>
  <c r="D33" i="1" s="1"/>
  <c r="E33" i="1" s="1"/>
  <c r="D34" i="1" s="1"/>
  <c r="E34" i="1" s="1"/>
  <c r="D31" i="1"/>
  <c r="E31" i="1" s="1"/>
  <c r="AA2" i="1"/>
  <c r="AA5" i="1" s="1"/>
  <c r="D35" i="1" l="1"/>
  <c r="E35" i="1" s="1"/>
  <c r="AB2" i="1"/>
  <c r="AB5" i="1" s="1"/>
  <c r="D36" i="1" l="1"/>
  <c r="E36" i="1" s="1"/>
  <c r="D37" i="1" s="1"/>
  <c r="E37" i="1" s="1"/>
  <c r="AB4" i="1"/>
  <c r="AB3" i="1"/>
  <c r="AC2" i="1"/>
  <c r="AC5" i="1" s="1"/>
  <c r="D38" i="1" l="1"/>
  <c r="E38" i="1" s="1"/>
  <c r="D39" i="1" s="1"/>
  <c r="E39" i="1" s="1"/>
  <c r="D40" i="1" s="1"/>
  <c r="E40" i="1" s="1"/>
  <c r="AD2" i="1"/>
  <c r="AD5" i="1" s="1"/>
  <c r="AE2" i="1" l="1"/>
  <c r="AE5" i="1" s="1"/>
  <c r="AF2" i="1" l="1"/>
  <c r="AF5" i="1" s="1"/>
  <c r="AG2" i="1" l="1"/>
  <c r="AG5" i="1" s="1"/>
  <c r="AH2" i="1" l="1"/>
  <c r="AH5" i="1" s="1"/>
  <c r="AI2" i="1" l="1"/>
  <c r="AI5" i="1" s="1"/>
  <c r="AI4" i="1" l="1"/>
  <c r="AI3" i="1"/>
  <c r="AJ2" i="1"/>
  <c r="AJ5" i="1" s="1"/>
  <c r="AK2" i="1" l="1"/>
  <c r="AK5" i="1" s="1"/>
  <c r="AL2" i="1" l="1"/>
  <c r="AL5" i="1" s="1"/>
  <c r="AM2" i="1" l="1"/>
  <c r="AM5" i="1" s="1"/>
  <c r="AN2" i="1" l="1"/>
  <c r="AN5" i="1" s="1"/>
  <c r="AO2" i="1" l="1"/>
  <c r="AO5" i="1" s="1"/>
  <c r="AP2" i="1" l="1"/>
  <c r="AP5" i="1" s="1"/>
  <c r="AQ2" i="1" l="1"/>
  <c r="AQ5" i="1" s="1"/>
  <c r="AP4" i="1"/>
  <c r="AP3" i="1"/>
  <c r="AR2" i="1" l="1"/>
  <c r="AR5" i="1" s="1"/>
  <c r="AS2" i="1" l="1"/>
  <c r="AS5" i="1" s="1"/>
  <c r="AT2" i="1" l="1"/>
  <c r="AT5" i="1" s="1"/>
  <c r="AU2" i="1" l="1"/>
  <c r="AU5" i="1" s="1"/>
  <c r="AV2" i="1" l="1"/>
  <c r="AV5" i="1" s="1"/>
  <c r="AW2" i="1" l="1"/>
  <c r="AW5" i="1" s="1"/>
  <c r="AW4" i="1" l="1"/>
  <c r="AW3" i="1"/>
  <c r="AX2" i="1"/>
  <c r="AX5" i="1" s="1"/>
  <c r="AY2" i="1" l="1"/>
  <c r="AY5" i="1" s="1"/>
  <c r="AZ2" i="1" l="1"/>
  <c r="AZ5" i="1" s="1"/>
  <c r="BA2" i="1" l="1"/>
  <c r="BA5" i="1" s="1"/>
  <c r="BB2" i="1" l="1"/>
  <c r="BB5" i="1" s="1"/>
  <c r="BC2" i="1" l="1"/>
  <c r="BC5" i="1" s="1"/>
  <c r="BD2" i="1" l="1"/>
  <c r="BD5" i="1" s="1"/>
  <c r="BD4" i="1" l="1"/>
  <c r="BD3" i="1"/>
  <c r="BE2" i="1"/>
  <c r="BE5" i="1" s="1"/>
  <c r="BF2" i="1" l="1"/>
  <c r="BF5" i="1" s="1"/>
  <c r="BG2" i="1" l="1"/>
  <c r="BG5" i="1" s="1"/>
  <c r="BH2" i="1" l="1"/>
  <c r="BH5" i="1" s="1"/>
  <c r="BI2" i="1" l="1"/>
  <c r="BI5" i="1" s="1"/>
  <c r="BJ2" i="1" l="1"/>
  <c r="BJ5" i="1" s="1"/>
  <c r="BK2" i="1" l="1"/>
  <c r="BK3" i="1" l="1"/>
  <c r="BK5" i="1"/>
  <c r="BK4" i="1"/>
  <c r="BL2" i="1"/>
  <c r="BL5" i="1" s="1"/>
  <c r="BM2" i="1" l="1"/>
  <c r="BM5" i="1" s="1"/>
  <c r="BN2" i="1" l="1"/>
  <c r="BN5" i="1" s="1"/>
  <c r="BO2" i="1" l="1"/>
  <c r="BO5" i="1" s="1"/>
  <c r="BP2" i="1" l="1"/>
  <c r="BP5" i="1" s="1"/>
  <c r="BQ2" i="1" l="1"/>
  <c r="BQ5" i="1" s="1"/>
  <c r="BR2" i="1" l="1"/>
  <c r="BR3" i="1" l="1"/>
  <c r="BR5" i="1"/>
  <c r="BS2" i="1"/>
  <c r="BS5" i="1" s="1"/>
  <c r="BR4" i="1"/>
  <c r="BT2" i="1" l="1"/>
  <c r="BT5" i="1" s="1"/>
  <c r="BU2" i="1" l="1"/>
  <c r="BU5" i="1" s="1"/>
  <c r="BV2" i="1" l="1"/>
  <c r="BV5" i="1" s="1"/>
  <c r="BW2" i="1" l="1"/>
  <c r="BW5" i="1" s="1"/>
  <c r="BX2" i="1" l="1"/>
  <c r="BX5" i="1" s="1"/>
  <c r="BY2" i="1" l="1"/>
  <c r="BY3" i="1" l="1"/>
  <c r="BY5" i="1"/>
  <c r="BY4" i="1"/>
  <c r="BZ2" i="1"/>
  <c r="BZ5" i="1" s="1"/>
  <c r="CA2" i="1" l="1"/>
  <c r="CA5" i="1" s="1"/>
  <c r="CB2" i="1" l="1"/>
  <c r="CB5" i="1" s="1"/>
  <c r="CC2" i="1" l="1"/>
  <c r="CC5" i="1" s="1"/>
  <c r="CD2" i="1" l="1"/>
  <c r="CD5" i="1" s="1"/>
  <c r="CE2" i="1" l="1"/>
  <c r="CE5" i="1" s="1"/>
  <c r="CF2" i="1" l="1"/>
  <c r="CF3" i="1" l="1"/>
  <c r="CF5" i="1"/>
  <c r="CF4" i="1"/>
  <c r="CG2" i="1"/>
  <c r="CG5" i="1" s="1"/>
  <c r="CH2" i="1" l="1"/>
  <c r="CH5" i="1" s="1"/>
  <c r="CI2" i="1" l="1"/>
  <c r="CI5" i="1" s="1"/>
  <c r="CJ2" i="1" l="1"/>
  <c r="CJ5" i="1" s="1"/>
  <c r="CK2" i="1" l="1"/>
  <c r="CK5" i="1" s="1"/>
  <c r="CL2" i="1" l="1"/>
  <c r="CL5" i="1" s="1"/>
  <c r="CM2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E42" i="1"/>
  <c r="D43" i="1" s="1"/>
  <c r="E43" i="1" s="1"/>
  <c r="CM3" i="1" l="1"/>
  <c r="CM5" i="1"/>
  <c r="CM4" i="1"/>
  <c r="CN2" i="1"/>
  <c r="CN5" i="1" s="1"/>
  <c r="CO2" i="1" l="1"/>
  <c r="CO5" i="1" s="1"/>
  <c r="CP2" i="1" l="1"/>
  <c r="CP5" i="1" s="1"/>
  <c r="CQ2" i="1" l="1"/>
  <c r="CQ5" i="1" s="1"/>
  <c r="CR2" i="1" l="1"/>
  <c r="CR5" i="1" s="1"/>
  <c r="CS2" i="1" l="1"/>
  <c r="CS5" i="1" s="1"/>
  <c r="CT2" i="1" l="1"/>
  <c r="CT3" i="1" l="1"/>
  <c r="CT5" i="1"/>
  <c r="CT4" i="1"/>
  <c r="CU2" i="1"/>
  <c r="CU5" i="1" s="1"/>
  <c r="CV2" i="1" l="1"/>
  <c r="CV5" i="1" s="1"/>
  <c r="CW2" i="1" l="1"/>
  <c r="CW5" i="1" s="1"/>
  <c r="CX2" i="1" l="1"/>
  <c r="CX5" i="1" s="1"/>
  <c r="CY2" i="1" l="1"/>
  <c r="CY5" i="1" s="1"/>
  <c r="CZ2" i="1" l="1"/>
  <c r="CZ5" i="1" s="1"/>
  <c r="DA2" i="1" l="1"/>
  <c r="DA3" i="1" l="1"/>
  <c r="DA5" i="1"/>
  <c r="DA4" i="1"/>
  <c r="DB2" i="1"/>
  <c r="DB5" i="1" s="1"/>
  <c r="DC2" i="1" l="1"/>
  <c r="DC5" i="1" s="1"/>
  <c r="DD2" i="1" l="1"/>
  <c r="DD5" i="1" s="1"/>
  <c r="DE2" i="1" l="1"/>
  <c r="DE5" i="1" s="1"/>
  <c r="DF2" i="1" l="1"/>
  <c r="DF5" i="1" s="1"/>
  <c r="DG2" i="1" l="1"/>
  <c r="DG5" i="1" s="1"/>
  <c r="DH2" i="1" l="1"/>
  <c r="DH3" i="1" l="1"/>
  <c r="DH5" i="1"/>
  <c r="DH4" i="1"/>
  <c r="DI2" i="1"/>
  <c r="DI5" i="1" s="1"/>
  <c r="DJ2" i="1" l="1"/>
  <c r="DJ5" i="1" s="1"/>
  <c r="DK2" i="1" l="1"/>
  <c r="DK5" i="1" s="1"/>
  <c r="DL2" i="1" l="1"/>
  <c r="DL5" i="1" s="1"/>
  <c r="DM2" i="1" l="1"/>
  <c r="DM5" i="1" s="1"/>
  <c r="DN2" i="1" l="1"/>
  <c r="DN5" i="1" s="1"/>
  <c r="DO2" i="1" l="1"/>
  <c r="DO3" i="1" l="1"/>
  <c r="DO5" i="1"/>
  <c r="DP2" i="1"/>
  <c r="DP5" i="1" s="1"/>
  <c r="DO4" i="1"/>
  <c r="DQ2" i="1" l="1"/>
  <c r="DQ5" i="1" s="1"/>
  <c r="DR2" i="1" l="1"/>
  <c r="DR5" i="1" s="1"/>
  <c r="DS2" i="1" l="1"/>
  <c r="DS5" i="1" s="1"/>
  <c r="DT2" i="1" l="1"/>
  <c r="DT5" i="1" s="1"/>
  <c r="DU2" i="1" l="1"/>
  <c r="DU5" i="1" s="1"/>
  <c r="DV2" i="1" l="1"/>
  <c r="DV3" i="1" l="1"/>
  <c r="DV5" i="1"/>
  <c r="DW2" i="1"/>
  <c r="DW5" i="1" s="1"/>
  <c r="DV4" i="1"/>
  <c r="DX2" i="1" l="1"/>
  <c r="DX5" i="1" s="1"/>
  <c r="DY2" i="1" l="1"/>
  <c r="DY5" i="1" s="1"/>
  <c r="DZ2" i="1" l="1"/>
  <c r="DZ5" i="1" s="1"/>
  <c r="EA2" i="1" l="1"/>
  <c r="EA5" i="1" s="1"/>
  <c r="EB2" i="1" l="1"/>
  <c r="EB5" i="1" s="1"/>
  <c r="EC2" i="1" l="1"/>
  <c r="EC3" i="1" l="1"/>
  <c r="EC5" i="1"/>
  <c r="ED2" i="1"/>
  <c r="ED5" i="1" s="1"/>
  <c r="EC4" i="1"/>
  <c r="EE2" i="1" l="1"/>
  <c r="EE5" i="1" s="1"/>
  <c r="EF2" i="1" l="1"/>
  <c r="EF5" i="1" s="1"/>
  <c r="EG2" i="1" l="1"/>
  <c r="EG5" i="1" s="1"/>
  <c r="EH2" i="1" l="1"/>
  <c r="EH5" i="1" s="1"/>
  <c r="EI2" i="1" l="1"/>
  <c r="EI5" i="1" s="1"/>
  <c r="EJ2" i="1" l="1"/>
  <c r="EJ3" i="1" l="1"/>
  <c r="EJ5" i="1"/>
  <c r="EK2" i="1"/>
  <c r="EK5" i="1" s="1"/>
  <c r="EJ4" i="1"/>
  <c r="EL2" i="1" l="1"/>
  <c r="EL5" i="1" s="1"/>
  <c r="EM2" i="1" l="1"/>
  <c r="EM5" i="1" s="1"/>
  <c r="EN2" i="1" l="1"/>
  <c r="EN5" i="1" s="1"/>
  <c r="EO2" i="1" l="1"/>
  <c r="EO5" i="1" s="1"/>
  <c r="EP2" i="1" l="1"/>
  <c r="EP5" i="1" s="1"/>
  <c r="EQ2" i="1" l="1"/>
  <c r="EQ3" i="1" l="1"/>
  <c r="EQ5" i="1"/>
  <c r="ER2" i="1"/>
  <c r="ER5" i="1" s="1"/>
  <c r="EQ4" i="1"/>
  <c r="ES2" i="1" l="1"/>
  <c r="ES5" i="1" s="1"/>
  <c r="ET2" i="1" l="1"/>
  <c r="ET5" i="1" s="1"/>
  <c r="EU2" i="1" l="1"/>
  <c r="EU5" i="1" s="1"/>
  <c r="EV2" i="1" l="1"/>
  <c r="EV5" i="1" s="1"/>
  <c r="EW2" i="1" l="1"/>
  <c r="EW5" i="1" s="1"/>
  <c r="EX2" i="1" l="1"/>
  <c r="EX3" i="1" l="1"/>
  <c r="EX5" i="1"/>
  <c r="EY2" i="1"/>
  <c r="EY5" i="1" s="1"/>
  <c r="EX4" i="1"/>
  <c r="EZ2" i="1" l="1"/>
  <c r="EZ5" i="1" s="1"/>
  <c r="FA2" i="1" l="1"/>
  <c r="FA5" i="1" s="1"/>
  <c r="FB2" i="1" l="1"/>
  <c r="FB5" i="1" s="1"/>
  <c r="FC2" i="1" l="1"/>
  <c r="FC5" i="1" s="1"/>
  <c r="FD2" i="1" l="1"/>
  <c r="FD5" i="1" s="1"/>
  <c r="FE2" i="1" l="1"/>
  <c r="FE3" i="1" l="1"/>
  <c r="FE5" i="1"/>
  <c r="FF2" i="1"/>
  <c r="FF5" i="1" s="1"/>
  <c r="FE4" i="1"/>
  <c r="FG2" i="1" l="1"/>
  <c r="FG5" i="1" s="1"/>
  <c r="FH2" i="1" l="1"/>
  <c r="FH5" i="1" s="1"/>
  <c r="FI2" i="1" l="1"/>
  <c r="FI5" i="1" s="1"/>
  <c r="FJ2" i="1" l="1"/>
  <c r="FJ5" i="1" s="1"/>
  <c r="FK2" i="1" l="1"/>
  <c r="FK5" i="1" s="1"/>
  <c r="FL2" i="1" l="1"/>
  <c r="FL3" i="1" l="1"/>
  <c r="FL5" i="1"/>
  <c r="FM2" i="1"/>
  <c r="FM5" i="1" s="1"/>
  <c r="FL4" i="1"/>
  <c r="FN2" i="1" l="1"/>
  <c r="FN5" i="1" s="1"/>
  <c r="FO2" i="1" l="1"/>
  <c r="FO5" i="1" s="1"/>
  <c r="FP2" i="1" l="1"/>
  <c r="FP5" i="1" s="1"/>
  <c r="FQ2" i="1" l="1"/>
  <c r="FQ5" i="1" s="1"/>
  <c r="FR2" i="1" l="1"/>
  <c r="FR5" i="1" s="1"/>
  <c r="FS2" i="1" l="1"/>
  <c r="FS3" i="1" l="1"/>
  <c r="FS5" i="1"/>
  <c r="FT2" i="1"/>
  <c r="FT5" i="1" s="1"/>
  <c r="FS4" i="1"/>
  <c r="FU2" i="1" l="1"/>
  <c r="FU5" i="1" s="1"/>
  <c r="FV2" i="1" l="1"/>
  <c r="FV5" i="1" s="1"/>
  <c r="FW2" i="1" l="1"/>
  <c r="FW5" i="1" s="1"/>
  <c r="FX2" i="1" l="1"/>
  <c r="FX5" i="1" s="1"/>
  <c r="FY2" i="1" l="1"/>
  <c r="FY5" i="1" s="1"/>
  <c r="FZ2" i="1" l="1"/>
  <c r="FZ3" i="1" l="1"/>
  <c r="FZ5" i="1"/>
  <c r="GA2" i="1"/>
  <c r="GA5" i="1" s="1"/>
  <c r="FZ4" i="1"/>
  <c r="GB2" i="1" l="1"/>
  <c r="GB5" i="1" s="1"/>
  <c r="GC2" i="1" l="1"/>
  <c r="GC5" i="1" s="1"/>
  <c r="GD2" i="1" l="1"/>
  <c r="GD5" i="1" s="1"/>
  <c r="GE2" i="1" l="1"/>
  <c r="GE5" i="1" s="1"/>
  <c r="GF2" i="1" l="1"/>
  <c r="GF5" i="1" s="1"/>
  <c r="GG2" i="1" l="1"/>
  <c r="GG3" i="1" l="1"/>
  <c r="GG5" i="1"/>
  <c r="GH2" i="1"/>
  <c r="GH5" i="1" s="1"/>
  <c r="GG4" i="1"/>
  <c r="GI2" i="1" l="1"/>
  <c r="GI5" i="1" s="1"/>
  <c r="GJ2" i="1" l="1"/>
  <c r="GJ5" i="1" s="1"/>
  <c r="GK2" i="1" l="1"/>
  <c r="GK5" i="1" s="1"/>
  <c r="GL2" i="1" l="1"/>
  <c r="GL5" i="1" s="1"/>
  <c r="GM2" i="1" l="1"/>
  <c r="GM5" i="1" s="1"/>
  <c r="GN2" i="1" l="1"/>
  <c r="GN3" i="1" l="1"/>
  <c r="GN5" i="1"/>
  <c r="GN4" i="1"/>
  <c r="GO2" i="1"/>
  <c r="GO5" i="1" s="1"/>
  <c r="GP2" i="1" l="1"/>
  <c r="GP5" i="1" s="1"/>
  <c r="GQ2" i="1" l="1"/>
  <c r="GQ5" i="1" s="1"/>
  <c r="GR2" i="1" l="1"/>
  <c r="GR5" i="1" s="1"/>
  <c r="GS2" i="1" l="1"/>
  <c r="GS5" i="1" s="1"/>
  <c r="GT2" i="1" l="1"/>
  <c r="GT5" i="1" s="1"/>
  <c r="GU2" i="1" l="1"/>
  <c r="GU3" i="1" l="1"/>
  <c r="GU5" i="1"/>
  <c r="GV2" i="1"/>
  <c r="GV5" i="1" s="1"/>
  <c r="GU4" i="1"/>
  <c r="GW2" i="1" l="1"/>
  <c r="GW5" i="1" s="1"/>
  <c r="GX2" i="1" l="1"/>
  <c r="GX5" i="1" s="1"/>
  <c r="GY2" i="1" l="1"/>
  <c r="GY5" i="1" s="1"/>
  <c r="GZ2" i="1" l="1"/>
  <c r="GZ5" i="1" s="1"/>
  <c r="HA2" i="1" l="1"/>
  <c r="HA5" i="1" s="1"/>
  <c r="HB2" i="1" l="1"/>
  <c r="HB3" i="1" l="1"/>
  <c r="HB5" i="1"/>
  <c r="HC2" i="1"/>
  <c r="HC5" i="1" s="1"/>
  <c r="HB4" i="1"/>
  <c r="HD2" i="1" l="1"/>
  <c r="HD5" i="1" s="1"/>
  <c r="HE2" i="1" l="1"/>
  <c r="HE5" i="1" s="1"/>
  <c r="HF2" i="1" l="1"/>
  <c r="HF5" i="1" s="1"/>
  <c r="HG2" i="1" l="1"/>
  <c r="HG5" i="1" s="1"/>
  <c r="HH2" i="1" l="1"/>
  <c r="HH5" i="1" s="1"/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l="1"/>
  <c r="A135" i="1" l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l="1"/>
  <c r="A156" i="1" s="1"/>
  <c r="A157" i="1" s="1"/>
  <c r="A158" i="1" s="1"/>
  <c r="A159" i="1" s="1"/>
  <c r="A160" i="1" s="1"/>
  <c r="A161" i="1" s="1"/>
</calcChain>
</file>

<file path=xl/sharedStrings.xml><?xml version="1.0" encoding="utf-8"?>
<sst xmlns="http://schemas.openxmlformats.org/spreadsheetml/2006/main" count="173" uniqueCount="71">
  <si>
    <t>Project Lead:</t>
  </si>
  <si>
    <t>Project Start Date:</t>
  </si>
  <si>
    <t>Display Week:</t>
  </si>
  <si>
    <t>Task</t>
  </si>
  <si>
    <t>Start</t>
  </si>
  <si>
    <t>End</t>
  </si>
  <si>
    <t>Team Meeting</t>
  </si>
  <si>
    <t>Develop Team rule &amp; policy</t>
  </si>
  <si>
    <t>Develop Team Charter</t>
  </si>
  <si>
    <t>Mentor Meeting</t>
  </si>
  <si>
    <t>Develop Project Charter</t>
  </si>
  <si>
    <t>Develop Process Decision</t>
  </si>
  <si>
    <t>KICK-OFF</t>
  </si>
  <si>
    <t>Define Template</t>
  </si>
  <si>
    <t>Develop Work Break Down Structure</t>
  </si>
  <si>
    <t>Develop Requirement Plan</t>
  </si>
  <si>
    <t>Develop Implement Plan</t>
  </si>
  <si>
    <t>Develop Architecture and Design</t>
  </si>
  <si>
    <t>Develop Configuration Plan</t>
  </si>
  <si>
    <t>Develop Test Plan</t>
  </si>
  <si>
    <t>Develop Risk Management</t>
  </si>
  <si>
    <t>Develop Change Management</t>
  </si>
  <si>
    <t>Develop Development Process</t>
  </si>
  <si>
    <t>Develop Measurement Process</t>
  </si>
  <si>
    <t>Develop Schedule</t>
  </si>
  <si>
    <t>Develop Estimation</t>
  </si>
  <si>
    <t>Develop Training Plan</t>
  </si>
  <si>
    <t>Develop Master Plan</t>
  </si>
  <si>
    <t>Gather Question List</t>
  </si>
  <si>
    <t>Develop Function List</t>
  </si>
  <si>
    <t>PLANNING</t>
  </si>
  <si>
    <t>Customer Meeting</t>
  </si>
  <si>
    <t>Develop Vision and Scope Document</t>
  </si>
  <si>
    <t>Develop SRS Document</t>
  </si>
  <si>
    <t>Develop Concept of Operation Document</t>
  </si>
  <si>
    <t>Develop URD Document</t>
  </si>
  <si>
    <t>Develop Functional Testcase</t>
  </si>
  <si>
    <t>Develop User Acceptance Test</t>
  </si>
  <si>
    <t>Training Technical</t>
  </si>
  <si>
    <t>REQUIREMENT</t>
  </si>
  <si>
    <t>Draw Physical View</t>
  </si>
  <si>
    <t>Draw Static View</t>
  </si>
  <si>
    <t>Draw Dynamic View</t>
  </si>
  <si>
    <t>Hai Tran</t>
  </si>
  <si>
    <t>ARCHITECTURE</t>
  </si>
  <si>
    <t>Test</t>
  </si>
  <si>
    <t>Draw Class diagram</t>
  </si>
  <si>
    <t>Draw Sequence diagram</t>
  </si>
  <si>
    <t>Design Database</t>
  </si>
  <si>
    <t>Design User Interface</t>
  </si>
  <si>
    <t>Implement "Manage News" function</t>
  </si>
  <si>
    <t>Implement "Manage Account" function</t>
  </si>
  <si>
    <t>Implement "Manage Homepage" function</t>
  </si>
  <si>
    <t>Implement "Manage Category" function</t>
  </si>
  <si>
    <t>Tet Holiday</t>
  </si>
  <si>
    <t>INCREMENTAL
1</t>
  </si>
  <si>
    <t>Create User Interface</t>
  </si>
  <si>
    <t>Implement "Manage Banners" function</t>
  </si>
  <si>
    <t>Implement "Manage Popups" function</t>
  </si>
  <si>
    <t>Implement "Manage FAQ" function</t>
  </si>
  <si>
    <t>INCREMENTAL 2</t>
  </si>
  <si>
    <t>Implement "Manage Examination" function</t>
  </si>
  <si>
    <t>INCREMENTAL 3</t>
  </si>
  <si>
    <t>Monitoring and Controlling</t>
  </si>
  <si>
    <t>Deploy User Guide</t>
  </si>
  <si>
    <t>Deploy Installation Guide</t>
  </si>
  <si>
    <t>CLOSURE</t>
  </si>
  <si>
    <t>Duration</t>
  </si>
  <si>
    <t>INCREMENTAL3</t>
  </si>
  <si>
    <t>INCREMENTAL 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</si>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</sst>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\(dddd\)"/>
    <numFmt numFmtId="165" formatCode="m\ /\ d\ /\ yy"/>
    <numFmt numFmtId="166" formatCode="ddd\ m/dd/yy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F4D9"/>
      </patternFill>
    </fill>
    <fill>
      <patternFill patternType="solid">
        <fgColor theme="0" tint="-0.34998626667073579"/>
        <bgColor rgb="FFD6F4D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3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3" xfId="0" applyFont="1" applyFill="1" applyBorder="1" applyAlignment="1" applyProtection="1">
      <alignment horizontal="left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" fillId="2" borderId="3" xfId="0" applyNumberFormat="1" applyFont="1" applyFill="1" applyBorder="1" applyAlignment="1" applyProtection="1">
      <alignment horizontal="left"/>
      <protection locked="0"/>
    </xf>
    <xf numFmtId="0" fontId="2" fillId="0" borderId="3" xfId="0" applyNumberFormat="1" applyFont="1" applyFill="1" applyBorder="1" applyAlignment="1" applyProtection="1">
      <alignment horizontal="left"/>
      <protection locked="0"/>
    </xf>
    <xf numFmtId="1" fontId="4" fillId="4" borderId="3" xfId="0" applyNumberFormat="1" applyFont="1" applyFill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3" fillId="0" borderId="3" xfId="0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0" fontId="1" fillId="3" borderId="3" xfId="0" applyFont="1" applyFill="1" applyBorder="1"/>
    <xf numFmtId="0" fontId="5" fillId="0" borderId="3" xfId="0" applyFont="1" applyBorder="1"/>
    <xf numFmtId="0" fontId="5" fillId="3" borderId="3" xfId="0" applyFont="1" applyFill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Fill="1" applyBorder="1" applyAlignment="1" applyProtection="1">
      <alignment horizontal="left"/>
    </xf>
    <xf numFmtId="164" fontId="1" fillId="0" borderId="3" xfId="0" applyNumberFormat="1" applyFont="1" applyFill="1" applyBorder="1" applyAlignment="1" applyProtection="1">
      <alignment horizontal="left"/>
      <protection locked="0"/>
    </xf>
    <xf numFmtId="165" fontId="1" fillId="2" borderId="3" xfId="0" applyNumberFormat="1" applyFont="1" applyFill="1" applyBorder="1" applyAlignment="1" applyProtection="1">
      <alignment horizontal="center" vertical="center"/>
    </xf>
    <xf numFmtId="165" fontId="1" fillId="9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</xf>
    <xf numFmtId="166" fontId="4" fillId="6" borderId="3" xfId="0" applyNumberFormat="1" applyFont="1" applyFill="1" applyBorder="1" applyAlignment="1" applyProtection="1">
      <alignment horizontal="left"/>
      <protection locked="0"/>
    </xf>
    <xf numFmtId="166" fontId="4" fillId="7" borderId="3" xfId="0" applyNumberFormat="1" applyFont="1" applyFill="1" applyBorder="1" applyAlignment="1" applyProtection="1">
      <alignment horizontal="left"/>
      <protection locked="0"/>
    </xf>
    <xf numFmtId="1" fontId="4" fillId="7" borderId="3" xfId="0" applyNumberFormat="1" applyFont="1" applyFill="1" applyBorder="1" applyAlignment="1" applyProtection="1">
      <alignment horizontal="center"/>
      <protection locked="0"/>
    </xf>
    <xf numFmtId="166" fontId="4" fillId="5" borderId="3" xfId="0" applyNumberFormat="1" applyFont="1" applyFill="1" applyBorder="1" applyAlignment="1" applyProtection="1">
      <alignment horizontal="left"/>
      <protection locked="0"/>
    </xf>
    <xf numFmtId="166" fontId="4" fillId="0" borderId="3" xfId="0" applyNumberFormat="1" applyFont="1" applyBorder="1" applyAlignment="1" applyProtection="1">
      <alignment horizontal="left"/>
      <protection locked="0"/>
    </xf>
    <xf numFmtId="0" fontId="1" fillId="0" borderId="3" xfId="0" applyFont="1" applyFill="1" applyBorder="1" applyAlignment="1">
      <alignment horizontal="left"/>
    </xf>
    <xf numFmtId="0" fontId="3" fillId="7" borderId="3" xfId="0" applyNumberFormat="1" applyFont="1" applyFill="1" applyBorder="1" applyAlignment="1" applyProtection="1">
      <alignment horizontal="left"/>
      <protection locked="0"/>
    </xf>
    <xf numFmtId="0" fontId="2" fillId="0" borderId="3" xfId="0" applyFont="1" applyFill="1" applyBorder="1" applyAlignment="1" applyProtection="1">
      <alignment horizontal="left"/>
      <protection locked="0"/>
    </xf>
    <xf numFmtId="166" fontId="4" fillId="4" borderId="3" xfId="0" applyNumberFormat="1" applyFont="1" applyFill="1" applyBorder="1" applyAlignment="1" applyProtection="1">
      <alignment horizontal="left"/>
      <protection locked="0"/>
    </xf>
    <xf numFmtId="0" fontId="5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left"/>
    </xf>
    <xf numFmtId="0" fontId="5" fillId="7" borderId="3" xfId="0" applyFont="1" applyFill="1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0" xfId="0" applyNumberFormat="1" applyFont="1" applyFill="1" applyBorder="1" applyProtection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1" fillId="0" borderId="0" xfId="0" applyFont="1" applyBorder="1"/>
    <xf numFmtId="0" fontId="1" fillId="9" borderId="0" xfId="0" applyFont="1" applyFill="1" applyBorder="1"/>
    <xf numFmtId="0" fontId="5" fillId="0" borderId="0" xfId="0" applyFont="1" applyBorder="1"/>
    <xf numFmtId="0" fontId="1" fillId="0" borderId="0" xfId="0" applyFont="1" applyBorder="1" applyAlignment="1" applyProtection="1">
      <alignment horizontal="center"/>
    </xf>
    <xf numFmtId="165" fontId="1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left" vertical="center"/>
    </xf>
    <xf numFmtId="0" fontId="5" fillId="0" borderId="0" xfId="0" applyFont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protection locked="0"/>
    </xf>
    <xf numFmtId="0" fontId="1" fillId="3" borderId="0" xfId="0" applyFont="1" applyFill="1" applyBorder="1"/>
    <xf numFmtId="0" fontId="2" fillId="4" borderId="0" xfId="0" applyFont="1" applyFill="1" applyBorder="1" applyProtection="1">
      <protection locked="0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/>
    <xf numFmtId="0" fontId="2" fillId="4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/>
    </xf>
    <xf numFmtId="0" fontId="5" fillId="9" borderId="0" xfId="0" applyFont="1" applyFill="1" applyBorder="1"/>
    <xf numFmtId="0" fontId="5" fillId="0" borderId="0" xfId="0" applyFont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5" fillId="0" borderId="1" xfId="0" applyFont="1" applyBorder="1"/>
    <xf numFmtId="0" fontId="5" fillId="9" borderId="1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/>
    <xf numFmtId="0" fontId="5" fillId="0" borderId="10" xfId="0" applyFont="1" applyBorder="1"/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9" borderId="3" xfId="0" applyNumberFormat="1" applyFont="1" applyFill="1" applyBorder="1" applyAlignment="1" applyProtection="1">
      <alignment horizontal="center" vertical="center"/>
    </xf>
    <xf numFmtId="165" fontId="2" fillId="0" borderId="3" xfId="0" applyNumberFormat="1" applyFont="1" applyFill="1" applyBorder="1" applyAlignment="1" applyProtection="1">
      <alignment horizontal="center" vertical="center"/>
    </xf>
    <xf numFmtId="165" fontId="2" fillId="9" borderId="3" xfId="0" applyNumberFormat="1" applyFont="1" applyFill="1" applyBorder="1" applyAlignment="1" applyProtection="1">
      <alignment horizontal="center" vertical="center"/>
    </xf>
    <xf numFmtId="0" fontId="5" fillId="7" borderId="3" xfId="0" applyFont="1" applyFill="1" applyBorder="1" applyAlignment="1">
      <alignment horizontal="left"/>
    </xf>
    <xf numFmtId="0" fontId="2" fillId="7" borderId="3" xfId="0" applyFont="1" applyFill="1" applyBorder="1" applyAlignment="1" applyProtection="1">
      <alignment horizontal="left"/>
      <protection locked="0"/>
    </xf>
    <xf numFmtId="0" fontId="1" fillId="7" borderId="3" xfId="0" applyFont="1" applyFill="1" applyBorder="1" applyAlignment="1">
      <alignment horizontal="left"/>
    </xf>
    <xf numFmtId="0" fontId="2" fillId="8" borderId="0" xfId="0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" fontId="4" fillId="4" borderId="5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Protection="1"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5" fillId="7" borderId="3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 applyProtection="1"/>
    <xf numFmtId="0" fontId="7" fillId="10" borderId="3" xfId="0" applyFont="1" applyFill="1" applyBorder="1" applyAlignment="1" applyProtection="1">
      <alignment horizontal="center"/>
    </xf>
    <xf numFmtId="0" fontId="7" fillId="10" borderId="3" xfId="0" applyFont="1" applyFill="1" applyBorder="1" applyAlignment="1" applyProtection="1">
      <alignment horizontal="left" wrapText="1"/>
    </xf>
    <xf numFmtId="0" fontId="7" fillId="10" borderId="3" xfId="0" applyFont="1" applyFill="1" applyBorder="1" applyAlignment="1" applyProtection="1">
      <alignment horizontal="left"/>
    </xf>
    <xf numFmtId="0" fontId="7" fillId="10" borderId="5" xfId="0" applyFont="1" applyFill="1" applyBorder="1" applyAlignment="1" applyProtection="1">
      <alignment horizontal="center" wrapText="1"/>
    </xf>
    <xf numFmtId="0" fontId="7" fillId="10" borderId="3" xfId="0" applyNumberFormat="1" applyFont="1" applyFill="1" applyBorder="1" applyAlignment="1" applyProtection="1">
      <alignment horizontal="center" shrinkToFit="1"/>
    </xf>
    <xf numFmtId="0" fontId="7" fillId="4" borderId="0" xfId="0" applyNumberFormat="1" applyFont="1" applyFill="1" applyBorder="1" applyAlignment="1" applyProtection="1">
      <alignment horizontal="center" shrinkToFit="1"/>
    </xf>
    <xf numFmtId="0" fontId="7" fillId="10" borderId="0" xfId="0" applyNumberFormat="1" applyFont="1" applyFill="1" applyBorder="1" applyAlignment="1" applyProtection="1">
      <alignment horizontal="center" shrinkToFit="1"/>
    </xf>
    <xf numFmtId="0" fontId="8" fillId="10" borderId="0" xfId="0" applyNumberFormat="1" applyFont="1" applyFill="1" applyBorder="1" applyAlignment="1" applyProtection="1">
      <alignment horizontal="center" shrinkToFit="1"/>
    </xf>
    <xf numFmtId="0" fontId="8" fillId="10" borderId="0" xfId="0" applyFont="1" applyFill="1" applyBorder="1"/>
  </cellXfs>
  <cellStyles count="1">
    <cellStyle name="Normal" xfId="0" builtinId="0"/>
  </cellStyles>
  <dxfs count="9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5</xdr:row>
      <xdr:rowOff>38100</xdr:rowOff>
    </xdr:from>
    <xdr:to>
      <xdr:col>15</xdr:col>
      <xdr:colOff>38100</xdr:colOff>
      <xdr:row>5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7608D7-8142-4A65-BEFC-83FFD552839B}"/>
            </a:ext>
          </a:extLst>
        </xdr:cNvPr>
        <xdr:cNvSpPr/>
      </xdr:nvSpPr>
      <xdr:spPr>
        <a:xfrm>
          <a:off x="13087350" y="1228725"/>
          <a:ext cx="1609725" cy="1905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14</xdr:row>
      <xdr:rowOff>38100</xdr:rowOff>
    </xdr:from>
    <xdr:to>
      <xdr:col>31</xdr:col>
      <xdr:colOff>13607</xdr:colOff>
      <xdr:row>14</xdr:row>
      <xdr:rowOff>231322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9564333-E98D-4876-8B77-2FC5EA40D629}"/>
            </a:ext>
          </a:extLst>
        </xdr:cNvPr>
        <xdr:cNvSpPr/>
      </xdr:nvSpPr>
      <xdr:spPr>
        <a:xfrm>
          <a:off x="27089100" y="3371850"/>
          <a:ext cx="908957" cy="193222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40</xdr:row>
      <xdr:rowOff>9524</xdr:rowOff>
    </xdr:from>
    <xdr:to>
      <xdr:col>44</xdr:col>
      <xdr:colOff>13607</xdr:colOff>
      <xdr:row>40</xdr:row>
      <xdr:rowOff>231321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47FBF89-0C51-4BB0-847E-6A9DB24A97BA}"/>
            </a:ext>
          </a:extLst>
        </xdr:cNvPr>
        <xdr:cNvSpPr/>
      </xdr:nvSpPr>
      <xdr:spPr>
        <a:xfrm>
          <a:off x="37966650" y="9534524"/>
          <a:ext cx="813707" cy="22179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C163"/>
  <sheetViews>
    <sheetView showGridLines="0" tabSelected="1" zoomScaleNormal="100" workbookViewId="0">
      <pane xSplit="1" topLeftCell="B1" activePane="topRight" state="frozen"/>
      <selection pane="topRight" activeCell="C8" sqref="C8"/>
    </sheetView>
  </sheetViews>
  <sheetFormatPr defaultRowHeight="18.75" x14ac:dyDescent="0.3"/>
  <cols>
    <col min="1" max="1" width="9.42578125" style="53" bestFit="1" customWidth="1"/>
    <col min="2" max="2" width="22.5703125" style="70" bestFit="1" customWidth="1"/>
    <col min="3" max="3" width="45.28515625" style="68" bestFit="1" customWidth="1"/>
    <col min="4" max="5" width="15.7109375" style="68" bestFit="1" customWidth="1"/>
    <col min="6" max="6" width="10.5703125" style="70" bestFit="1" customWidth="1"/>
    <col min="7" max="8" width="10.140625" style="53" bestFit="1" customWidth="1"/>
    <col min="9" max="9" width="11.28515625" style="53" bestFit="1" customWidth="1"/>
    <col min="10" max="13" width="10.140625" style="53" bestFit="1" customWidth="1"/>
    <col min="14" max="22" width="11.28515625" style="53" bestFit="1" customWidth="1"/>
    <col min="23" max="35" width="13.42578125" style="53" bestFit="1" customWidth="1"/>
    <col min="36" max="44" width="12" style="53" bestFit="1" customWidth="1"/>
    <col min="45" max="65" width="13.42578125" style="53" bestFit="1" customWidth="1"/>
    <col min="66" max="74" width="12" style="53" bestFit="1" customWidth="1"/>
    <col min="75" max="95" width="13.42578125" style="53" bestFit="1" customWidth="1"/>
    <col min="96" max="96" width="13.42578125" style="53" customWidth="1"/>
    <col min="97" max="105" width="10.7109375" style="53" bestFit="1" customWidth="1"/>
    <col min="106" max="125" width="12" style="53" bestFit="1" customWidth="1"/>
    <col min="126" max="127" width="12" style="69" bestFit="1" customWidth="1"/>
    <col min="128" max="132" width="10.7109375" style="69" bestFit="1" customWidth="1"/>
    <col min="133" max="136" width="10.7109375" style="53" bestFit="1" customWidth="1"/>
    <col min="137" max="146" width="12" style="53" bestFit="1" customWidth="1"/>
    <col min="147" max="147" width="12.5703125" style="53" bestFit="1" customWidth="1"/>
    <col min="148" max="148" width="12" style="53" bestFit="1" customWidth="1"/>
    <col min="149" max="149" width="12.5703125" style="53" bestFit="1" customWidth="1"/>
    <col min="150" max="155" width="12" style="53" bestFit="1" customWidth="1"/>
    <col min="156" max="164" width="10.7109375" style="53" bestFit="1" customWidth="1"/>
    <col min="165" max="186" width="12" style="53" bestFit="1" customWidth="1"/>
    <col min="187" max="195" width="10.7109375" style="53" bestFit="1" customWidth="1"/>
    <col min="196" max="216" width="12" style="53" bestFit="1" customWidth="1"/>
    <col min="217" max="225" width="10.7109375" style="53" bestFit="1" customWidth="1"/>
    <col min="226" max="237" width="12" style="53" bestFit="1" customWidth="1"/>
    <col min="238" max="16384" width="9.140625" style="53"/>
  </cols>
  <sheetData>
    <row r="1" spans="1:289" x14ac:dyDescent="0.3">
      <c r="A1" s="45"/>
      <c r="B1" s="46"/>
      <c r="C1" s="15" t="s">
        <v>0</v>
      </c>
      <c r="D1" s="1" t="s">
        <v>43</v>
      </c>
      <c r="E1" s="1"/>
      <c r="F1" s="47"/>
      <c r="G1" s="48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50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2"/>
      <c r="DW1" s="52"/>
      <c r="DX1" s="52"/>
      <c r="DY1" s="52"/>
      <c r="DZ1" s="52"/>
      <c r="EA1" s="52"/>
      <c r="EB1" s="52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</row>
    <row r="2" spans="1:289" x14ac:dyDescent="0.3">
      <c r="A2" s="45"/>
      <c r="B2" s="46"/>
      <c r="C2" s="15" t="s">
        <v>1</v>
      </c>
      <c r="D2" s="16">
        <v>42646</v>
      </c>
      <c r="E2" s="16"/>
      <c r="F2" s="54"/>
      <c r="G2" s="17">
        <f>D2-WEEKDAY(D2,1)+2+7*(D3-1)</f>
        <v>42646</v>
      </c>
      <c r="H2" s="17">
        <f>G2+1</f>
        <v>42647</v>
      </c>
      <c r="I2" s="17">
        <f t="shared" ref="I2:BK2" si="0">H2+1</f>
        <v>42648</v>
      </c>
      <c r="J2" s="17">
        <f t="shared" si="0"/>
        <v>42649</v>
      </c>
      <c r="K2" s="17">
        <f t="shared" si="0"/>
        <v>42650</v>
      </c>
      <c r="L2" s="17">
        <f t="shared" si="0"/>
        <v>42651</v>
      </c>
      <c r="M2" s="17">
        <f t="shared" si="0"/>
        <v>42652</v>
      </c>
      <c r="N2" s="17">
        <f t="shared" si="0"/>
        <v>42653</v>
      </c>
      <c r="O2" s="17">
        <f t="shared" si="0"/>
        <v>42654</v>
      </c>
      <c r="P2" s="17">
        <f t="shared" si="0"/>
        <v>42655</v>
      </c>
      <c r="Q2" s="17">
        <f t="shared" si="0"/>
        <v>42656</v>
      </c>
      <c r="R2" s="17">
        <f t="shared" si="0"/>
        <v>42657</v>
      </c>
      <c r="S2" s="17">
        <f t="shared" si="0"/>
        <v>42658</v>
      </c>
      <c r="T2" s="17">
        <f t="shared" si="0"/>
        <v>42659</v>
      </c>
      <c r="U2" s="17">
        <f t="shared" si="0"/>
        <v>42660</v>
      </c>
      <c r="V2" s="17">
        <f t="shared" si="0"/>
        <v>42661</v>
      </c>
      <c r="W2" s="17">
        <f t="shared" si="0"/>
        <v>42662</v>
      </c>
      <c r="X2" s="17">
        <f t="shared" si="0"/>
        <v>42663</v>
      </c>
      <c r="Y2" s="17">
        <f t="shared" si="0"/>
        <v>42664</v>
      </c>
      <c r="Z2" s="17">
        <f t="shared" si="0"/>
        <v>42665</v>
      </c>
      <c r="AA2" s="17">
        <f t="shared" si="0"/>
        <v>42666</v>
      </c>
      <c r="AB2" s="17">
        <f t="shared" si="0"/>
        <v>42667</v>
      </c>
      <c r="AC2" s="17">
        <f t="shared" si="0"/>
        <v>42668</v>
      </c>
      <c r="AD2" s="17">
        <f t="shared" si="0"/>
        <v>42669</v>
      </c>
      <c r="AE2" s="17">
        <f t="shared" si="0"/>
        <v>42670</v>
      </c>
      <c r="AF2" s="17">
        <f t="shared" si="0"/>
        <v>42671</v>
      </c>
      <c r="AG2" s="17">
        <f t="shared" si="0"/>
        <v>42672</v>
      </c>
      <c r="AH2" s="17">
        <f t="shared" si="0"/>
        <v>42673</v>
      </c>
      <c r="AI2" s="17">
        <f t="shared" si="0"/>
        <v>42674</v>
      </c>
      <c r="AJ2" s="17">
        <f t="shared" si="0"/>
        <v>42675</v>
      </c>
      <c r="AK2" s="17">
        <f t="shared" si="0"/>
        <v>42676</v>
      </c>
      <c r="AL2" s="17">
        <f t="shared" si="0"/>
        <v>42677</v>
      </c>
      <c r="AM2" s="17">
        <f t="shared" si="0"/>
        <v>42678</v>
      </c>
      <c r="AN2" s="17">
        <f t="shared" si="0"/>
        <v>42679</v>
      </c>
      <c r="AO2" s="17">
        <f t="shared" si="0"/>
        <v>42680</v>
      </c>
      <c r="AP2" s="17">
        <f t="shared" si="0"/>
        <v>42681</v>
      </c>
      <c r="AQ2" s="17">
        <f t="shared" si="0"/>
        <v>42682</v>
      </c>
      <c r="AR2" s="17">
        <f t="shared" si="0"/>
        <v>42683</v>
      </c>
      <c r="AS2" s="17">
        <f t="shared" si="0"/>
        <v>42684</v>
      </c>
      <c r="AT2" s="17">
        <f t="shared" si="0"/>
        <v>42685</v>
      </c>
      <c r="AU2" s="17">
        <f t="shared" si="0"/>
        <v>42686</v>
      </c>
      <c r="AV2" s="17">
        <f t="shared" si="0"/>
        <v>42687</v>
      </c>
      <c r="AW2" s="17">
        <f t="shared" si="0"/>
        <v>42688</v>
      </c>
      <c r="AX2" s="17">
        <f t="shared" si="0"/>
        <v>42689</v>
      </c>
      <c r="AY2" s="17">
        <f t="shared" si="0"/>
        <v>42690</v>
      </c>
      <c r="AZ2" s="17">
        <f t="shared" si="0"/>
        <v>42691</v>
      </c>
      <c r="BA2" s="17">
        <f t="shared" si="0"/>
        <v>42692</v>
      </c>
      <c r="BB2" s="17">
        <f t="shared" si="0"/>
        <v>42693</v>
      </c>
      <c r="BC2" s="17">
        <f t="shared" si="0"/>
        <v>42694</v>
      </c>
      <c r="BD2" s="17">
        <f t="shared" si="0"/>
        <v>42695</v>
      </c>
      <c r="BE2" s="17">
        <f t="shared" si="0"/>
        <v>42696</v>
      </c>
      <c r="BF2" s="17">
        <f t="shared" si="0"/>
        <v>42697</v>
      </c>
      <c r="BG2" s="17">
        <f t="shared" si="0"/>
        <v>42698</v>
      </c>
      <c r="BH2" s="17">
        <f t="shared" si="0"/>
        <v>42699</v>
      </c>
      <c r="BI2" s="17">
        <f t="shared" si="0"/>
        <v>42700</v>
      </c>
      <c r="BJ2" s="17">
        <f t="shared" si="0"/>
        <v>42701</v>
      </c>
      <c r="BK2" s="17">
        <f t="shared" si="0"/>
        <v>42702</v>
      </c>
      <c r="BL2" s="17">
        <f t="shared" ref="BL2" si="1">BK2+1</f>
        <v>42703</v>
      </c>
      <c r="BM2" s="17">
        <f t="shared" ref="BM2" si="2">BL2+1</f>
        <v>42704</v>
      </c>
      <c r="BN2" s="17">
        <f t="shared" ref="BN2" si="3">BM2+1</f>
        <v>42705</v>
      </c>
      <c r="BO2" s="17">
        <f t="shared" ref="BO2" si="4">BN2+1</f>
        <v>42706</v>
      </c>
      <c r="BP2" s="17">
        <f t="shared" ref="BP2" si="5">BO2+1</f>
        <v>42707</v>
      </c>
      <c r="BQ2" s="17">
        <f t="shared" ref="BQ2" si="6">BP2+1</f>
        <v>42708</v>
      </c>
      <c r="BR2" s="17">
        <f t="shared" ref="BR2" si="7">BQ2+1</f>
        <v>42709</v>
      </c>
      <c r="BS2" s="17">
        <f t="shared" ref="BS2" si="8">BR2+1</f>
        <v>42710</v>
      </c>
      <c r="BT2" s="17">
        <f t="shared" ref="BT2" si="9">BS2+1</f>
        <v>42711</v>
      </c>
      <c r="BU2" s="17">
        <f t="shared" ref="BU2" si="10">BT2+1</f>
        <v>42712</v>
      </c>
      <c r="BV2" s="17">
        <f t="shared" ref="BV2" si="11">BU2+1</f>
        <v>42713</v>
      </c>
      <c r="BW2" s="17">
        <f t="shared" ref="BW2" si="12">BV2+1</f>
        <v>42714</v>
      </c>
      <c r="BX2" s="17">
        <f t="shared" ref="BX2" si="13">BW2+1</f>
        <v>42715</v>
      </c>
      <c r="BY2" s="17">
        <f t="shared" ref="BY2" si="14">BX2+1</f>
        <v>42716</v>
      </c>
      <c r="BZ2" s="17">
        <f t="shared" ref="BZ2" si="15">BY2+1</f>
        <v>42717</v>
      </c>
      <c r="CA2" s="17">
        <f t="shared" ref="CA2" si="16">BZ2+1</f>
        <v>42718</v>
      </c>
      <c r="CB2" s="17">
        <f t="shared" ref="CB2" si="17">CA2+1</f>
        <v>42719</v>
      </c>
      <c r="CC2" s="17">
        <f t="shared" ref="CC2" si="18">CB2+1</f>
        <v>42720</v>
      </c>
      <c r="CD2" s="17">
        <f t="shared" ref="CD2" si="19">CC2+1</f>
        <v>42721</v>
      </c>
      <c r="CE2" s="17">
        <f t="shared" ref="CE2" si="20">CD2+1</f>
        <v>42722</v>
      </c>
      <c r="CF2" s="17">
        <f t="shared" ref="CF2" si="21">CE2+1</f>
        <v>42723</v>
      </c>
      <c r="CG2" s="17">
        <f t="shared" ref="CG2" si="22">CF2+1</f>
        <v>42724</v>
      </c>
      <c r="CH2" s="17">
        <f t="shared" ref="CH2" si="23">CG2+1</f>
        <v>42725</v>
      </c>
      <c r="CI2" s="17">
        <f t="shared" ref="CI2" si="24">CH2+1</f>
        <v>42726</v>
      </c>
      <c r="CJ2" s="17">
        <f t="shared" ref="CJ2" si="25">CI2+1</f>
        <v>42727</v>
      </c>
      <c r="CK2" s="17">
        <f t="shared" ref="CK2" si="26">CJ2+1</f>
        <v>42728</v>
      </c>
      <c r="CL2" s="17">
        <f t="shared" ref="CL2" si="27">CK2+1</f>
        <v>42729</v>
      </c>
      <c r="CM2" s="17">
        <f t="shared" ref="CM2" si="28">CL2+1</f>
        <v>42730</v>
      </c>
      <c r="CN2" s="17">
        <f t="shared" ref="CN2" si="29">CM2+1</f>
        <v>42731</v>
      </c>
      <c r="CO2" s="17">
        <f t="shared" ref="CO2" si="30">CN2+1</f>
        <v>42732</v>
      </c>
      <c r="CP2" s="17">
        <f t="shared" ref="CP2" si="31">CO2+1</f>
        <v>42733</v>
      </c>
      <c r="CQ2" s="17">
        <f t="shared" ref="CQ2" si="32">CP2+1</f>
        <v>42734</v>
      </c>
      <c r="CR2" s="17">
        <f t="shared" ref="CR2" si="33">CQ2+1</f>
        <v>42735</v>
      </c>
      <c r="CS2" s="17">
        <f t="shared" ref="CS2" si="34">CR2+1</f>
        <v>42736</v>
      </c>
      <c r="CT2" s="17">
        <f t="shared" ref="CT2" si="35">CS2+1</f>
        <v>42737</v>
      </c>
      <c r="CU2" s="17">
        <f t="shared" ref="CU2" si="36">CT2+1</f>
        <v>42738</v>
      </c>
      <c r="CV2" s="17">
        <f t="shared" ref="CV2" si="37">CU2+1</f>
        <v>42739</v>
      </c>
      <c r="CW2" s="17">
        <f t="shared" ref="CW2" si="38">CV2+1</f>
        <v>42740</v>
      </c>
      <c r="CX2" s="17">
        <f t="shared" ref="CX2" si="39">CW2+1</f>
        <v>42741</v>
      </c>
      <c r="CY2" s="17">
        <f t="shared" ref="CY2" si="40">CX2+1</f>
        <v>42742</v>
      </c>
      <c r="CZ2" s="17">
        <f t="shared" ref="CZ2" si="41">CY2+1</f>
        <v>42743</v>
      </c>
      <c r="DA2" s="17">
        <f t="shared" ref="DA2" si="42">CZ2+1</f>
        <v>42744</v>
      </c>
      <c r="DB2" s="17">
        <f t="shared" ref="DB2" si="43">DA2+1</f>
        <v>42745</v>
      </c>
      <c r="DC2" s="17">
        <f t="shared" ref="DC2" si="44">DB2+1</f>
        <v>42746</v>
      </c>
      <c r="DD2" s="17">
        <f t="shared" ref="DD2" si="45">DC2+1</f>
        <v>42747</v>
      </c>
      <c r="DE2" s="17">
        <f t="shared" ref="DE2" si="46">DD2+1</f>
        <v>42748</v>
      </c>
      <c r="DF2" s="17">
        <f t="shared" ref="DF2" si="47">DE2+1</f>
        <v>42749</v>
      </c>
      <c r="DG2" s="17">
        <f t="shared" ref="DG2" si="48">DF2+1</f>
        <v>42750</v>
      </c>
      <c r="DH2" s="17">
        <f t="shared" ref="DH2" si="49">DG2+1</f>
        <v>42751</v>
      </c>
      <c r="DI2" s="17">
        <f t="shared" ref="DI2" si="50">DH2+1</f>
        <v>42752</v>
      </c>
      <c r="DJ2" s="17">
        <f t="shared" ref="DJ2" si="51">DI2+1</f>
        <v>42753</v>
      </c>
      <c r="DK2" s="17">
        <f t="shared" ref="DK2" si="52">DJ2+1</f>
        <v>42754</v>
      </c>
      <c r="DL2" s="17">
        <f t="shared" ref="DL2" si="53">DK2+1</f>
        <v>42755</v>
      </c>
      <c r="DM2" s="17">
        <f t="shared" ref="DM2" si="54">DL2+1</f>
        <v>42756</v>
      </c>
      <c r="DN2" s="17">
        <f t="shared" ref="DN2" si="55">DM2+1</f>
        <v>42757</v>
      </c>
      <c r="DO2" s="17">
        <f t="shared" ref="DO2" si="56">DN2+1</f>
        <v>42758</v>
      </c>
      <c r="DP2" s="17">
        <f t="shared" ref="DP2" si="57">DO2+1</f>
        <v>42759</v>
      </c>
      <c r="DQ2" s="17">
        <f t="shared" ref="DQ2" si="58">DP2+1</f>
        <v>42760</v>
      </c>
      <c r="DR2" s="17">
        <f t="shared" ref="DR2" si="59">DQ2+1</f>
        <v>42761</v>
      </c>
      <c r="DS2" s="17">
        <f t="shared" ref="DS2" si="60">DR2+1</f>
        <v>42762</v>
      </c>
      <c r="DT2" s="17">
        <f t="shared" ref="DT2" si="61">DS2+1</f>
        <v>42763</v>
      </c>
      <c r="DU2" s="17">
        <f t="shared" ref="DU2" si="62">DT2+1</f>
        <v>42764</v>
      </c>
      <c r="DV2" s="18">
        <f t="shared" ref="DV2" si="63">DU2+1</f>
        <v>42765</v>
      </c>
      <c r="DW2" s="18">
        <f t="shared" ref="DW2" si="64">DV2+1</f>
        <v>42766</v>
      </c>
      <c r="DX2" s="18">
        <f t="shared" ref="DX2" si="65">DW2+1</f>
        <v>42767</v>
      </c>
      <c r="DY2" s="18">
        <f t="shared" ref="DY2" si="66">DX2+1</f>
        <v>42768</v>
      </c>
      <c r="DZ2" s="18">
        <f t="shared" ref="DZ2" si="67">DY2+1</f>
        <v>42769</v>
      </c>
      <c r="EA2" s="18">
        <f t="shared" ref="EA2" si="68">DZ2+1</f>
        <v>42770</v>
      </c>
      <c r="EB2" s="18">
        <f t="shared" ref="EB2" si="69">EA2+1</f>
        <v>42771</v>
      </c>
      <c r="EC2" s="17">
        <f t="shared" ref="EC2" si="70">EB2+1</f>
        <v>42772</v>
      </c>
      <c r="ED2" s="17">
        <f t="shared" ref="ED2" si="71">EC2+1</f>
        <v>42773</v>
      </c>
      <c r="EE2" s="17">
        <f t="shared" ref="EE2" si="72">ED2+1</f>
        <v>42774</v>
      </c>
      <c r="EF2" s="17">
        <f t="shared" ref="EF2" si="73">EE2+1</f>
        <v>42775</v>
      </c>
      <c r="EG2" s="17">
        <f t="shared" ref="EG2" si="74">EF2+1</f>
        <v>42776</v>
      </c>
      <c r="EH2" s="17">
        <f t="shared" ref="EH2" si="75">EG2+1</f>
        <v>42777</v>
      </c>
      <c r="EI2" s="17">
        <f t="shared" ref="EI2" si="76">EH2+1</f>
        <v>42778</v>
      </c>
      <c r="EJ2" s="17">
        <f t="shared" ref="EJ2" si="77">EI2+1</f>
        <v>42779</v>
      </c>
      <c r="EK2" s="17">
        <f t="shared" ref="EK2" si="78">EJ2+1</f>
        <v>42780</v>
      </c>
      <c r="EL2" s="17">
        <f t="shared" ref="EL2" si="79">EK2+1</f>
        <v>42781</v>
      </c>
      <c r="EM2" s="17">
        <f t="shared" ref="EM2" si="80">EL2+1</f>
        <v>42782</v>
      </c>
      <c r="EN2" s="17">
        <f t="shared" ref="EN2" si="81">EM2+1</f>
        <v>42783</v>
      </c>
      <c r="EO2" s="17">
        <f t="shared" ref="EO2" si="82">EN2+1</f>
        <v>42784</v>
      </c>
      <c r="EP2" s="17">
        <f t="shared" ref="EP2" si="83">EO2+1</f>
        <v>42785</v>
      </c>
      <c r="EQ2" s="17">
        <f t="shared" ref="EQ2" si="84">EP2+1</f>
        <v>42786</v>
      </c>
      <c r="ER2" s="17">
        <f t="shared" ref="ER2" si="85">EQ2+1</f>
        <v>42787</v>
      </c>
      <c r="ES2" s="17">
        <f t="shared" ref="ES2" si="86">ER2+1</f>
        <v>42788</v>
      </c>
      <c r="ET2" s="17">
        <f t="shared" ref="ET2" si="87">ES2+1</f>
        <v>42789</v>
      </c>
      <c r="EU2" s="17">
        <f t="shared" ref="EU2" si="88">ET2+1</f>
        <v>42790</v>
      </c>
      <c r="EV2" s="17">
        <f t="shared" ref="EV2" si="89">EU2+1</f>
        <v>42791</v>
      </c>
      <c r="EW2" s="17">
        <f t="shared" ref="EW2" si="90">EV2+1</f>
        <v>42792</v>
      </c>
      <c r="EX2" s="17">
        <f t="shared" ref="EX2" si="91">EW2+1</f>
        <v>42793</v>
      </c>
      <c r="EY2" s="17">
        <f t="shared" ref="EY2" si="92">EX2+1</f>
        <v>42794</v>
      </c>
      <c r="EZ2" s="17">
        <f t="shared" ref="EZ2" si="93">EY2+1</f>
        <v>42795</v>
      </c>
      <c r="FA2" s="17">
        <f t="shared" ref="FA2" si="94">EZ2+1</f>
        <v>42796</v>
      </c>
      <c r="FB2" s="17">
        <f t="shared" ref="FB2" si="95">FA2+1</f>
        <v>42797</v>
      </c>
      <c r="FC2" s="17">
        <f t="shared" ref="FC2" si="96">FB2+1</f>
        <v>42798</v>
      </c>
      <c r="FD2" s="17">
        <f t="shared" ref="FD2" si="97">FC2+1</f>
        <v>42799</v>
      </c>
      <c r="FE2" s="17">
        <f t="shared" ref="FE2" si="98">FD2+1</f>
        <v>42800</v>
      </c>
      <c r="FF2" s="17">
        <f t="shared" ref="FF2" si="99">FE2+1</f>
        <v>42801</v>
      </c>
      <c r="FG2" s="17">
        <f t="shared" ref="FG2" si="100">FF2+1</f>
        <v>42802</v>
      </c>
      <c r="FH2" s="17">
        <f t="shared" ref="FH2" si="101">FG2+1</f>
        <v>42803</v>
      </c>
      <c r="FI2" s="17">
        <f t="shared" ref="FI2" si="102">FH2+1</f>
        <v>42804</v>
      </c>
      <c r="FJ2" s="17">
        <f t="shared" ref="FJ2" si="103">FI2+1</f>
        <v>42805</v>
      </c>
      <c r="FK2" s="17">
        <f t="shared" ref="FK2" si="104">FJ2+1</f>
        <v>42806</v>
      </c>
      <c r="FL2" s="17">
        <f t="shared" ref="FL2" si="105">FK2+1</f>
        <v>42807</v>
      </c>
      <c r="FM2" s="17">
        <f t="shared" ref="FM2" si="106">FL2+1</f>
        <v>42808</v>
      </c>
      <c r="FN2" s="17">
        <f t="shared" ref="FN2" si="107">FM2+1</f>
        <v>42809</v>
      </c>
      <c r="FO2" s="17">
        <f t="shared" ref="FO2" si="108">FN2+1</f>
        <v>42810</v>
      </c>
      <c r="FP2" s="17">
        <f t="shared" ref="FP2" si="109">FO2+1</f>
        <v>42811</v>
      </c>
      <c r="FQ2" s="17">
        <f t="shared" ref="FQ2" si="110">FP2+1</f>
        <v>42812</v>
      </c>
      <c r="FR2" s="17">
        <f t="shared" ref="FR2" si="111">FQ2+1</f>
        <v>42813</v>
      </c>
      <c r="FS2" s="17">
        <f t="shared" ref="FS2" si="112">FR2+1</f>
        <v>42814</v>
      </c>
      <c r="FT2" s="17">
        <f t="shared" ref="FT2" si="113">FS2+1</f>
        <v>42815</v>
      </c>
      <c r="FU2" s="17">
        <f t="shared" ref="FU2" si="114">FT2+1</f>
        <v>42816</v>
      </c>
      <c r="FV2" s="17">
        <f t="shared" ref="FV2" si="115">FU2+1</f>
        <v>42817</v>
      </c>
      <c r="FW2" s="17">
        <f t="shared" ref="FW2" si="116">FV2+1</f>
        <v>42818</v>
      </c>
      <c r="FX2" s="17">
        <f t="shared" ref="FX2" si="117">FW2+1</f>
        <v>42819</v>
      </c>
      <c r="FY2" s="17">
        <f t="shared" ref="FY2" si="118">FX2+1</f>
        <v>42820</v>
      </c>
      <c r="FZ2" s="17">
        <f t="shared" ref="FZ2" si="119">FY2+1</f>
        <v>42821</v>
      </c>
      <c r="GA2" s="17">
        <f t="shared" ref="GA2" si="120">FZ2+1</f>
        <v>42822</v>
      </c>
      <c r="GB2" s="17">
        <f t="shared" ref="GB2" si="121">GA2+1</f>
        <v>42823</v>
      </c>
      <c r="GC2" s="17">
        <f t="shared" ref="GC2" si="122">GB2+1</f>
        <v>42824</v>
      </c>
      <c r="GD2" s="17">
        <f t="shared" ref="GD2" si="123">GC2+1</f>
        <v>42825</v>
      </c>
      <c r="GE2" s="17">
        <f t="shared" ref="GE2" si="124">GD2+1</f>
        <v>42826</v>
      </c>
      <c r="GF2" s="17">
        <f t="shared" ref="GF2" si="125">GE2+1</f>
        <v>42827</v>
      </c>
      <c r="GG2" s="17">
        <f t="shared" ref="GG2" si="126">GF2+1</f>
        <v>42828</v>
      </c>
      <c r="GH2" s="17">
        <f t="shared" ref="GH2" si="127">GG2+1</f>
        <v>42829</v>
      </c>
      <c r="GI2" s="17">
        <f t="shared" ref="GI2" si="128">GH2+1</f>
        <v>42830</v>
      </c>
      <c r="GJ2" s="17">
        <f t="shared" ref="GJ2" si="129">GI2+1</f>
        <v>42831</v>
      </c>
      <c r="GK2" s="17">
        <f t="shared" ref="GK2" si="130">GJ2+1</f>
        <v>42832</v>
      </c>
      <c r="GL2" s="17">
        <f t="shared" ref="GL2" si="131">GK2+1</f>
        <v>42833</v>
      </c>
      <c r="GM2" s="17">
        <f t="shared" ref="GM2" si="132">GL2+1</f>
        <v>42834</v>
      </c>
      <c r="GN2" s="17">
        <f t="shared" ref="GN2" si="133">GM2+1</f>
        <v>42835</v>
      </c>
      <c r="GO2" s="17">
        <f t="shared" ref="GO2" si="134">GN2+1</f>
        <v>42836</v>
      </c>
      <c r="GP2" s="17">
        <f t="shared" ref="GP2" si="135">GO2+1</f>
        <v>42837</v>
      </c>
      <c r="GQ2" s="17">
        <f t="shared" ref="GQ2" si="136">GP2+1</f>
        <v>42838</v>
      </c>
      <c r="GR2" s="17">
        <f t="shared" ref="GR2" si="137">GQ2+1</f>
        <v>42839</v>
      </c>
      <c r="GS2" s="17">
        <f t="shared" ref="GS2" si="138">GR2+1</f>
        <v>42840</v>
      </c>
      <c r="GT2" s="17">
        <f t="shared" ref="GT2" si="139">GS2+1</f>
        <v>42841</v>
      </c>
      <c r="GU2" s="17">
        <f t="shared" ref="GU2" si="140">GT2+1</f>
        <v>42842</v>
      </c>
      <c r="GV2" s="17">
        <f t="shared" ref="GV2" si="141">GU2+1</f>
        <v>42843</v>
      </c>
      <c r="GW2" s="17">
        <f t="shared" ref="GW2" si="142">GV2+1</f>
        <v>42844</v>
      </c>
      <c r="GX2" s="17">
        <f t="shared" ref="GX2" si="143">GW2+1</f>
        <v>42845</v>
      </c>
      <c r="GY2" s="17">
        <f t="shared" ref="GY2" si="144">GX2+1</f>
        <v>42846</v>
      </c>
      <c r="GZ2" s="17">
        <f t="shared" ref="GZ2" si="145">GY2+1</f>
        <v>42847</v>
      </c>
      <c r="HA2" s="17">
        <f t="shared" ref="HA2" si="146">GZ2+1</f>
        <v>42848</v>
      </c>
      <c r="HB2" s="17">
        <f t="shared" ref="HB2" si="147">HA2+1</f>
        <v>42849</v>
      </c>
      <c r="HC2" s="17">
        <f t="shared" ref="HC2" si="148">HB2+1</f>
        <v>42850</v>
      </c>
      <c r="HD2" s="17">
        <f t="shared" ref="HD2" si="149">HC2+1</f>
        <v>42851</v>
      </c>
      <c r="HE2" s="17">
        <f t="shared" ref="HE2" si="150">HD2+1</f>
        <v>42852</v>
      </c>
      <c r="HF2" s="17">
        <f t="shared" ref="HF2" si="151">HE2+1</f>
        <v>42853</v>
      </c>
      <c r="HG2" s="17">
        <f t="shared" ref="HG2" si="152">HF2+1</f>
        <v>42854</v>
      </c>
      <c r="HH2" s="17">
        <f t="shared" ref="HH2" si="153">HG2+1</f>
        <v>42855</v>
      </c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  <c r="IW2" s="56"/>
      <c r="IX2" s="56"/>
      <c r="IY2" s="56"/>
      <c r="IZ2" s="56"/>
      <c r="JA2" s="56"/>
      <c r="JB2" s="56"/>
      <c r="JC2" s="56"/>
      <c r="JD2" s="56"/>
      <c r="JE2" s="56"/>
      <c r="JF2" s="56"/>
      <c r="JG2" s="56"/>
      <c r="JH2" s="56"/>
      <c r="JI2" s="56"/>
      <c r="JJ2" s="56"/>
      <c r="JK2" s="56"/>
      <c r="JL2" s="56"/>
      <c r="JM2" s="56"/>
      <c r="JN2" s="56"/>
      <c r="JO2" s="56"/>
      <c r="JP2" s="56"/>
      <c r="JQ2" s="56"/>
      <c r="JR2" s="56"/>
      <c r="JS2" s="56"/>
      <c r="JT2" s="56"/>
      <c r="JU2" s="56"/>
      <c r="JV2" s="56"/>
      <c r="JW2" s="56"/>
      <c r="JX2" s="56"/>
      <c r="JY2" s="56"/>
      <c r="JZ2" s="56"/>
      <c r="KA2" s="56"/>
      <c r="KB2" s="56"/>
      <c r="KC2" s="56"/>
    </row>
    <row r="3" spans="1:289" x14ac:dyDescent="0.3">
      <c r="A3" s="45"/>
      <c r="B3" s="46"/>
      <c r="C3" s="19" t="s">
        <v>2</v>
      </c>
      <c r="D3" s="20">
        <v>1</v>
      </c>
      <c r="E3" s="21"/>
      <c r="F3" s="54"/>
      <c r="G3" s="80" t="str">
        <f>"Week "&amp;(G2-($D$2-WEEKDAY($D$2,1)+2))/7+1</f>
        <v>Week 1</v>
      </c>
      <c r="H3" s="80"/>
      <c r="I3" s="80"/>
      <c r="J3" s="80"/>
      <c r="K3" s="80"/>
      <c r="L3" s="80"/>
      <c r="M3" s="80"/>
      <c r="N3" s="80" t="str">
        <f>"Week "&amp;(N2-($D$2-WEEKDAY($D$2,1)+2))/7+1</f>
        <v>Week 2</v>
      </c>
      <c r="O3" s="80"/>
      <c r="P3" s="80"/>
      <c r="Q3" s="80"/>
      <c r="R3" s="80"/>
      <c r="S3" s="80"/>
      <c r="T3" s="80"/>
      <c r="U3" s="80" t="str">
        <f>"Week "&amp;(U2-($D$2-WEEKDAY($D$2,1)+2))/7+1</f>
        <v>Week 3</v>
      </c>
      <c r="V3" s="80"/>
      <c r="W3" s="80"/>
      <c r="X3" s="80"/>
      <c r="Y3" s="80"/>
      <c r="Z3" s="80"/>
      <c r="AA3" s="80"/>
      <c r="AB3" s="80" t="str">
        <f>"Week "&amp;(AB2-($D$2-WEEKDAY($D$2,1)+2))/7+1</f>
        <v>Week 4</v>
      </c>
      <c r="AC3" s="80"/>
      <c r="AD3" s="80"/>
      <c r="AE3" s="80"/>
      <c r="AF3" s="80"/>
      <c r="AG3" s="80"/>
      <c r="AH3" s="80"/>
      <c r="AI3" s="80" t="str">
        <f>"Week "&amp;(AI2-($D$2-WEEKDAY($D$2,1)+2))/7+1</f>
        <v>Week 5</v>
      </c>
      <c r="AJ3" s="80"/>
      <c r="AK3" s="80"/>
      <c r="AL3" s="80"/>
      <c r="AM3" s="80"/>
      <c r="AN3" s="80"/>
      <c r="AO3" s="80"/>
      <c r="AP3" s="80" t="str">
        <f>"Week "&amp;(AP2-($D$2-WEEKDAY($D$2,1)+2))/7+1</f>
        <v>Week 6</v>
      </c>
      <c r="AQ3" s="80"/>
      <c r="AR3" s="80"/>
      <c r="AS3" s="80"/>
      <c r="AT3" s="80"/>
      <c r="AU3" s="80"/>
      <c r="AV3" s="80"/>
      <c r="AW3" s="80" t="str">
        <f>"Week "&amp;(AW2-($D$2-WEEKDAY($D$2,1)+2))/7+1</f>
        <v>Week 7</v>
      </c>
      <c r="AX3" s="80"/>
      <c r="AY3" s="80"/>
      <c r="AZ3" s="80"/>
      <c r="BA3" s="80"/>
      <c r="BB3" s="80"/>
      <c r="BC3" s="80"/>
      <c r="BD3" s="80" t="str">
        <f>"Week "&amp;(BD2-($D$2-WEEKDAY($D$2,1)+2))/7+1</f>
        <v>Week 8</v>
      </c>
      <c r="BE3" s="80"/>
      <c r="BF3" s="80"/>
      <c r="BG3" s="80"/>
      <c r="BH3" s="80"/>
      <c r="BI3" s="80"/>
      <c r="BJ3" s="80"/>
      <c r="BK3" s="80" t="str">
        <f>"Week "&amp;(BK2-($D$2-WEEKDAY($D$2,1)+2))/7+1</f>
        <v>Week 9</v>
      </c>
      <c r="BL3" s="80"/>
      <c r="BM3" s="80"/>
      <c r="BN3" s="80"/>
      <c r="BO3" s="80"/>
      <c r="BP3" s="80"/>
      <c r="BQ3" s="80"/>
      <c r="BR3" s="80" t="str">
        <f t="shared" ref="BR3" si="154">"Week "&amp;(BR2-($D$2-WEEKDAY($D$2,1)+2))/7+1</f>
        <v>Week 10</v>
      </c>
      <c r="BS3" s="80"/>
      <c r="BT3" s="80"/>
      <c r="BU3" s="80"/>
      <c r="BV3" s="80"/>
      <c r="BW3" s="80"/>
      <c r="BX3" s="80"/>
      <c r="BY3" s="80" t="str">
        <f t="shared" ref="BY3" si="155">"Week "&amp;(BY2-($D$2-WEEKDAY($D$2,1)+2))/7+1</f>
        <v>Week 11</v>
      </c>
      <c r="BZ3" s="80"/>
      <c r="CA3" s="80"/>
      <c r="CB3" s="80"/>
      <c r="CC3" s="80"/>
      <c r="CD3" s="80"/>
      <c r="CE3" s="80"/>
      <c r="CF3" s="80" t="str">
        <f t="shared" ref="CF3" si="156">"Week "&amp;(CF2-($D$2-WEEKDAY($D$2,1)+2))/7+1</f>
        <v>Week 12</v>
      </c>
      <c r="CG3" s="80"/>
      <c r="CH3" s="80"/>
      <c r="CI3" s="80"/>
      <c r="CJ3" s="80"/>
      <c r="CK3" s="80"/>
      <c r="CL3" s="80"/>
      <c r="CM3" s="80" t="str">
        <f t="shared" ref="CM3" si="157">"Week "&amp;(CM2-($D$2-WEEKDAY($D$2,1)+2))/7+1</f>
        <v>Week 13</v>
      </c>
      <c r="CN3" s="80"/>
      <c r="CO3" s="80"/>
      <c r="CP3" s="80"/>
      <c r="CQ3" s="80"/>
      <c r="CR3" s="80"/>
      <c r="CS3" s="80"/>
      <c r="CT3" s="80" t="str">
        <f t="shared" ref="CT3" si="158">"Week "&amp;(CT2-($D$2-WEEKDAY($D$2,1)+2))/7+1</f>
        <v>Week 14</v>
      </c>
      <c r="CU3" s="80"/>
      <c r="CV3" s="80"/>
      <c r="CW3" s="80"/>
      <c r="CX3" s="80"/>
      <c r="CY3" s="80"/>
      <c r="CZ3" s="80"/>
      <c r="DA3" s="80" t="str">
        <f t="shared" ref="DA3" si="159">"Week "&amp;(DA2-($D$2-WEEKDAY($D$2,1)+2))/7+1</f>
        <v>Week 15</v>
      </c>
      <c r="DB3" s="80"/>
      <c r="DC3" s="80"/>
      <c r="DD3" s="80"/>
      <c r="DE3" s="80"/>
      <c r="DF3" s="80"/>
      <c r="DG3" s="80"/>
      <c r="DH3" s="80" t="str">
        <f t="shared" ref="DH3" si="160">"Week "&amp;(DH2-($D$2-WEEKDAY($D$2,1)+2))/7+1</f>
        <v>Week 16</v>
      </c>
      <c r="DI3" s="80"/>
      <c r="DJ3" s="80"/>
      <c r="DK3" s="80"/>
      <c r="DL3" s="80"/>
      <c r="DM3" s="80"/>
      <c r="DN3" s="80"/>
      <c r="DO3" s="80" t="str">
        <f t="shared" ref="DO3" si="161">"Week "&amp;(DO2-($D$2-WEEKDAY($D$2,1)+2))/7+1</f>
        <v>Week 17</v>
      </c>
      <c r="DP3" s="80"/>
      <c r="DQ3" s="80"/>
      <c r="DR3" s="80"/>
      <c r="DS3" s="80"/>
      <c r="DT3" s="80"/>
      <c r="DU3" s="80"/>
      <c r="DV3" s="81" t="str">
        <f t="shared" ref="DV3" si="162">"Week "&amp;(DV2-($D$2-WEEKDAY($D$2,1)+2))/7+1</f>
        <v>Week 18</v>
      </c>
      <c r="DW3" s="81"/>
      <c r="DX3" s="81"/>
      <c r="DY3" s="81"/>
      <c r="DZ3" s="81"/>
      <c r="EA3" s="81"/>
      <c r="EB3" s="81"/>
      <c r="EC3" s="80" t="str">
        <f t="shared" ref="EC3" si="163">"Week "&amp;(EC2-($D$2-WEEKDAY($D$2,1)+2))/7+1</f>
        <v>Week 19</v>
      </c>
      <c r="ED3" s="80"/>
      <c r="EE3" s="80"/>
      <c r="EF3" s="80"/>
      <c r="EG3" s="80"/>
      <c r="EH3" s="80"/>
      <c r="EI3" s="80"/>
      <c r="EJ3" s="80" t="str">
        <f t="shared" ref="EJ3" si="164">"Week "&amp;(EJ2-($D$2-WEEKDAY($D$2,1)+2))/7+1</f>
        <v>Week 20</v>
      </c>
      <c r="EK3" s="80"/>
      <c r="EL3" s="80"/>
      <c r="EM3" s="80"/>
      <c r="EN3" s="80"/>
      <c r="EO3" s="80"/>
      <c r="EP3" s="80"/>
      <c r="EQ3" s="80" t="str">
        <f t="shared" ref="EQ3" si="165">"Week "&amp;(EQ2-($D$2-WEEKDAY($D$2,1)+2))/7+1</f>
        <v>Week 21</v>
      </c>
      <c r="ER3" s="80"/>
      <c r="ES3" s="80"/>
      <c r="ET3" s="80"/>
      <c r="EU3" s="80"/>
      <c r="EV3" s="80"/>
      <c r="EW3" s="80"/>
      <c r="EX3" s="80" t="str">
        <f t="shared" ref="EX3" si="166">"Week "&amp;(EX2-($D$2-WEEKDAY($D$2,1)+2))/7+1</f>
        <v>Week 22</v>
      </c>
      <c r="EY3" s="80"/>
      <c r="EZ3" s="80"/>
      <c r="FA3" s="80"/>
      <c r="FB3" s="80"/>
      <c r="FC3" s="80"/>
      <c r="FD3" s="80"/>
      <c r="FE3" s="80" t="str">
        <f t="shared" ref="FE3" si="167">"Week "&amp;(FE2-($D$2-WEEKDAY($D$2,1)+2))/7+1</f>
        <v>Week 23</v>
      </c>
      <c r="FF3" s="80"/>
      <c r="FG3" s="80"/>
      <c r="FH3" s="80"/>
      <c r="FI3" s="80"/>
      <c r="FJ3" s="80"/>
      <c r="FK3" s="80"/>
      <c r="FL3" s="80" t="str">
        <f t="shared" ref="FL3" si="168">"Week "&amp;(FL2-($D$2-WEEKDAY($D$2,1)+2))/7+1</f>
        <v>Week 24</v>
      </c>
      <c r="FM3" s="80"/>
      <c r="FN3" s="80"/>
      <c r="FO3" s="80"/>
      <c r="FP3" s="80"/>
      <c r="FQ3" s="80"/>
      <c r="FR3" s="80"/>
      <c r="FS3" s="80" t="str">
        <f t="shared" ref="FS3" si="169">"Week "&amp;(FS2-($D$2-WEEKDAY($D$2,1)+2))/7+1</f>
        <v>Week 25</v>
      </c>
      <c r="FT3" s="80"/>
      <c r="FU3" s="80"/>
      <c r="FV3" s="80"/>
      <c r="FW3" s="80"/>
      <c r="FX3" s="80"/>
      <c r="FY3" s="80"/>
      <c r="FZ3" s="80" t="str">
        <f t="shared" ref="FZ3" si="170">"Week "&amp;(FZ2-($D$2-WEEKDAY($D$2,1)+2))/7+1</f>
        <v>Week 26</v>
      </c>
      <c r="GA3" s="80"/>
      <c r="GB3" s="80"/>
      <c r="GC3" s="80"/>
      <c r="GD3" s="80"/>
      <c r="GE3" s="80"/>
      <c r="GF3" s="80"/>
      <c r="GG3" s="80" t="str">
        <f t="shared" ref="GG3" si="171">"Week "&amp;(GG2-($D$2-WEEKDAY($D$2,1)+2))/7+1</f>
        <v>Week 27</v>
      </c>
      <c r="GH3" s="80"/>
      <c r="GI3" s="80"/>
      <c r="GJ3" s="80"/>
      <c r="GK3" s="80"/>
      <c r="GL3" s="80"/>
      <c r="GM3" s="80"/>
      <c r="GN3" s="80" t="str">
        <f t="shared" ref="GN3" si="172">"Week "&amp;(GN2-($D$2-WEEKDAY($D$2,1)+2))/7+1</f>
        <v>Week 28</v>
      </c>
      <c r="GO3" s="80"/>
      <c r="GP3" s="80"/>
      <c r="GQ3" s="80"/>
      <c r="GR3" s="80"/>
      <c r="GS3" s="80"/>
      <c r="GT3" s="80"/>
      <c r="GU3" s="80" t="str">
        <f t="shared" ref="GU3" si="173">"Week "&amp;(GU2-($D$2-WEEKDAY($D$2,1)+2))/7+1</f>
        <v>Week 29</v>
      </c>
      <c r="GV3" s="80"/>
      <c r="GW3" s="80"/>
      <c r="GX3" s="80"/>
      <c r="GY3" s="80"/>
      <c r="GZ3" s="80"/>
      <c r="HA3" s="80"/>
      <c r="HB3" s="80" t="str">
        <f t="shared" ref="HB3" si="174">"Week "&amp;(HB2-($D$2-WEEKDAY($D$2,1)+2))/7+1</f>
        <v>Week 30</v>
      </c>
      <c r="HC3" s="80"/>
      <c r="HD3" s="80"/>
      <c r="HE3" s="80"/>
      <c r="HF3" s="80"/>
      <c r="HG3" s="80"/>
      <c r="HH3" s="80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</row>
    <row r="4" spans="1:289" x14ac:dyDescent="0.3">
      <c r="A4" s="45"/>
      <c r="B4" s="58"/>
      <c r="C4" s="22"/>
      <c r="D4" s="22"/>
      <c r="E4" s="22"/>
      <c r="F4" s="54"/>
      <c r="G4" s="82">
        <f>G2</f>
        <v>42646</v>
      </c>
      <c r="H4" s="82"/>
      <c r="I4" s="82"/>
      <c r="J4" s="82"/>
      <c r="K4" s="82"/>
      <c r="L4" s="82"/>
      <c r="M4" s="82"/>
      <c r="N4" s="82">
        <f>N2</f>
        <v>42653</v>
      </c>
      <c r="O4" s="82"/>
      <c r="P4" s="82"/>
      <c r="Q4" s="82"/>
      <c r="R4" s="82"/>
      <c r="S4" s="82"/>
      <c r="T4" s="82"/>
      <c r="U4" s="82">
        <f>U2</f>
        <v>42660</v>
      </c>
      <c r="V4" s="82"/>
      <c r="W4" s="82"/>
      <c r="X4" s="82"/>
      <c r="Y4" s="82"/>
      <c r="Z4" s="82"/>
      <c r="AA4" s="82"/>
      <c r="AB4" s="82">
        <f>AB2</f>
        <v>42667</v>
      </c>
      <c r="AC4" s="82"/>
      <c r="AD4" s="82"/>
      <c r="AE4" s="82"/>
      <c r="AF4" s="82"/>
      <c r="AG4" s="82"/>
      <c r="AH4" s="82"/>
      <c r="AI4" s="82">
        <f>AI2</f>
        <v>42674</v>
      </c>
      <c r="AJ4" s="82"/>
      <c r="AK4" s="82"/>
      <c r="AL4" s="82"/>
      <c r="AM4" s="82"/>
      <c r="AN4" s="82"/>
      <c r="AO4" s="82"/>
      <c r="AP4" s="82">
        <f>AP2</f>
        <v>42681</v>
      </c>
      <c r="AQ4" s="82"/>
      <c r="AR4" s="82"/>
      <c r="AS4" s="82"/>
      <c r="AT4" s="82"/>
      <c r="AU4" s="82"/>
      <c r="AV4" s="82"/>
      <c r="AW4" s="82">
        <f>AW2</f>
        <v>42688</v>
      </c>
      <c r="AX4" s="82"/>
      <c r="AY4" s="82"/>
      <c r="AZ4" s="82"/>
      <c r="BA4" s="82"/>
      <c r="BB4" s="82"/>
      <c r="BC4" s="82"/>
      <c r="BD4" s="82">
        <f>BD2</f>
        <v>42695</v>
      </c>
      <c r="BE4" s="82"/>
      <c r="BF4" s="82"/>
      <c r="BG4" s="82"/>
      <c r="BH4" s="82"/>
      <c r="BI4" s="82"/>
      <c r="BJ4" s="82"/>
      <c r="BK4" s="82">
        <f>BK2</f>
        <v>42702</v>
      </c>
      <c r="BL4" s="82"/>
      <c r="BM4" s="82"/>
      <c r="BN4" s="82"/>
      <c r="BO4" s="82"/>
      <c r="BP4" s="82"/>
      <c r="BQ4" s="82"/>
      <c r="BR4" s="82">
        <f>BR2</f>
        <v>42709</v>
      </c>
      <c r="BS4" s="82"/>
      <c r="BT4" s="82"/>
      <c r="BU4" s="82"/>
      <c r="BV4" s="82"/>
      <c r="BW4" s="82"/>
      <c r="BX4" s="82"/>
      <c r="BY4" s="82">
        <f>BY2</f>
        <v>42716</v>
      </c>
      <c r="BZ4" s="82"/>
      <c r="CA4" s="82"/>
      <c r="CB4" s="82"/>
      <c r="CC4" s="82"/>
      <c r="CD4" s="82"/>
      <c r="CE4" s="82"/>
      <c r="CF4" s="82">
        <f>CF2</f>
        <v>42723</v>
      </c>
      <c r="CG4" s="82"/>
      <c r="CH4" s="82"/>
      <c r="CI4" s="82"/>
      <c r="CJ4" s="82"/>
      <c r="CK4" s="82"/>
      <c r="CL4" s="82"/>
      <c r="CM4" s="82">
        <f>CM2</f>
        <v>42730</v>
      </c>
      <c r="CN4" s="82"/>
      <c r="CO4" s="82"/>
      <c r="CP4" s="82"/>
      <c r="CQ4" s="82"/>
      <c r="CR4" s="82"/>
      <c r="CS4" s="82"/>
      <c r="CT4" s="82">
        <f>CT2</f>
        <v>42737</v>
      </c>
      <c r="CU4" s="82"/>
      <c r="CV4" s="82"/>
      <c r="CW4" s="82"/>
      <c r="CX4" s="82"/>
      <c r="CY4" s="82"/>
      <c r="CZ4" s="82"/>
      <c r="DA4" s="82">
        <f>DA2</f>
        <v>42744</v>
      </c>
      <c r="DB4" s="82"/>
      <c r="DC4" s="82"/>
      <c r="DD4" s="82"/>
      <c r="DE4" s="82"/>
      <c r="DF4" s="82"/>
      <c r="DG4" s="82"/>
      <c r="DH4" s="82">
        <f>DH2</f>
        <v>42751</v>
      </c>
      <c r="DI4" s="82"/>
      <c r="DJ4" s="82"/>
      <c r="DK4" s="82"/>
      <c r="DL4" s="82"/>
      <c r="DM4" s="82"/>
      <c r="DN4" s="82"/>
      <c r="DO4" s="82">
        <f>DO2</f>
        <v>42758</v>
      </c>
      <c r="DP4" s="82"/>
      <c r="DQ4" s="82"/>
      <c r="DR4" s="82"/>
      <c r="DS4" s="82"/>
      <c r="DT4" s="82"/>
      <c r="DU4" s="82"/>
      <c r="DV4" s="83">
        <f>DV2</f>
        <v>42765</v>
      </c>
      <c r="DW4" s="83"/>
      <c r="DX4" s="83"/>
      <c r="DY4" s="83"/>
      <c r="DZ4" s="83"/>
      <c r="EA4" s="83"/>
      <c r="EB4" s="83"/>
      <c r="EC4" s="82">
        <f>EC2</f>
        <v>42772</v>
      </c>
      <c r="ED4" s="82"/>
      <c r="EE4" s="82"/>
      <c r="EF4" s="82"/>
      <c r="EG4" s="82"/>
      <c r="EH4" s="82"/>
      <c r="EI4" s="82"/>
      <c r="EJ4" s="82">
        <f>EJ2</f>
        <v>42779</v>
      </c>
      <c r="EK4" s="82"/>
      <c r="EL4" s="82"/>
      <c r="EM4" s="82"/>
      <c r="EN4" s="82"/>
      <c r="EO4" s="82"/>
      <c r="EP4" s="82"/>
      <c r="EQ4" s="82">
        <f>EQ2</f>
        <v>42786</v>
      </c>
      <c r="ER4" s="82"/>
      <c r="ES4" s="82"/>
      <c r="ET4" s="82"/>
      <c r="EU4" s="82"/>
      <c r="EV4" s="82"/>
      <c r="EW4" s="82"/>
      <c r="EX4" s="82">
        <f>EX2</f>
        <v>42793</v>
      </c>
      <c r="EY4" s="82"/>
      <c r="EZ4" s="82"/>
      <c r="FA4" s="82"/>
      <c r="FB4" s="82"/>
      <c r="FC4" s="82"/>
      <c r="FD4" s="82"/>
      <c r="FE4" s="82">
        <f>FE2</f>
        <v>42800</v>
      </c>
      <c r="FF4" s="82"/>
      <c r="FG4" s="82"/>
      <c r="FH4" s="82"/>
      <c r="FI4" s="82"/>
      <c r="FJ4" s="82"/>
      <c r="FK4" s="82"/>
      <c r="FL4" s="82">
        <f>FL2</f>
        <v>42807</v>
      </c>
      <c r="FM4" s="82"/>
      <c r="FN4" s="82"/>
      <c r="FO4" s="82"/>
      <c r="FP4" s="82"/>
      <c r="FQ4" s="82"/>
      <c r="FR4" s="82"/>
      <c r="FS4" s="82">
        <f>FS2</f>
        <v>42814</v>
      </c>
      <c r="FT4" s="82"/>
      <c r="FU4" s="82"/>
      <c r="FV4" s="82"/>
      <c r="FW4" s="82"/>
      <c r="FX4" s="82"/>
      <c r="FY4" s="82"/>
      <c r="FZ4" s="82">
        <f>FZ2</f>
        <v>42821</v>
      </c>
      <c r="GA4" s="82"/>
      <c r="GB4" s="82"/>
      <c r="GC4" s="82"/>
      <c r="GD4" s="82"/>
      <c r="GE4" s="82"/>
      <c r="GF4" s="82"/>
      <c r="GG4" s="82">
        <f>GG2</f>
        <v>42828</v>
      </c>
      <c r="GH4" s="82"/>
      <c r="GI4" s="82"/>
      <c r="GJ4" s="82"/>
      <c r="GK4" s="82"/>
      <c r="GL4" s="82"/>
      <c r="GM4" s="82"/>
      <c r="GN4" s="82">
        <f>GN2</f>
        <v>42835</v>
      </c>
      <c r="GO4" s="82"/>
      <c r="GP4" s="82"/>
      <c r="GQ4" s="82"/>
      <c r="GR4" s="82"/>
      <c r="GS4" s="82"/>
      <c r="GT4" s="82"/>
      <c r="GU4" s="82">
        <f t="shared" ref="GU4:IC4" si="175">GU2</f>
        <v>42842</v>
      </c>
      <c r="GV4" s="82"/>
      <c r="GW4" s="82"/>
      <c r="GX4" s="82"/>
      <c r="GY4" s="82"/>
      <c r="GZ4" s="82"/>
      <c r="HA4" s="82"/>
      <c r="HB4" s="82">
        <f t="shared" ref="HB4:IC4" si="176">HB2</f>
        <v>42849</v>
      </c>
      <c r="HC4" s="82"/>
      <c r="HD4" s="82"/>
      <c r="HE4" s="82"/>
      <c r="HF4" s="82"/>
      <c r="HG4" s="82"/>
      <c r="HH4" s="82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60"/>
      <c r="IE4" s="60"/>
      <c r="IF4" s="60"/>
      <c r="IG4" s="60"/>
      <c r="IH4" s="60"/>
      <c r="II4" s="60"/>
      <c r="IJ4" s="60"/>
      <c r="IK4" s="60"/>
      <c r="IL4" s="60"/>
      <c r="IM4" s="60"/>
      <c r="IN4" s="60"/>
      <c r="IO4" s="60"/>
      <c r="IP4" s="60"/>
      <c r="IQ4" s="60"/>
      <c r="IR4" s="60"/>
      <c r="IS4" s="60"/>
      <c r="IT4" s="60"/>
      <c r="IU4" s="60"/>
      <c r="IV4" s="60"/>
      <c r="IW4" s="60"/>
      <c r="IX4" s="60"/>
      <c r="IY4" s="60"/>
      <c r="IZ4" s="60"/>
      <c r="JA4" s="60"/>
      <c r="JB4" s="60"/>
      <c r="JC4" s="60"/>
      <c r="JD4" s="60"/>
      <c r="JE4" s="60"/>
      <c r="JF4" s="60"/>
      <c r="JG4" s="60"/>
      <c r="JH4" s="60"/>
      <c r="JI4" s="60"/>
      <c r="JJ4" s="60"/>
      <c r="JK4" s="60"/>
      <c r="JL4" s="60"/>
      <c r="JM4" s="60"/>
      <c r="JN4" s="60"/>
      <c r="JO4" s="60"/>
      <c r="JP4" s="60"/>
      <c r="JQ4" s="60"/>
      <c r="JR4" s="60"/>
      <c r="JS4" s="60"/>
      <c r="JT4" s="60"/>
      <c r="JU4" s="60"/>
      <c r="JV4" s="60"/>
      <c r="JW4" s="60"/>
      <c r="JX4" s="60"/>
      <c r="JY4" s="60"/>
      <c r="JZ4" s="60"/>
    </row>
    <row r="5" spans="1:289" s="114" customFormat="1" x14ac:dyDescent="0.3">
      <c r="A5" s="105" t="s">
        <v>70</v>
      </c>
      <c r="B5" s="106" t="s">
        <v>3</v>
      </c>
      <c r="C5" s="107" t="s">
        <v>3</v>
      </c>
      <c r="D5" s="108" t="s">
        <v>4</v>
      </c>
      <c r="E5" s="108" t="s">
        <v>5</v>
      </c>
      <c r="F5" s="109" t="s">
        <v>67</v>
      </c>
      <c r="G5" s="110" t="str">
        <f>CHOOSE(WEEKDAY(G2,1),"Sunday","Monday","Tuesday","Wednesday","Thursday","Friday","Saturday")</f>
        <v>Monday</v>
      </c>
      <c r="H5" s="110" t="str">
        <f>CHOOSE(WEEKDAY(H2,1),"Sunday","Monday","Tuesday","Wednesday","Thursday","Friday","Saturday")</f>
        <v>Tuesday</v>
      </c>
      <c r="I5" s="110" t="str">
        <f t="shared" ref="I5:BT5" si="177">CHOOSE(WEEKDAY(I2,1),"Sunday","Monday","Tuesday","Wednesday","Thursday","Friday","Saturday")</f>
        <v>Wednesday</v>
      </c>
      <c r="J5" s="110" t="str">
        <f t="shared" si="177"/>
        <v>Thursday</v>
      </c>
      <c r="K5" s="110" t="str">
        <f t="shared" si="177"/>
        <v>Friday</v>
      </c>
      <c r="L5" s="110" t="str">
        <f t="shared" si="177"/>
        <v>Saturday</v>
      </c>
      <c r="M5" s="110" t="str">
        <f t="shared" si="177"/>
        <v>Sunday</v>
      </c>
      <c r="N5" s="110" t="str">
        <f t="shared" si="177"/>
        <v>Monday</v>
      </c>
      <c r="O5" s="110" t="str">
        <f t="shared" si="177"/>
        <v>Tuesday</v>
      </c>
      <c r="P5" s="110" t="str">
        <f t="shared" si="177"/>
        <v>Wednesday</v>
      </c>
      <c r="Q5" s="110" t="str">
        <f t="shared" si="177"/>
        <v>Thursday</v>
      </c>
      <c r="R5" s="110" t="str">
        <f t="shared" si="177"/>
        <v>Friday</v>
      </c>
      <c r="S5" s="110" t="str">
        <f t="shared" si="177"/>
        <v>Saturday</v>
      </c>
      <c r="T5" s="110" t="str">
        <f t="shared" si="177"/>
        <v>Sunday</v>
      </c>
      <c r="U5" s="110" t="str">
        <f t="shared" si="177"/>
        <v>Monday</v>
      </c>
      <c r="V5" s="110" t="str">
        <f t="shared" si="177"/>
        <v>Tuesday</v>
      </c>
      <c r="W5" s="110" t="str">
        <f t="shared" si="177"/>
        <v>Wednesday</v>
      </c>
      <c r="X5" s="110" t="str">
        <f t="shared" si="177"/>
        <v>Thursday</v>
      </c>
      <c r="Y5" s="110" t="str">
        <f t="shared" si="177"/>
        <v>Friday</v>
      </c>
      <c r="Z5" s="110" t="str">
        <f t="shared" si="177"/>
        <v>Saturday</v>
      </c>
      <c r="AA5" s="110" t="str">
        <f t="shared" si="177"/>
        <v>Sunday</v>
      </c>
      <c r="AB5" s="110" t="str">
        <f t="shared" si="177"/>
        <v>Monday</v>
      </c>
      <c r="AC5" s="110" t="str">
        <f t="shared" si="177"/>
        <v>Tuesday</v>
      </c>
      <c r="AD5" s="110" t="str">
        <f t="shared" si="177"/>
        <v>Wednesday</v>
      </c>
      <c r="AE5" s="110" t="str">
        <f t="shared" si="177"/>
        <v>Thursday</v>
      </c>
      <c r="AF5" s="110" t="str">
        <f t="shared" si="177"/>
        <v>Friday</v>
      </c>
      <c r="AG5" s="110" t="str">
        <f t="shared" si="177"/>
        <v>Saturday</v>
      </c>
      <c r="AH5" s="110" t="str">
        <f t="shared" si="177"/>
        <v>Sunday</v>
      </c>
      <c r="AI5" s="110" t="str">
        <f t="shared" si="177"/>
        <v>Monday</v>
      </c>
      <c r="AJ5" s="110" t="str">
        <f t="shared" si="177"/>
        <v>Tuesday</v>
      </c>
      <c r="AK5" s="110" t="str">
        <f t="shared" si="177"/>
        <v>Wednesday</v>
      </c>
      <c r="AL5" s="110" t="str">
        <f t="shared" si="177"/>
        <v>Thursday</v>
      </c>
      <c r="AM5" s="110" t="str">
        <f t="shared" si="177"/>
        <v>Friday</v>
      </c>
      <c r="AN5" s="110" t="str">
        <f t="shared" si="177"/>
        <v>Saturday</v>
      </c>
      <c r="AO5" s="110" t="str">
        <f t="shared" si="177"/>
        <v>Sunday</v>
      </c>
      <c r="AP5" s="110" t="str">
        <f t="shared" si="177"/>
        <v>Monday</v>
      </c>
      <c r="AQ5" s="110" t="str">
        <f t="shared" si="177"/>
        <v>Tuesday</v>
      </c>
      <c r="AR5" s="110" t="str">
        <f t="shared" si="177"/>
        <v>Wednesday</v>
      </c>
      <c r="AS5" s="110" t="str">
        <f t="shared" si="177"/>
        <v>Thursday</v>
      </c>
      <c r="AT5" s="110" t="str">
        <f t="shared" si="177"/>
        <v>Friday</v>
      </c>
      <c r="AU5" s="110" t="str">
        <f t="shared" si="177"/>
        <v>Saturday</v>
      </c>
      <c r="AV5" s="110" t="str">
        <f t="shared" si="177"/>
        <v>Sunday</v>
      </c>
      <c r="AW5" s="110" t="str">
        <f t="shared" si="177"/>
        <v>Monday</v>
      </c>
      <c r="AX5" s="110" t="str">
        <f t="shared" si="177"/>
        <v>Tuesday</v>
      </c>
      <c r="AY5" s="110" t="str">
        <f t="shared" si="177"/>
        <v>Wednesday</v>
      </c>
      <c r="AZ5" s="110" t="str">
        <f t="shared" si="177"/>
        <v>Thursday</v>
      </c>
      <c r="BA5" s="110" t="str">
        <f t="shared" si="177"/>
        <v>Friday</v>
      </c>
      <c r="BB5" s="110" t="str">
        <f t="shared" si="177"/>
        <v>Saturday</v>
      </c>
      <c r="BC5" s="110" t="str">
        <f t="shared" si="177"/>
        <v>Sunday</v>
      </c>
      <c r="BD5" s="110" t="str">
        <f t="shared" si="177"/>
        <v>Monday</v>
      </c>
      <c r="BE5" s="110" t="str">
        <f t="shared" si="177"/>
        <v>Tuesday</v>
      </c>
      <c r="BF5" s="110" t="str">
        <f t="shared" si="177"/>
        <v>Wednesday</v>
      </c>
      <c r="BG5" s="110" t="str">
        <f t="shared" si="177"/>
        <v>Thursday</v>
      </c>
      <c r="BH5" s="110" t="str">
        <f t="shared" si="177"/>
        <v>Friday</v>
      </c>
      <c r="BI5" s="110" t="str">
        <f t="shared" si="177"/>
        <v>Saturday</v>
      </c>
      <c r="BJ5" s="110" t="str">
        <f t="shared" si="177"/>
        <v>Sunday</v>
      </c>
      <c r="BK5" s="110" t="str">
        <f t="shared" si="177"/>
        <v>Monday</v>
      </c>
      <c r="BL5" s="110" t="str">
        <f t="shared" si="177"/>
        <v>Tuesday</v>
      </c>
      <c r="BM5" s="110" t="str">
        <f t="shared" si="177"/>
        <v>Wednesday</v>
      </c>
      <c r="BN5" s="110" t="str">
        <f t="shared" si="177"/>
        <v>Thursday</v>
      </c>
      <c r="BO5" s="110" t="str">
        <f t="shared" si="177"/>
        <v>Friday</v>
      </c>
      <c r="BP5" s="110" t="str">
        <f t="shared" si="177"/>
        <v>Saturday</v>
      </c>
      <c r="BQ5" s="110" t="str">
        <f t="shared" si="177"/>
        <v>Sunday</v>
      </c>
      <c r="BR5" s="110" t="str">
        <f t="shared" si="177"/>
        <v>Monday</v>
      </c>
      <c r="BS5" s="110" t="str">
        <f t="shared" si="177"/>
        <v>Tuesday</v>
      </c>
      <c r="BT5" s="110" t="str">
        <f t="shared" si="177"/>
        <v>Wednesday</v>
      </c>
      <c r="BU5" s="110" t="str">
        <f t="shared" ref="BU5:EF5" si="178">CHOOSE(WEEKDAY(BU2,1),"Sunday","Monday","Tuesday","Wednesday","Thursday","Friday","Saturday")</f>
        <v>Thursday</v>
      </c>
      <c r="BV5" s="110" t="str">
        <f t="shared" si="178"/>
        <v>Friday</v>
      </c>
      <c r="BW5" s="110" t="str">
        <f t="shared" si="178"/>
        <v>Saturday</v>
      </c>
      <c r="BX5" s="110" t="str">
        <f t="shared" si="178"/>
        <v>Sunday</v>
      </c>
      <c r="BY5" s="110" t="str">
        <f t="shared" si="178"/>
        <v>Monday</v>
      </c>
      <c r="BZ5" s="110" t="str">
        <f t="shared" si="178"/>
        <v>Tuesday</v>
      </c>
      <c r="CA5" s="110" t="str">
        <f t="shared" si="178"/>
        <v>Wednesday</v>
      </c>
      <c r="CB5" s="110" t="str">
        <f t="shared" si="178"/>
        <v>Thursday</v>
      </c>
      <c r="CC5" s="110" t="str">
        <f t="shared" si="178"/>
        <v>Friday</v>
      </c>
      <c r="CD5" s="110" t="str">
        <f t="shared" si="178"/>
        <v>Saturday</v>
      </c>
      <c r="CE5" s="110" t="str">
        <f t="shared" si="178"/>
        <v>Sunday</v>
      </c>
      <c r="CF5" s="110" t="str">
        <f t="shared" si="178"/>
        <v>Monday</v>
      </c>
      <c r="CG5" s="110" t="str">
        <f t="shared" si="178"/>
        <v>Tuesday</v>
      </c>
      <c r="CH5" s="110" t="str">
        <f t="shared" si="178"/>
        <v>Wednesday</v>
      </c>
      <c r="CI5" s="110" t="str">
        <f t="shared" si="178"/>
        <v>Thursday</v>
      </c>
      <c r="CJ5" s="110" t="str">
        <f t="shared" si="178"/>
        <v>Friday</v>
      </c>
      <c r="CK5" s="110" t="str">
        <f t="shared" si="178"/>
        <v>Saturday</v>
      </c>
      <c r="CL5" s="110" t="str">
        <f t="shared" si="178"/>
        <v>Sunday</v>
      </c>
      <c r="CM5" s="110" t="str">
        <f t="shared" si="178"/>
        <v>Monday</v>
      </c>
      <c r="CN5" s="110" t="str">
        <f t="shared" si="178"/>
        <v>Tuesday</v>
      </c>
      <c r="CO5" s="110" t="str">
        <f t="shared" si="178"/>
        <v>Wednesday</v>
      </c>
      <c r="CP5" s="110" t="str">
        <f t="shared" si="178"/>
        <v>Thursday</v>
      </c>
      <c r="CQ5" s="110" t="str">
        <f t="shared" si="178"/>
        <v>Friday</v>
      </c>
      <c r="CR5" s="110" t="str">
        <f t="shared" si="178"/>
        <v>Saturday</v>
      </c>
      <c r="CS5" s="110" t="str">
        <f t="shared" si="178"/>
        <v>Sunday</v>
      </c>
      <c r="CT5" s="110" t="str">
        <f t="shared" si="178"/>
        <v>Monday</v>
      </c>
      <c r="CU5" s="110" t="str">
        <f t="shared" si="178"/>
        <v>Tuesday</v>
      </c>
      <c r="CV5" s="110" t="str">
        <f t="shared" si="178"/>
        <v>Wednesday</v>
      </c>
      <c r="CW5" s="110" t="str">
        <f t="shared" si="178"/>
        <v>Thursday</v>
      </c>
      <c r="CX5" s="110" t="str">
        <f t="shared" si="178"/>
        <v>Friday</v>
      </c>
      <c r="CY5" s="110" t="str">
        <f t="shared" si="178"/>
        <v>Saturday</v>
      </c>
      <c r="CZ5" s="110" t="str">
        <f t="shared" si="178"/>
        <v>Sunday</v>
      </c>
      <c r="DA5" s="110" t="str">
        <f t="shared" si="178"/>
        <v>Monday</v>
      </c>
      <c r="DB5" s="110" t="str">
        <f t="shared" si="178"/>
        <v>Tuesday</v>
      </c>
      <c r="DC5" s="110" t="str">
        <f t="shared" si="178"/>
        <v>Wednesday</v>
      </c>
      <c r="DD5" s="110" t="str">
        <f t="shared" si="178"/>
        <v>Thursday</v>
      </c>
      <c r="DE5" s="110" t="str">
        <f t="shared" si="178"/>
        <v>Friday</v>
      </c>
      <c r="DF5" s="110" t="str">
        <f t="shared" si="178"/>
        <v>Saturday</v>
      </c>
      <c r="DG5" s="110" t="str">
        <f t="shared" si="178"/>
        <v>Sunday</v>
      </c>
      <c r="DH5" s="110" t="str">
        <f t="shared" si="178"/>
        <v>Monday</v>
      </c>
      <c r="DI5" s="110" t="str">
        <f t="shared" si="178"/>
        <v>Tuesday</v>
      </c>
      <c r="DJ5" s="110" t="str">
        <f t="shared" si="178"/>
        <v>Wednesday</v>
      </c>
      <c r="DK5" s="110" t="str">
        <f t="shared" si="178"/>
        <v>Thursday</v>
      </c>
      <c r="DL5" s="110" t="str">
        <f t="shared" si="178"/>
        <v>Friday</v>
      </c>
      <c r="DM5" s="110" t="str">
        <f t="shared" si="178"/>
        <v>Saturday</v>
      </c>
      <c r="DN5" s="110" t="str">
        <f t="shared" si="178"/>
        <v>Sunday</v>
      </c>
      <c r="DO5" s="110" t="str">
        <f t="shared" si="178"/>
        <v>Monday</v>
      </c>
      <c r="DP5" s="110" t="str">
        <f t="shared" si="178"/>
        <v>Tuesday</v>
      </c>
      <c r="DQ5" s="110" t="str">
        <f t="shared" si="178"/>
        <v>Wednesday</v>
      </c>
      <c r="DR5" s="110" t="str">
        <f t="shared" si="178"/>
        <v>Thursday</v>
      </c>
      <c r="DS5" s="110" t="str">
        <f t="shared" si="178"/>
        <v>Friday</v>
      </c>
      <c r="DT5" s="110" t="str">
        <f t="shared" si="178"/>
        <v>Saturday</v>
      </c>
      <c r="DU5" s="110" t="str">
        <f t="shared" si="178"/>
        <v>Sunday</v>
      </c>
      <c r="DV5" s="110" t="str">
        <f t="shared" si="178"/>
        <v>Monday</v>
      </c>
      <c r="DW5" s="110" t="str">
        <f t="shared" si="178"/>
        <v>Tuesday</v>
      </c>
      <c r="DX5" s="110" t="str">
        <f t="shared" si="178"/>
        <v>Wednesday</v>
      </c>
      <c r="DY5" s="110" t="str">
        <f t="shared" si="178"/>
        <v>Thursday</v>
      </c>
      <c r="DZ5" s="110" t="str">
        <f t="shared" si="178"/>
        <v>Friday</v>
      </c>
      <c r="EA5" s="110" t="str">
        <f t="shared" si="178"/>
        <v>Saturday</v>
      </c>
      <c r="EB5" s="110" t="str">
        <f t="shared" si="178"/>
        <v>Sunday</v>
      </c>
      <c r="EC5" s="110" t="str">
        <f t="shared" si="178"/>
        <v>Monday</v>
      </c>
      <c r="ED5" s="110" t="str">
        <f t="shared" si="178"/>
        <v>Tuesday</v>
      </c>
      <c r="EE5" s="110" t="str">
        <f t="shared" si="178"/>
        <v>Wednesday</v>
      </c>
      <c r="EF5" s="110" t="str">
        <f t="shared" si="178"/>
        <v>Thursday</v>
      </c>
      <c r="EG5" s="110" t="str">
        <f t="shared" ref="EG5:GR5" si="179">CHOOSE(WEEKDAY(EG2,1),"Sunday","Monday","Tuesday","Wednesday","Thursday","Friday","Saturday")</f>
        <v>Friday</v>
      </c>
      <c r="EH5" s="110" t="str">
        <f t="shared" si="179"/>
        <v>Saturday</v>
      </c>
      <c r="EI5" s="110" t="str">
        <f t="shared" si="179"/>
        <v>Sunday</v>
      </c>
      <c r="EJ5" s="110" t="str">
        <f t="shared" si="179"/>
        <v>Monday</v>
      </c>
      <c r="EK5" s="110" t="str">
        <f t="shared" si="179"/>
        <v>Tuesday</v>
      </c>
      <c r="EL5" s="110" t="str">
        <f t="shared" si="179"/>
        <v>Wednesday</v>
      </c>
      <c r="EM5" s="110" t="str">
        <f t="shared" si="179"/>
        <v>Thursday</v>
      </c>
      <c r="EN5" s="110" t="str">
        <f t="shared" si="179"/>
        <v>Friday</v>
      </c>
      <c r="EO5" s="110" t="str">
        <f t="shared" si="179"/>
        <v>Saturday</v>
      </c>
      <c r="EP5" s="110" t="str">
        <f t="shared" si="179"/>
        <v>Sunday</v>
      </c>
      <c r="EQ5" s="110" t="str">
        <f t="shared" si="179"/>
        <v>Monday</v>
      </c>
      <c r="ER5" s="110" t="str">
        <f t="shared" si="179"/>
        <v>Tuesday</v>
      </c>
      <c r="ES5" s="110" t="str">
        <f t="shared" si="179"/>
        <v>Wednesday</v>
      </c>
      <c r="ET5" s="110" t="str">
        <f t="shared" si="179"/>
        <v>Thursday</v>
      </c>
      <c r="EU5" s="110" t="str">
        <f t="shared" si="179"/>
        <v>Friday</v>
      </c>
      <c r="EV5" s="110" t="str">
        <f t="shared" si="179"/>
        <v>Saturday</v>
      </c>
      <c r="EW5" s="110" t="str">
        <f t="shared" si="179"/>
        <v>Sunday</v>
      </c>
      <c r="EX5" s="110" t="str">
        <f t="shared" si="179"/>
        <v>Monday</v>
      </c>
      <c r="EY5" s="110" t="str">
        <f t="shared" si="179"/>
        <v>Tuesday</v>
      </c>
      <c r="EZ5" s="110" t="str">
        <f t="shared" si="179"/>
        <v>Wednesday</v>
      </c>
      <c r="FA5" s="110" t="str">
        <f t="shared" si="179"/>
        <v>Thursday</v>
      </c>
      <c r="FB5" s="110" t="str">
        <f t="shared" si="179"/>
        <v>Friday</v>
      </c>
      <c r="FC5" s="110" t="str">
        <f t="shared" si="179"/>
        <v>Saturday</v>
      </c>
      <c r="FD5" s="110" t="str">
        <f t="shared" si="179"/>
        <v>Sunday</v>
      </c>
      <c r="FE5" s="110" t="str">
        <f t="shared" si="179"/>
        <v>Monday</v>
      </c>
      <c r="FF5" s="110" t="str">
        <f t="shared" si="179"/>
        <v>Tuesday</v>
      </c>
      <c r="FG5" s="110" t="str">
        <f t="shared" si="179"/>
        <v>Wednesday</v>
      </c>
      <c r="FH5" s="110" t="str">
        <f t="shared" si="179"/>
        <v>Thursday</v>
      </c>
      <c r="FI5" s="110" t="str">
        <f t="shared" si="179"/>
        <v>Friday</v>
      </c>
      <c r="FJ5" s="110" t="str">
        <f t="shared" si="179"/>
        <v>Saturday</v>
      </c>
      <c r="FK5" s="110" t="str">
        <f t="shared" si="179"/>
        <v>Sunday</v>
      </c>
      <c r="FL5" s="110" t="str">
        <f t="shared" si="179"/>
        <v>Monday</v>
      </c>
      <c r="FM5" s="110" t="str">
        <f t="shared" si="179"/>
        <v>Tuesday</v>
      </c>
      <c r="FN5" s="110" t="str">
        <f t="shared" si="179"/>
        <v>Wednesday</v>
      </c>
      <c r="FO5" s="110" t="str">
        <f t="shared" si="179"/>
        <v>Thursday</v>
      </c>
      <c r="FP5" s="110" t="str">
        <f t="shared" si="179"/>
        <v>Friday</v>
      </c>
      <c r="FQ5" s="110" t="str">
        <f t="shared" si="179"/>
        <v>Saturday</v>
      </c>
      <c r="FR5" s="110" t="str">
        <f t="shared" si="179"/>
        <v>Sunday</v>
      </c>
      <c r="FS5" s="110" t="str">
        <f t="shared" si="179"/>
        <v>Monday</v>
      </c>
      <c r="FT5" s="110" t="str">
        <f t="shared" si="179"/>
        <v>Tuesday</v>
      </c>
      <c r="FU5" s="110" t="str">
        <f t="shared" si="179"/>
        <v>Wednesday</v>
      </c>
      <c r="FV5" s="110" t="str">
        <f t="shared" si="179"/>
        <v>Thursday</v>
      </c>
      <c r="FW5" s="110" t="str">
        <f t="shared" si="179"/>
        <v>Friday</v>
      </c>
      <c r="FX5" s="110" t="str">
        <f t="shared" si="179"/>
        <v>Saturday</v>
      </c>
      <c r="FY5" s="110" t="str">
        <f t="shared" si="179"/>
        <v>Sunday</v>
      </c>
      <c r="FZ5" s="110" t="str">
        <f t="shared" si="179"/>
        <v>Monday</v>
      </c>
      <c r="GA5" s="110" t="str">
        <f t="shared" si="179"/>
        <v>Tuesday</v>
      </c>
      <c r="GB5" s="110" t="str">
        <f t="shared" si="179"/>
        <v>Wednesday</v>
      </c>
      <c r="GC5" s="110" t="str">
        <f t="shared" si="179"/>
        <v>Thursday</v>
      </c>
      <c r="GD5" s="110" t="str">
        <f t="shared" si="179"/>
        <v>Friday</v>
      </c>
      <c r="GE5" s="110" t="str">
        <f t="shared" si="179"/>
        <v>Saturday</v>
      </c>
      <c r="GF5" s="110" t="str">
        <f t="shared" si="179"/>
        <v>Sunday</v>
      </c>
      <c r="GG5" s="110" t="str">
        <f t="shared" si="179"/>
        <v>Monday</v>
      </c>
      <c r="GH5" s="110" t="str">
        <f t="shared" si="179"/>
        <v>Tuesday</v>
      </c>
      <c r="GI5" s="110" t="str">
        <f t="shared" si="179"/>
        <v>Wednesday</v>
      </c>
      <c r="GJ5" s="110" t="str">
        <f t="shared" si="179"/>
        <v>Thursday</v>
      </c>
      <c r="GK5" s="110" t="str">
        <f t="shared" si="179"/>
        <v>Friday</v>
      </c>
      <c r="GL5" s="110" t="str">
        <f t="shared" si="179"/>
        <v>Saturday</v>
      </c>
      <c r="GM5" s="110" t="str">
        <f t="shared" si="179"/>
        <v>Sunday</v>
      </c>
      <c r="GN5" s="110" t="str">
        <f t="shared" si="179"/>
        <v>Monday</v>
      </c>
      <c r="GO5" s="110" t="str">
        <f t="shared" si="179"/>
        <v>Tuesday</v>
      </c>
      <c r="GP5" s="110" t="str">
        <f t="shared" si="179"/>
        <v>Wednesday</v>
      </c>
      <c r="GQ5" s="110" t="str">
        <f t="shared" si="179"/>
        <v>Thursday</v>
      </c>
      <c r="GR5" s="110" t="str">
        <f t="shared" si="179"/>
        <v>Friday</v>
      </c>
      <c r="GS5" s="110" t="str">
        <f t="shared" ref="GS5:HH5" si="180">CHOOSE(WEEKDAY(GS2,1),"Sunday","Monday","Tuesday","Wednesday","Thursday","Friday","Saturday")</f>
        <v>Saturday</v>
      </c>
      <c r="GT5" s="110" t="str">
        <f t="shared" si="180"/>
        <v>Sunday</v>
      </c>
      <c r="GU5" s="110" t="str">
        <f t="shared" si="180"/>
        <v>Monday</v>
      </c>
      <c r="GV5" s="110" t="str">
        <f t="shared" si="180"/>
        <v>Tuesday</v>
      </c>
      <c r="GW5" s="110" t="str">
        <f t="shared" si="180"/>
        <v>Wednesday</v>
      </c>
      <c r="GX5" s="110" t="str">
        <f t="shared" si="180"/>
        <v>Thursday</v>
      </c>
      <c r="GY5" s="110" t="str">
        <f t="shared" si="180"/>
        <v>Friday</v>
      </c>
      <c r="GZ5" s="110" t="str">
        <f t="shared" si="180"/>
        <v>Saturday</v>
      </c>
      <c r="HA5" s="110" t="str">
        <f t="shared" si="180"/>
        <v>Sunday</v>
      </c>
      <c r="HB5" s="110" t="str">
        <f t="shared" si="180"/>
        <v>Monday</v>
      </c>
      <c r="HC5" s="110" t="str">
        <f t="shared" si="180"/>
        <v>Tuesday</v>
      </c>
      <c r="HD5" s="110" t="str">
        <f t="shared" si="180"/>
        <v>Wednesday</v>
      </c>
      <c r="HE5" s="110" t="str">
        <f t="shared" si="180"/>
        <v>Thursday</v>
      </c>
      <c r="HF5" s="110" t="str">
        <f t="shared" si="180"/>
        <v>Friday</v>
      </c>
      <c r="HG5" s="110" t="str">
        <f t="shared" si="180"/>
        <v>Saturday</v>
      </c>
      <c r="HH5" s="110" t="str">
        <f t="shared" si="180"/>
        <v>Sunday</v>
      </c>
      <c r="HI5" s="111"/>
      <c r="HJ5" s="111"/>
      <c r="HK5" s="111"/>
      <c r="HL5" s="111"/>
      <c r="HM5" s="111"/>
      <c r="HN5" s="111"/>
      <c r="HO5" s="112"/>
      <c r="HP5" s="112"/>
      <c r="HQ5" s="112"/>
      <c r="HR5" s="112"/>
      <c r="HS5" s="112"/>
      <c r="HT5" s="112"/>
      <c r="HU5" s="112"/>
      <c r="HV5" s="112"/>
      <c r="HW5" s="112"/>
      <c r="HX5" s="112"/>
      <c r="HY5" s="112"/>
      <c r="HZ5" s="112"/>
      <c r="IA5" s="112"/>
      <c r="IB5" s="112"/>
      <c r="IC5" s="112"/>
      <c r="ID5" s="113"/>
      <c r="IE5" s="113"/>
      <c r="IF5" s="113"/>
      <c r="IG5" s="113"/>
      <c r="IH5" s="113"/>
      <c r="II5" s="113"/>
      <c r="IJ5" s="113"/>
      <c r="IK5" s="113"/>
      <c r="IL5" s="113"/>
      <c r="IM5" s="113"/>
      <c r="IN5" s="113"/>
      <c r="IO5" s="113"/>
      <c r="IP5" s="113"/>
      <c r="IQ5" s="113"/>
      <c r="IR5" s="113"/>
      <c r="IS5" s="113"/>
      <c r="IT5" s="113"/>
      <c r="IU5" s="113"/>
      <c r="IV5" s="113"/>
      <c r="IW5" s="113"/>
      <c r="IX5" s="113"/>
      <c r="IY5" s="113"/>
      <c r="IZ5" s="113"/>
      <c r="JA5" s="113"/>
      <c r="JB5" s="113"/>
      <c r="JC5" s="113"/>
      <c r="JD5" s="113"/>
      <c r="JE5" s="113"/>
      <c r="JF5" s="113"/>
      <c r="JG5" s="113"/>
      <c r="JH5" s="113"/>
      <c r="JI5" s="113"/>
      <c r="JJ5" s="113"/>
      <c r="JK5" s="113"/>
      <c r="JL5" s="113"/>
      <c r="JM5" s="113"/>
      <c r="JN5" s="113"/>
      <c r="JO5" s="113"/>
      <c r="JP5" s="113"/>
      <c r="JQ5" s="113"/>
      <c r="JR5" s="113"/>
      <c r="JS5" s="113"/>
      <c r="JT5" s="113"/>
      <c r="JU5" s="113"/>
      <c r="JV5" s="113"/>
      <c r="JW5" s="113"/>
      <c r="JX5" s="113"/>
      <c r="JY5" s="113"/>
      <c r="JZ5" s="113"/>
      <c r="KA5" s="113"/>
      <c r="KB5" s="113"/>
      <c r="KC5" s="113"/>
    </row>
    <row r="6" spans="1:289" x14ac:dyDescent="0.3">
      <c r="A6" s="3" t="str">
        <f ca="1">IF(ISERROR(VALUE(SUBSTITUTE(OFFSET(A6,-1,0,1,1),".",""))),"1",IF(ISERROR(FIND("`",SUBSTITUTE(OFFSET(A6,-1,0,1,1),".","`",1))),TEXT(VALUE(OFFSET(A6,-1,0,1,1))+1,"#"),TEXT(VALUE(LEFT(OFFSET(A6,-1,0,1,1),FIND("`",SUBSTITUTE(OFFSET(A6,-1,0,1,1),".","`",1))-1))+1,"#")))</f>
        <v>1</v>
      </c>
      <c r="B6" s="103" t="s">
        <v>12</v>
      </c>
      <c r="C6" s="86" t="s">
        <v>12</v>
      </c>
      <c r="D6" s="23">
        <f>D2</f>
        <v>42646</v>
      </c>
      <c r="E6" s="24">
        <f>IF(F6=0,D6,D6+F6-1)</f>
        <v>42659</v>
      </c>
      <c r="F6" s="25">
        <v>14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8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2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2"/>
      <c r="DW6" s="52"/>
      <c r="DX6" s="52"/>
      <c r="DY6" s="52"/>
      <c r="DZ6" s="52"/>
      <c r="EA6" s="52"/>
      <c r="EB6" s="52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7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</row>
    <row r="7" spans="1:289" x14ac:dyDescent="0.3">
      <c r="A7" s="4" t="str">
        <f ca="1">IF(ISERROR(VALUE(SUBSTITUTE(OFFSET(A7,-1,0,1,1),".",""))),"0.1",IF(ISERROR(FIND("`",SUBSTITUTE(OFFSET(A7,-1,0,1,1),".","`",1))),OFFSET(A7,-1,0,1,1)&amp;".1",LEFT(OFFSET(A7,-1,0,1,1),FIND("`",SUBSTITUTE(OFFSET(A7,-1,0,1,1),".","`",1)))&amp;IF(ISERROR(FIND("`",SUBSTITUTE(OFFSET(A7,-1,0,1,1),".","`",2))),VALUE(RIGHT(OFFSET(A7,-1,0,1,1),LEN(OFFSET(A7,-1,0,1,1))-FIND("`",SUBSTITUTE(OFFSET(A7,-1,0,1,1),".","`",1))))+1,VALUE(MID(OFFSET(A7,-1,0,1,1),FIND("`",SUBSTITUTE(OFFSET(A7,-1,0,1,1),".","`",1))+1,(FIND("`",SUBSTITUTE(OFFSET(A7,-1,0,1,1),".","`",2))-FIND("`",SUBSTITUTE(OFFSET(A7,-1,0,1,1),".","`",1))-1)))+1)))</f>
        <v>1.1</v>
      </c>
      <c r="B7" s="103"/>
      <c r="C7" s="14" t="s">
        <v>6</v>
      </c>
      <c r="D7" s="26">
        <f>D6</f>
        <v>42646</v>
      </c>
      <c r="E7" s="27">
        <f t="shared" ref="E7:E119" si="181">IF(F7=0,D7,D7+F7-1)</f>
        <v>42646</v>
      </c>
      <c r="F7" s="94">
        <v>1</v>
      </c>
      <c r="G7" s="2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77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2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2"/>
      <c r="DW7" s="52"/>
      <c r="DX7" s="52"/>
      <c r="DY7" s="52"/>
      <c r="DZ7" s="52"/>
      <c r="EA7" s="52"/>
      <c r="EB7" s="52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7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</row>
    <row r="8" spans="1:289" x14ac:dyDescent="0.3">
      <c r="A8" s="4" t="str">
        <f ca="1">IF(ISERROR(VALUE(SUBSTITUTE(OFFSET(A8,-1,0,1,1),".",""))),"0.1",IF(ISERROR(FIND("`",SUBSTITUTE(OFFSET(A8,-1,0,1,1),".","`",1))),OFFSET(A8,-1,0,1,1)&amp;".1",LEFT(OFFSET(A8,-1,0,1,1),FIND("`",SUBSTITUTE(OFFSET(A8,-1,0,1,1),".","`",1)))&amp;IF(ISERROR(FIND("`",SUBSTITUTE(OFFSET(A8,-1,0,1,1),".","`",2))),VALUE(RIGHT(OFFSET(A8,-1,0,1,1),LEN(OFFSET(A8,-1,0,1,1))-FIND("`",SUBSTITUTE(OFFSET(A8,-1,0,1,1),".","`",1))))+1,VALUE(MID(OFFSET(A8,-1,0,1,1),FIND("`",SUBSTITUTE(OFFSET(A8,-1,0,1,1),".","`",1))+1,(FIND("`",SUBSTITUTE(OFFSET(A8,-1,0,1,1),".","`",2))-FIND("`",SUBSTITUTE(OFFSET(A8,-1,0,1,1),".","`",1))-1)))+1)))</f>
        <v>1.2</v>
      </c>
      <c r="B8" s="103"/>
      <c r="C8" s="14" t="s">
        <v>7</v>
      </c>
      <c r="D8" s="26">
        <f>E7+1</f>
        <v>42647</v>
      </c>
      <c r="E8" s="27">
        <f t="shared" si="181"/>
        <v>42648</v>
      </c>
      <c r="F8" s="5">
        <v>2</v>
      </c>
      <c r="G8" s="61"/>
      <c r="H8" s="39"/>
      <c r="I8" s="95"/>
      <c r="J8" s="61"/>
      <c r="K8" s="61"/>
      <c r="L8" s="61"/>
      <c r="M8" s="61"/>
      <c r="N8" s="61"/>
      <c r="O8" s="61"/>
      <c r="P8" s="61"/>
      <c r="Q8" s="61"/>
      <c r="R8" s="61"/>
      <c r="S8" s="61"/>
      <c r="T8" s="77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2"/>
      <c r="DW8" s="52"/>
      <c r="DX8" s="52"/>
      <c r="DY8" s="52"/>
      <c r="DZ8" s="52"/>
      <c r="EA8" s="52"/>
      <c r="EB8" s="52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7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</row>
    <row r="9" spans="1:289" x14ac:dyDescent="0.3">
      <c r="A9" s="4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1.3</v>
      </c>
      <c r="B9" s="103"/>
      <c r="C9" s="14" t="s">
        <v>8</v>
      </c>
      <c r="D9" s="26">
        <v>42648</v>
      </c>
      <c r="E9" s="27">
        <f t="shared" si="181"/>
        <v>42649</v>
      </c>
      <c r="F9" s="5">
        <v>2</v>
      </c>
      <c r="G9" s="61"/>
      <c r="H9" s="61"/>
      <c r="I9" s="39"/>
      <c r="J9" s="40"/>
      <c r="K9" s="61"/>
      <c r="L9" s="61"/>
      <c r="M9" s="61"/>
      <c r="N9" s="61"/>
      <c r="O9" s="61"/>
      <c r="P9" s="61"/>
      <c r="Q9" s="61"/>
      <c r="R9" s="61"/>
      <c r="S9" s="61"/>
      <c r="T9" s="77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2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2"/>
      <c r="DW9" s="52"/>
      <c r="DX9" s="52"/>
      <c r="DY9" s="52"/>
      <c r="DZ9" s="52"/>
      <c r="EA9" s="52"/>
      <c r="EB9" s="52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7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</row>
    <row r="10" spans="1:289" x14ac:dyDescent="0.3">
      <c r="A10" s="4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1.4</v>
      </c>
      <c r="B10" s="103"/>
      <c r="C10" s="28" t="s">
        <v>9</v>
      </c>
      <c r="D10" s="26">
        <f>E9+1</f>
        <v>42650</v>
      </c>
      <c r="E10" s="27">
        <f t="shared" si="181"/>
        <v>42650</v>
      </c>
      <c r="F10" s="5">
        <v>1</v>
      </c>
      <c r="G10" s="61"/>
      <c r="H10" s="61"/>
      <c r="I10" s="61"/>
      <c r="J10" s="61"/>
      <c r="K10" s="2"/>
      <c r="L10" s="61"/>
      <c r="M10" s="61"/>
      <c r="N10" s="61"/>
      <c r="O10" s="61"/>
      <c r="P10" s="61"/>
      <c r="Q10" s="61"/>
      <c r="R10" s="61"/>
      <c r="S10" s="61"/>
      <c r="T10" s="77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2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2"/>
      <c r="DW10" s="52"/>
      <c r="DX10" s="52"/>
      <c r="DY10" s="52"/>
      <c r="DZ10" s="52"/>
      <c r="EA10" s="52"/>
      <c r="EB10" s="52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7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</row>
    <row r="11" spans="1:289" x14ac:dyDescent="0.3">
      <c r="A11" s="4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1.5</v>
      </c>
      <c r="B11" s="103"/>
      <c r="C11" s="28" t="s">
        <v>6</v>
      </c>
      <c r="D11" s="26">
        <f>D7+7</f>
        <v>42653</v>
      </c>
      <c r="E11" s="27">
        <f t="shared" si="181"/>
        <v>42653</v>
      </c>
      <c r="F11" s="5">
        <v>1</v>
      </c>
      <c r="G11" s="61"/>
      <c r="H11" s="61"/>
      <c r="I11" s="61"/>
      <c r="J11" s="61"/>
      <c r="K11" s="61"/>
      <c r="L11" s="61"/>
      <c r="M11" s="61"/>
      <c r="N11" s="2"/>
      <c r="O11" s="61"/>
      <c r="P11" s="61"/>
      <c r="Q11" s="61"/>
      <c r="R11" s="61"/>
      <c r="S11" s="61"/>
      <c r="T11" s="77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2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2"/>
      <c r="DW11" s="52"/>
      <c r="DX11" s="52"/>
      <c r="DY11" s="52"/>
      <c r="DZ11" s="52"/>
      <c r="EA11" s="52"/>
      <c r="EB11" s="52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7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</row>
    <row r="12" spans="1:289" x14ac:dyDescent="0.3">
      <c r="A12" s="4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1.6</v>
      </c>
      <c r="B12" s="103"/>
      <c r="C12" s="28" t="s">
        <v>10</v>
      </c>
      <c r="D12" s="26">
        <f>E11+1</f>
        <v>42654</v>
      </c>
      <c r="E12" s="27">
        <f t="shared" si="181"/>
        <v>42655</v>
      </c>
      <c r="F12" s="5">
        <v>2</v>
      </c>
      <c r="G12" s="61"/>
      <c r="H12" s="61"/>
      <c r="I12" s="61"/>
      <c r="J12" s="61"/>
      <c r="K12" s="61"/>
      <c r="L12" s="61"/>
      <c r="M12" s="61"/>
      <c r="N12" s="61"/>
      <c r="O12" s="39"/>
      <c r="P12" s="95"/>
      <c r="Q12" s="61"/>
      <c r="R12" s="61"/>
      <c r="S12" s="61"/>
      <c r="T12" s="77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2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2"/>
      <c r="DW12" s="52"/>
      <c r="DX12" s="52"/>
      <c r="DY12" s="52"/>
      <c r="DZ12" s="52"/>
      <c r="EA12" s="52"/>
      <c r="EB12" s="52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7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</row>
    <row r="13" spans="1:289" x14ac:dyDescent="0.3">
      <c r="A13" s="4" t="str">
        <f t="shared" ref="A13:A14" ca="1" si="182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1.7</v>
      </c>
      <c r="B13" s="103"/>
      <c r="C13" s="28" t="s">
        <v>11</v>
      </c>
      <c r="D13" s="26">
        <v>42655</v>
      </c>
      <c r="E13" s="27">
        <f t="shared" si="181"/>
        <v>42656</v>
      </c>
      <c r="F13" s="5">
        <v>2</v>
      </c>
      <c r="G13" s="61"/>
      <c r="H13" s="61"/>
      <c r="I13" s="51"/>
      <c r="J13" s="61"/>
      <c r="K13" s="61"/>
      <c r="L13" s="61"/>
      <c r="M13" s="61"/>
      <c r="N13" s="61"/>
      <c r="O13" s="61"/>
      <c r="P13" s="39"/>
      <c r="Q13" s="40"/>
      <c r="R13" s="61"/>
      <c r="S13" s="61"/>
      <c r="T13" s="77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2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2"/>
      <c r="DW13" s="52"/>
      <c r="DX13" s="52"/>
      <c r="DY13" s="52"/>
      <c r="DZ13" s="52"/>
      <c r="EA13" s="52"/>
      <c r="EB13" s="52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7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</row>
    <row r="14" spans="1:289" x14ac:dyDescent="0.3">
      <c r="A14" s="4" t="str">
        <f t="shared" ca="1" si="182"/>
        <v>1.8</v>
      </c>
      <c r="B14" s="103"/>
      <c r="C14" s="6" t="s">
        <v>9</v>
      </c>
      <c r="D14" s="26">
        <f>E13+1</f>
        <v>42657</v>
      </c>
      <c r="E14" s="27">
        <f t="shared" si="181"/>
        <v>42657</v>
      </c>
      <c r="F14" s="5">
        <v>1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2"/>
      <c r="S14" s="61"/>
      <c r="T14" s="77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2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2"/>
      <c r="DW14" s="52"/>
      <c r="DX14" s="52"/>
      <c r="DY14" s="52"/>
      <c r="DZ14" s="52"/>
      <c r="EA14" s="52"/>
      <c r="EB14" s="52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7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</row>
    <row r="15" spans="1:289" x14ac:dyDescent="0.3">
      <c r="A15" s="29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103" t="s">
        <v>30</v>
      </c>
      <c r="C15" s="85" t="s">
        <v>30</v>
      </c>
      <c r="D15" s="23">
        <v>42660</v>
      </c>
      <c r="E15" s="24">
        <f t="shared" si="181"/>
        <v>42680</v>
      </c>
      <c r="F15" s="25">
        <v>21</v>
      </c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7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8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2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2"/>
      <c r="DW15" s="52"/>
      <c r="DX15" s="52"/>
      <c r="DY15" s="52"/>
      <c r="DZ15" s="52"/>
      <c r="EA15" s="52"/>
      <c r="EB15" s="52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7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</row>
    <row r="16" spans="1:289" x14ac:dyDescent="0.3">
      <c r="A16" s="4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103"/>
      <c r="C16" s="6" t="s">
        <v>6</v>
      </c>
      <c r="D16" s="26">
        <f>D15</f>
        <v>42660</v>
      </c>
      <c r="E16" s="31">
        <f t="shared" si="181"/>
        <v>42660</v>
      </c>
      <c r="F16" s="5">
        <v>1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2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77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2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2"/>
      <c r="DW16" s="52"/>
      <c r="DX16" s="52"/>
      <c r="DY16" s="52"/>
      <c r="DZ16" s="52"/>
      <c r="EA16" s="52"/>
      <c r="EB16" s="52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7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</row>
    <row r="17" spans="1:237" x14ac:dyDescent="0.3">
      <c r="A17" s="4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2.2</v>
      </c>
      <c r="B17" s="103"/>
      <c r="C17" s="6" t="s">
        <v>13</v>
      </c>
      <c r="D17" s="26">
        <f t="shared" ref="D17:D39" si="183">E16+1</f>
        <v>42661</v>
      </c>
      <c r="E17" s="31">
        <f t="shared" si="181"/>
        <v>42663</v>
      </c>
      <c r="F17" s="5">
        <v>3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39"/>
      <c r="W17" s="41"/>
      <c r="X17" s="40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77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2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2"/>
      <c r="DW17" s="52"/>
      <c r="DX17" s="52"/>
      <c r="DY17" s="52"/>
      <c r="DZ17" s="52"/>
      <c r="EA17" s="52"/>
      <c r="EB17" s="52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7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</row>
    <row r="18" spans="1:237" x14ac:dyDescent="0.3">
      <c r="A18" s="4" t="str">
        <f t="shared" ref="A18:A40" ca="1" si="184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2.3</v>
      </c>
      <c r="B18" s="103"/>
      <c r="C18" s="6" t="s">
        <v>9</v>
      </c>
      <c r="D18" s="26">
        <f t="shared" si="183"/>
        <v>42664</v>
      </c>
      <c r="E18" s="31">
        <f t="shared" si="181"/>
        <v>42664</v>
      </c>
      <c r="F18" s="5">
        <v>1</v>
      </c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2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77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2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2"/>
      <c r="DW18" s="52"/>
      <c r="DX18" s="52"/>
      <c r="DY18" s="52"/>
      <c r="DZ18" s="52"/>
      <c r="EA18" s="52"/>
      <c r="EB18" s="52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7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</row>
    <row r="19" spans="1:237" x14ac:dyDescent="0.3">
      <c r="A19" s="4" t="str">
        <f t="shared" ca="1" si="184"/>
        <v>2.4</v>
      </c>
      <c r="B19" s="103"/>
      <c r="C19" s="4" t="s">
        <v>6</v>
      </c>
      <c r="D19" s="26">
        <v>42667</v>
      </c>
      <c r="E19" s="31">
        <f t="shared" si="181"/>
        <v>42667</v>
      </c>
      <c r="F19" s="5">
        <v>1</v>
      </c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2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77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2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2"/>
      <c r="DW19" s="52"/>
      <c r="DX19" s="52"/>
      <c r="DY19" s="52"/>
      <c r="DZ19" s="52"/>
      <c r="EA19" s="52"/>
      <c r="EB19" s="52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7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</row>
    <row r="20" spans="1:237" x14ac:dyDescent="0.3">
      <c r="A20" s="4" t="str">
        <f t="shared" ca="1" si="184"/>
        <v>2.5</v>
      </c>
      <c r="B20" s="103"/>
      <c r="C20" s="4" t="s">
        <v>38</v>
      </c>
      <c r="D20" s="26">
        <f>E19+1</f>
        <v>42668</v>
      </c>
      <c r="E20" s="31">
        <f t="shared" si="181"/>
        <v>42668</v>
      </c>
      <c r="F20" s="5">
        <v>1</v>
      </c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51"/>
      <c r="T20" s="61"/>
      <c r="U20" s="61"/>
      <c r="V20" s="61"/>
      <c r="W20" s="61"/>
      <c r="X20" s="61"/>
      <c r="Y20" s="61"/>
      <c r="Z20" s="61"/>
      <c r="AA20" s="61"/>
      <c r="AB20" s="61"/>
      <c r="AC20" s="2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77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2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2"/>
      <c r="DW20" s="52"/>
      <c r="DX20" s="52"/>
      <c r="DY20" s="52"/>
      <c r="DZ20" s="52"/>
      <c r="EA20" s="52"/>
      <c r="EB20" s="52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7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</row>
    <row r="21" spans="1:237" x14ac:dyDescent="0.3">
      <c r="A21" s="4" t="str">
        <f t="shared" ca="1" si="184"/>
        <v>2.6</v>
      </c>
      <c r="B21" s="103"/>
      <c r="C21" s="14" t="s">
        <v>14</v>
      </c>
      <c r="D21" s="26">
        <f>E19+1</f>
        <v>42668</v>
      </c>
      <c r="E21" s="31">
        <f t="shared" si="181"/>
        <v>42668</v>
      </c>
      <c r="F21" s="5">
        <v>1</v>
      </c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2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77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2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2"/>
      <c r="DW21" s="52"/>
      <c r="DX21" s="52"/>
      <c r="DY21" s="52"/>
      <c r="DZ21" s="52"/>
      <c r="EA21" s="52"/>
      <c r="EB21" s="52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7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</row>
    <row r="22" spans="1:237" x14ac:dyDescent="0.3">
      <c r="A22" s="4" t="str">
        <f t="shared" ca="1" si="184"/>
        <v>2.7</v>
      </c>
      <c r="B22" s="103"/>
      <c r="C22" s="14" t="s">
        <v>15</v>
      </c>
      <c r="D22" s="26">
        <f>E21</f>
        <v>42668</v>
      </c>
      <c r="E22" s="31">
        <f t="shared" si="181"/>
        <v>42668</v>
      </c>
      <c r="F22" s="5">
        <v>1</v>
      </c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2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77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2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2"/>
      <c r="DW22" s="52"/>
      <c r="DX22" s="52"/>
      <c r="DY22" s="52"/>
      <c r="DZ22" s="52"/>
      <c r="EA22" s="52"/>
      <c r="EB22" s="52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7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</row>
    <row r="23" spans="1:237" x14ac:dyDescent="0.3">
      <c r="A23" s="4" t="str">
        <f t="shared" ca="1" si="184"/>
        <v>2.8</v>
      </c>
      <c r="B23" s="103"/>
      <c r="C23" s="14" t="s">
        <v>16</v>
      </c>
      <c r="D23" s="26">
        <f t="shared" si="183"/>
        <v>42669</v>
      </c>
      <c r="E23" s="31">
        <f t="shared" si="181"/>
        <v>42669</v>
      </c>
      <c r="F23" s="5">
        <v>1</v>
      </c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2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77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2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2"/>
      <c r="DW23" s="52"/>
      <c r="DX23" s="52"/>
      <c r="DY23" s="52"/>
      <c r="DZ23" s="52"/>
      <c r="EA23" s="52"/>
      <c r="EB23" s="52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7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</row>
    <row r="24" spans="1:237" x14ac:dyDescent="0.3">
      <c r="A24" s="4" t="str">
        <f t="shared" ca="1" si="184"/>
        <v>2.9</v>
      </c>
      <c r="B24" s="103"/>
      <c r="C24" s="14" t="s">
        <v>17</v>
      </c>
      <c r="D24" s="26">
        <f>E23</f>
        <v>42669</v>
      </c>
      <c r="E24" s="31">
        <f t="shared" si="181"/>
        <v>42669</v>
      </c>
      <c r="F24" s="5">
        <v>1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77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2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2"/>
      <c r="DW24" s="52"/>
      <c r="DX24" s="52"/>
      <c r="DY24" s="52"/>
      <c r="DZ24" s="52"/>
      <c r="EA24" s="52"/>
      <c r="EB24" s="52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7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</row>
    <row r="25" spans="1:237" x14ac:dyDescent="0.3">
      <c r="A25" s="4" t="str">
        <f t="shared" ca="1" si="184"/>
        <v>2.10</v>
      </c>
      <c r="B25" s="103"/>
      <c r="C25" s="14" t="s">
        <v>18</v>
      </c>
      <c r="D25" s="26">
        <f t="shared" si="183"/>
        <v>42670</v>
      </c>
      <c r="E25" s="31">
        <f t="shared" si="181"/>
        <v>42670</v>
      </c>
      <c r="F25" s="5">
        <v>1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2"/>
      <c r="AF25" s="61"/>
      <c r="AG25" s="61"/>
      <c r="AH25" s="61"/>
      <c r="AI25" s="61"/>
      <c r="AJ25" s="61"/>
      <c r="AK25" s="61"/>
      <c r="AL25" s="61"/>
      <c r="AM25" s="61"/>
      <c r="AN25" s="61"/>
      <c r="AO25" s="77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2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2"/>
      <c r="DW25" s="52"/>
      <c r="DX25" s="52"/>
      <c r="DY25" s="52"/>
      <c r="DZ25" s="52"/>
      <c r="EA25" s="52"/>
      <c r="EB25" s="52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7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</row>
    <row r="26" spans="1:237" x14ac:dyDescent="0.3">
      <c r="A26" s="4" t="str">
        <f t="shared" ca="1" si="184"/>
        <v>2.11</v>
      </c>
      <c r="B26" s="103"/>
      <c r="C26" s="14" t="s">
        <v>19</v>
      </c>
      <c r="D26" s="26">
        <f>E25</f>
        <v>42670</v>
      </c>
      <c r="E26" s="31">
        <f t="shared" si="181"/>
        <v>42670</v>
      </c>
      <c r="F26" s="5">
        <v>1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2"/>
      <c r="AF26" s="61"/>
      <c r="AG26" s="61"/>
      <c r="AH26" s="61"/>
      <c r="AI26" s="61"/>
      <c r="AJ26" s="61"/>
      <c r="AK26" s="61"/>
      <c r="AL26" s="61"/>
      <c r="AM26" s="61"/>
      <c r="AN26" s="61"/>
      <c r="AO26" s="77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2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2"/>
      <c r="DW26" s="52"/>
      <c r="DX26" s="52"/>
      <c r="DY26" s="52"/>
      <c r="DZ26" s="52"/>
      <c r="EA26" s="52"/>
      <c r="EB26" s="52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7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</row>
    <row r="27" spans="1:237" x14ac:dyDescent="0.3">
      <c r="A27" s="4" t="str">
        <f t="shared" ca="1" si="184"/>
        <v>2.12</v>
      </c>
      <c r="B27" s="103"/>
      <c r="C27" s="14" t="s">
        <v>9</v>
      </c>
      <c r="D27" s="26">
        <f t="shared" si="183"/>
        <v>42671</v>
      </c>
      <c r="E27" s="31">
        <f t="shared" si="181"/>
        <v>42671</v>
      </c>
      <c r="F27" s="5">
        <v>1</v>
      </c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2"/>
      <c r="AG27" s="61"/>
      <c r="AH27" s="61"/>
      <c r="AI27" s="61"/>
      <c r="AJ27" s="61"/>
      <c r="AK27" s="61"/>
      <c r="AL27" s="61"/>
      <c r="AM27" s="61"/>
      <c r="AN27" s="61"/>
      <c r="AO27" s="77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2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2"/>
      <c r="DW27" s="52"/>
      <c r="DX27" s="52"/>
      <c r="DY27" s="52"/>
      <c r="DZ27" s="52"/>
      <c r="EA27" s="52"/>
      <c r="EB27" s="52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7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</row>
    <row r="28" spans="1:237" x14ac:dyDescent="0.3">
      <c r="A28" s="4" t="str">
        <f t="shared" ca="1" si="184"/>
        <v>2.13</v>
      </c>
      <c r="B28" s="103"/>
      <c r="C28" s="14" t="s">
        <v>6</v>
      </c>
      <c r="D28" s="26">
        <v>42674</v>
      </c>
      <c r="E28" s="31">
        <f t="shared" si="181"/>
        <v>42674</v>
      </c>
      <c r="F28" s="5">
        <v>1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2"/>
      <c r="AJ28" s="61"/>
      <c r="AK28" s="61"/>
      <c r="AL28" s="61"/>
      <c r="AM28" s="61"/>
      <c r="AN28" s="61"/>
      <c r="AO28" s="77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2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2"/>
      <c r="DW28" s="52"/>
      <c r="DX28" s="52"/>
      <c r="DY28" s="52"/>
      <c r="DZ28" s="52"/>
      <c r="EA28" s="52"/>
      <c r="EB28" s="52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7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</row>
    <row r="29" spans="1:237" x14ac:dyDescent="0.3">
      <c r="A29" s="4" t="str">
        <f t="shared" ca="1" si="184"/>
        <v>2.14</v>
      </c>
      <c r="B29" s="103"/>
      <c r="C29" s="14" t="s">
        <v>20</v>
      </c>
      <c r="D29" s="26">
        <f>E28</f>
        <v>42674</v>
      </c>
      <c r="E29" s="31">
        <f t="shared" si="181"/>
        <v>42674</v>
      </c>
      <c r="F29" s="5">
        <v>1</v>
      </c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2"/>
      <c r="AJ29" s="61"/>
      <c r="AK29" s="61"/>
      <c r="AL29" s="61"/>
      <c r="AM29" s="61"/>
      <c r="AN29" s="61"/>
      <c r="AO29" s="77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2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2"/>
      <c r="DW29" s="52"/>
      <c r="DX29" s="52"/>
      <c r="DY29" s="52"/>
      <c r="DZ29" s="52"/>
      <c r="EA29" s="52"/>
      <c r="EB29" s="52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7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</row>
    <row r="30" spans="1:237" x14ac:dyDescent="0.3">
      <c r="A30" s="4" t="str">
        <f t="shared" ca="1" si="184"/>
        <v>2.15</v>
      </c>
      <c r="B30" s="103"/>
      <c r="C30" s="14" t="s">
        <v>21</v>
      </c>
      <c r="D30" s="26">
        <f>E29</f>
        <v>42674</v>
      </c>
      <c r="E30" s="31">
        <f t="shared" si="181"/>
        <v>42674</v>
      </c>
      <c r="F30" s="5">
        <v>1</v>
      </c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2"/>
      <c r="AJ30" s="61"/>
      <c r="AK30" s="61"/>
      <c r="AL30" s="61"/>
      <c r="AM30" s="61"/>
      <c r="AN30" s="61"/>
      <c r="AO30" s="77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2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2"/>
      <c r="DW30" s="52"/>
      <c r="DX30" s="52"/>
      <c r="DY30" s="52"/>
      <c r="DZ30" s="52"/>
      <c r="EA30" s="52"/>
      <c r="EB30" s="52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7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</row>
    <row r="31" spans="1:237" x14ac:dyDescent="0.3">
      <c r="A31" s="4" t="str">
        <f t="shared" ca="1" si="184"/>
        <v>2.16</v>
      </c>
      <c r="B31" s="103"/>
      <c r="C31" s="14" t="s">
        <v>38</v>
      </c>
      <c r="D31" s="26">
        <f>E30+1</f>
        <v>42675</v>
      </c>
      <c r="E31" s="31">
        <f t="shared" si="181"/>
        <v>42675</v>
      </c>
      <c r="F31" s="5">
        <v>1</v>
      </c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2"/>
      <c r="AK31" s="61"/>
      <c r="AL31" s="61"/>
      <c r="AM31" s="61"/>
      <c r="AN31" s="61"/>
      <c r="AO31" s="77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2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2"/>
      <c r="DW31" s="52"/>
      <c r="DX31" s="52"/>
      <c r="DY31" s="52"/>
      <c r="DZ31" s="52"/>
      <c r="EA31" s="52"/>
      <c r="EB31" s="52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7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</row>
    <row r="32" spans="1:237" x14ac:dyDescent="0.3">
      <c r="A32" s="4" t="str">
        <f t="shared" ca="1" si="184"/>
        <v>2.17</v>
      </c>
      <c r="B32" s="103"/>
      <c r="C32" s="14" t="s">
        <v>22</v>
      </c>
      <c r="D32" s="26">
        <f>E30+1</f>
        <v>42675</v>
      </c>
      <c r="E32" s="31">
        <f t="shared" si="181"/>
        <v>42675</v>
      </c>
      <c r="F32" s="5">
        <v>1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2"/>
      <c r="AK32" s="61"/>
      <c r="AL32" s="61"/>
      <c r="AM32" s="61"/>
      <c r="AN32" s="61"/>
      <c r="AO32" s="77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2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2"/>
      <c r="DW32" s="52"/>
      <c r="DX32" s="52"/>
      <c r="DY32" s="52"/>
      <c r="DZ32" s="52"/>
      <c r="EA32" s="52"/>
      <c r="EB32" s="52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7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</row>
    <row r="33" spans="1:237" x14ac:dyDescent="0.3">
      <c r="A33" s="4" t="str">
        <f t="shared" ca="1" si="184"/>
        <v>2.18</v>
      </c>
      <c r="B33" s="103"/>
      <c r="C33" s="14" t="s">
        <v>23</v>
      </c>
      <c r="D33" s="26">
        <f>E32</f>
        <v>42675</v>
      </c>
      <c r="E33" s="31">
        <f t="shared" si="181"/>
        <v>42675</v>
      </c>
      <c r="F33" s="5">
        <v>1</v>
      </c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2"/>
      <c r="AK33" s="61"/>
      <c r="AL33" s="61"/>
      <c r="AM33" s="61"/>
      <c r="AN33" s="61"/>
      <c r="AO33" s="77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2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2"/>
      <c r="DW33" s="52"/>
      <c r="DX33" s="52"/>
      <c r="DY33" s="52"/>
      <c r="DZ33" s="52"/>
      <c r="EA33" s="52"/>
      <c r="EB33" s="52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7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</row>
    <row r="34" spans="1:237" x14ac:dyDescent="0.3">
      <c r="A34" s="4" t="str">
        <f t="shared" ca="1" si="184"/>
        <v>2.19</v>
      </c>
      <c r="B34" s="103"/>
      <c r="C34" s="14" t="s">
        <v>24</v>
      </c>
      <c r="D34" s="26">
        <f t="shared" si="183"/>
        <v>42676</v>
      </c>
      <c r="E34" s="31">
        <f t="shared" si="181"/>
        <v>42676</v>
      </c>
      <c r="F34" s="5">
        <v>1</v>
      </c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2"/>
      <c r="AL34" s="61"/>
      <c r="AM34" s="61"/>
      <c r="AN34" s="61"/>
      <c r="AO34" s="77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2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2"/>
      <c r="DW34" s="52"/>
      <c r="DX34" s="52"/>
      <c r="DY34" s="52"/>
      <c r="DZ34" s="52"/>
      <c r="EA34" s="52"/>
      <c r="EB34" s="52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7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</row>
    <row r="35" spans="1:237" x14ac:dyDescent="0.3">
      <c r="A35" s="4" t="str">
        <f t="shared" ca="1" si="184"/>
        <v>2.20</v>
      </c>
      <c r="B35" s="103"/>
      <c r="C35" s="14" t="s">
        <v>25</v>
      </c>
      <c r="D35" s="26">
        <f>E34</f>
        <v>42676</v>
      </c>
      <c r="E35" s="31">
        <f t="shared" si="181"/>
        <v>42676</v>
      </c>
      <c r="F35" s="5">
        <v>1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2"/>
      <c r="AL35" s="61"/>
      <c r="AM35" s="61"/>
      <c r="AN35" s="61"/>
      <c r="AO35" s="77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2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2"/>
      <c r="DW35" s="52"/>
      <c r="DX35" s="52"/>
      <c r="DY35" s="52"/>
      <c r="DZ35" s="52"/>
      <c r="EA35" s="52"/>
      <c r="EB35" s="52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7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</row>
    <row r="36" spans="1:237" x14ac:dyDescent="0.3">
      <c r="A36" s="4" t="str">
        <f t="shared" ca="1" si="184"/>
        <v>2.21</v>
      </c>
      <c r="B36" s="103"/>
      <c r="C36" s="14" t="s">
        <v>26</v>
      </c>
      <c r="D36" s="26">
        <f>E35</f>
        <v>42676</v>
      </c>
      <c r="E36" s="31">
        <f t="shared" si="181"/>
        <v>42676</v>
      </c>
      <c r="F36" s="5">
        <v>1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2"/>
      <c r="AL36" s="61"/>
      <c r="AM36" s="61"/>
      <c r="AN36" s="61"/>
      <c r="AO36" s="77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2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2"/>
      <c r="DW36" s="52"/>
      <c r="DX36" s="52"/>
      <c r="DY36" s="52"/>
      <c r="DZ36" s="52"/>
      <c r="EA36" s="52"/>
      <c r="EB36" s="52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7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</row>
    <row r="37" spans="1:237" x14ac:dyDescent="0.3">
      <c r="A37" s="4" t="str">
        <f t="shared" ca="1" si="184"/>
        <v>2.22</v>
      </c>
      <c r="B37" s="103"/>
      <c r="C37" s="14" t="s">
        <v>27</v>
      </c>
      <c r="D37" s="26">
        <f t="shared" si="183"/>
        <v>42677</v>
      </c>
      <c r="E37" s="31">
        <f t="shared" si="181"/>
        <v>42677</v>
      </c>
      <c r="F37" s="5">
        <v>1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2"/>
      <c r="AM37" s="61"/>
      <c r="AN37" s="61"/>
      <c r="AO37" s="77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2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2"/>
      <c r="DW37" s="52"/>
      <c r="DX37" s="52"/>
      <c r="DY37" s="52"/>
      <c r="DZ37" s="52"/>
      <c r="EA37" s="52"/>
      <c r="EB37" s="52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7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</row>
    <row r="38" spans="1:237" x14ac:dyDescent="0.3">
      <c r="A38" s="4" t="str">
        <f t="shared" ca="1" si="184"/>
        <v>2.23</v>
      </c>
      <c r="B38" s="103"/>
      <c r="C38" s="14" t="s">
        <v>28</v>
      </c>
      <c r="D38" s="26">
        <f>E37</f>
        <v>42677</v>
      </c>
      <c r="E38" s="31">
        <f t="shared" si="181"/>
        <v>42677</v>
      </c>
      <c r="F38" s="5">
        <v>1</v>
      </c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2"/>
      <c r="AM38" s="61"/>
      <c r="AN38" s="61"/>
      <c r="AO38" s="77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2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2"/>
      <c r="DW38" s="52"/>
      <c r="DX38" s="52"/>
      <c r="DY38" s="52"/>
      <c r="DZ38" s="52"/>
      <c r="EA38" s="52"/>
      <c r="EB38" s="52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7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</row>
    <row r="39" spans="1:237" x14ac:dyDescent="0.3">
      <c r="A39" s="4" t="str">
        <f t="shared" ca="1" si="184"/>
        <v>2.24</v>
      </c>
      <c r="B39" s="103"/>
      <c r="C39" s="14" t="s">
        <v>29</v>
      </c>
      <c r="D39" s="26">
        <f t="shared" si="183"/>
        <v>42678</v>
      </c>
      <c r="E39" s="31">
        <f t="shared" si="181"/>
        <v>42678</v>
      </c>
      <c r="F39" s="5">
        <v>1</v>
      </c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2"/>
      <c r="AN39" s="61"/>
      <c r="AO39" s="77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2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2"/>
      <c r="DW39" s="52"/>
      <c r="DX39" s="52"/>
      <c r="DY39" s="52"/>
      <c r="DZ39" s="52"/>
      <c r="EA39" s="52"/>
      <c r="EB39" s="52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7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</row>
    <row r="40" spans="1:237" x14ac:dyDescent="0.3">
      <c r="A40" s="4" t="str">
        <f t="shared" ca="1" si="184"/>
        <v>2.25</v>
      </c>
      <c r="B40" s="103"/>
      <c r="C40" s="28" t="s">
        <v>9</v>
      </c>
      <c r="D40" s="26">
        <f>E39</f>
        <v>42678</v>
      </c>
      <c r="E40" s="31">
        <f t="shared" si="181"/>
        <v>42678</v>
      </c>
      <c r="F40" s="5">
        <v>1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2"/>
      <c r="AN40" s="61"/>
      <c r="AO40" s="77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2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2"/>
      <c r="DW40" s="52"/>
      <c r="DX40" s="52"/>
      <c r="DY40" s="52"/>
      <c r="DZ40" s="52"/>
      <c r="EA40" s="52"/>
      <c r="EB40" s="52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7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</row>
    <row r="41" spans="1:237" x14ac:dyDescent="0.3">
      <c r="A41" s="29" t="str">
        <f ca="1">IF(ISERROR(VALUE(SUBSTITUTE(OFFSET(A41,-1,0,1,1),".",""))),"1",IF(ISERROR(FIND("`",SUBSTITUTE(OFFSET(A41,-1,0,1,1),".","`",1))),TEXT(VALUE(OFFSET(A41,-1,0,1,1))+1,"#"),TEXT(VALUE(LEFT(OFFSET(A41,-1,0,1,1),FIND("`",SUBSTITUTE(OFFSET(A41,-1,0,1,1),".","`",1))-1))+1,"#")))</f>
        <v>3</v>
      </c>
      <c r="B41" s="103" t="s">
        <v>39</v>
      </c>
      <c r="C41" s="85" t="s">
        <v>39</v>
      </c>
      <c r="D41" s="23">
        <v>42681</v>
      </c>
      <c r="E41" s="24">
        <f t="shared" si="181"/>
        <v>42715</v>
      </c>
      <c r="F41" s="25">
        <v>35</v>
      </c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7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8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2"/>
      <c r="DW41" s="52"/>
      <c r="DX41" s="52"/>
      <c r="DY41" s="52"/>
      <c r="DZ41" s="52"/>
      <c r="EA41" s="52"/>
      <c r="EB41" s="52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7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</row>
    <row r="42" spans="1:237" x14ac:dyDescent="0.3">
      <c r="A42" s="4" t="str">
        <f ca="1">IF(ISERROR(VALUE(SUBSTITUTE(OFFSET(A42,-1,0,1,1),".",""))),"0.1",IF(ISERROR(FIND("`",SUBSTITUTE(OFFSET(A42,-1,0,1,1),".","`",1))),OFFSET(A42,-1,0,1,1)&amp;".1",LEFT(OFFSET(A42,-1,0,1,1),FIND("`",SUBSTITUTE(OFFSET(A42,-1,0,1,1),".","`",1)))&amp;IF(ISERROR(FIND("`",SUBSTITUTE(OFFSET(A42,-1,0,1,1),".","`",2))),VALUE(RIGHT(OFFSET(A42,-1,0,1,1),LEN(OFFSET(A42,-1,0,1,1))-FIND("`",SUBSTITUTE(OFFSET(A42,-1,0,1,1),".","`",1))))+1,VALUE(MID(OFFSET(A42,-1,0,1,1),FIND("`",SUBSTITUTE(OFFSET(A42,-1,0,1,1),".","`",1))+1,(FIND("`",SUBSTITUTE(OFFSET(A42,-1,0,1,1),".","`",2))-FIND("`",SUBSTITUTE(OFFSET(A42,-1,0,1,1),".","`",1))-1)))+1)))</f>
        <v>3.1</v>
      </c>
      <c r="B42" s="103"/>
      <c r="C42" s="30" t="s">
        <v>6</v>
      </c>
      <c r="D42" s="26">
        <f>D41</f>
        <v>42681</v>
      </c>
      <c r="E42" s="31">
        <f t="shared" si="181"/>
        <v>42681</v>
      </c>
      <c r="F42" s="5">
        <v>1</v>
      </c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51"/>
      <c r="AO42" s="61"/>
      <c r="AP42" s="2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2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78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2"/>
      <c r="DW42" s="52"/>
      <c r="DX42" s="52"/>
      <c r="DY42" s="52"/>
      <c r="DZ42" s="52"/>
      <c r="EA42" s="52"/>
      <c r="EB42" s="52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7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</row>
    <row r="43" spans="1:237" x14ac:dyDescent="0.3">
      <c r="A43" s="4" t="str">
        <f t="shared" ref="A43:A65" ca="1" si="185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3.2</v>
      </c>
      <c r="B43" s="103"/>
      <c r="C43" s="30" t="s">
        <v>9</v>
      </c>
      <c r="D43" s="26">
        <f>E42</f>
        <v>42681</v>
      </c>
      <c r="E43" s="31">
        <f t="shared" si="181"/>
        <v>42681</v>
      </c>
      <c r="F43" s="5">
        <v>1</v>
      </c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2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2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78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2"/>
      <c r="DW43" s="52"/>
      <c r="DX43" s="52"/>
      <c r="DY43" s="52"/>
      <c r="DZ43" s="52"/>
      <c r="EA43" s="52"/>
      <c r="EB43" s="52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7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</row>
    <row r="44" spans="1:237" x14ac:dyDescent="0.3">
      <c r="A44" s="4" t="str">
        <f t="shared" ca="1" si="185"/>
        <v>3.3</v>
      </c>
      <c r="B44" s="103"/>
      <c r="C44" s="30" t="s">
        <v>31</v>
      </c>
      <c r="D44" s="26">
        <f>D42+1</f>
        <v>42682</v>
      </c>
      <c r="E44" s="31">
        <f t="shared" si="181"/>
        <v>42682</v>
      </c>
      <c r="F44" s="5">
        <v>1</v>
      </c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96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2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78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2"/>
      <c r="DW44" s="52"/>
      <c r="DX44" s="52"/>
      <c r="DY44" s="52"/>
      <c r="DZ44" s="52"/>
      <c r="EA44" s="52"/>
      <c r="EB44" s="52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7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</row>
    <row r="45" spans="1:237" x14ac:dyDescent="0.3">
      <c r="A45" s="4" t="str">
        <f t="shared" ca="1" si="185"/>
        <v>3.4</v>
      </c>
      <c r="B45" s="103"/>
      <c r="C45" s="30" t="s">
        <v>38</v>
      </c>
      <c r="D45" s="26">
        <f>E44</f>
        <v>42682</v>
      </c>
      <c r="E45" s="31">
        <f t="shared" si="181"/>
        <v>42682</v>
      </c>
      <c r="F45" s="5">
        <v>1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97"/>
      <c r="AR45" s="98"/>
      <c r="AS45" s="98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2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78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2"/>
      <c r="DW45" s="52"/>
      <c r="DX45" s="52"/>
      <c r="DY45" s="52"/>
      <c r="DZ45" s="52"/>
      <c r="EA45" s="52"/>
      <c r="EB45" s="52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7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</row>
    <row r="46" spans="1:237" x14ac:dyDescent="0.3">
      <c r="A46" s="4" t="str">
        <f t="shared" ca="1" si="185"/>
        <v>3.5</v>
      </c>
      <c r="B46" s="103"/>
      <c r="C46" s="30" t="s">
        <v>32</v>
      </c>
      <c r="D46" s="26">
        <f>E45+1</f>
        <v>42683</v>
      </c>
      <c r="E46" s="31">
        <f t="shared" si="181"/>
        <v>42686</v>
      </c>
      <c r="F46" s="5">
        <v>4</v>
      </c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39"/>
      <c r="AS46" s="41"/>
      <c r="AT46" s="41"/>
      <c r="AU46" s="40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2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78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2"/>
      <c r="DW46" s="52"/>
      <c r="DX46" s="52"/>
      <c r="DY46" s="52"/>
      <c r="DZ46" s="52"/>
      <c r="EA46" s="52"/>
      <c r="EB46" s="52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7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</row>
    <row r="47" spans="1:237" x14ac:dyDescent="0.3">
      <c r="A47" s="4" t="str">
        <f t="shared" ca="1" si="185"/>
        <v>3.6</v>
      </c>
      <c r="B47" s="103"/>
      <c r="C47" s="30" t="s">
        <v>6</v>
      </c>
      <c r="D47" s="26">
        <v>42688</v>
      </c>
      <c r="E47" s="31">
        <v>42688</v>
      </c>
      <c r="F47" s="5">
        <v>1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2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2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78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2"/>
      <c r="DW47" s="52"/>
      <c r="DX47" s="52"/>
      <c r="DY47" s="52"/>
      <c r="DZ47" s="52"/>
      <c r="EA47" s="52"/>
      <c r="EB47" s="52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7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</row>
    <row r="48" spans="1:237" x14ac:dyDescent="0.3">
      <c r="A48" s="4" t="str">
        <f t="shared" ca="1" si="185"/>
        <v>3.7</v>
      </c>
      <c r="B48" s="103"/>
      <c r="C48" s="30" t="s">
        <v>9</v>
      </c>
      <c r="D48" s="26">
        <v>42688</v>
      </c>
      <c r="E48" s="31">
        <v>42688</v>
      </c>
      <c r="F48" s="5">
        <v>1</v>
      </c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2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2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78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2"/>
      <c r="DW48" s="52"/>
      <c r="DX48" s="52"/>
      <c r="DY48" s="52"/>
      <c r="DZ48" s="52"/>
      <c r="EA48" s="52"/>
      <c r="EB48" s="52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7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</row>
    <row r="49" spans="1:237" x14ac:dyDescent="0.3">
      <c r="A49" s="4" t="str">
        <f t="shared" ca="1" si="185"/>
        <v>3.8</v>
      </c>
      <c r="B49" s="103"/>
      <c r="C49" s="30" t="s">
        <v>38</v>
      </c>
      <c r="D49" s="26">
        <v>42689</v>
      </c>
      <c r="E49" s="31">
        <v>42689</v>
      </c>
      <c r="F49" s="5">
        <v>1</v>
      </c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96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2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78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2"/>
      <c r="DW49" s="52"/>
      <c r="DX49" s="52"/>
      <c r="DY49" s="52"/>
      <c r="DZ49" s="52"/>
      <c r="EA49" s="52"/>
      <c r="EB49" s="52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7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</row>
    <row r="50" spans="1:237" x14ac:dyDescent="0.3">
      <c r="A50" s="4" t="str">
        <f t="shared" ca="1" si="185"/>
        <v>3.9</v>
      </c>
      <c r="B50" s="103"/>
      <c r="C50" s="30" t="s">
        <v>34</v>
      </c>
      <c r="D50" s="26">
        <v>42689</v>
      </c>
      <c r="E50" s="31">
        <f t="shared" si="181"/>
        <v>42693</v>
      </c>
      <c r="F50" s="5">
        <v>5</v>
      </c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39"/>
      <c r="AY50" s="41"/>
      <c r="AZ50" s="41"/>
      <c r="BA50" s="41"/>
      <c r="BB50" s="40"/>
      <c r="BC50" s="61"/>
      <c r="BD50" s="61"/>
      <c r="BE50" s="61"/>
      <c r="BF50" s="61"/>
      <c r="BG50" s="61"/>
      <c r="BH50" s="61"/>
      <c r="BI50" s="61"/>
      <c r="BJ50" s="61"/>
      <c r="BK50" s="62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78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2"/>
      <c r="DW50" s="52"/>
      <c r="DX50" s="52"/>
      <c r="DY50" s="52"/>
      <c r="DZ50" s="52"/>
      <c r="EA50" s="52"/>
      <c r="EB50" s="52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7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</row>
    <row r="51" spans="1:237" x14ac:dyDescent="0.3">
      <c r="A51" s="4" t="str">
        <f t="shared" ca="1" si="185"/>
        <v>3.10</v>
      </c>
      <c r="B51" s="103"/>
      <c r="C51" s="30" t="s">
        <v>6</v>
      </c>
      <c r="D51" s="26">
        <v>42695</v>
      </c>
      <c r="E51" s="31">
        <v>42695</v>
      </c>
      <c r="F51" s="5">
        <v>1</v>
      </c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2"/>
      <c r="BE51" s="61"/>
      <c r="BF51" s="61"/>
      <c r="BG51" s="61"/>
      <c r="BH51" s="61"/>
      <c r="BI51" s="61"/>
      <c r="BJ51" s="61"/>
      <c r="BK51" s="62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78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2"/>
      <c r="DW51" s="52"/>
      <c r="DX51" s="52"/>
      <c r="DY51" s="52"/>
      <c r="DZ51" s="52"/>
      <c r="EA51" s="52"/>
      <c r="EB51" s="52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7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</row>
    <row r="52" spans="1:237" x14ac:dyDescent="0.3">
      <c r="A52" s="4" t="str">
        <f t="shared" ca="1" si="185"/>
        <v>3.11</v>
      </c>
      <c r="B52" s="103"/>
      <c r="C52" s="30" t="s">
        <v>9</v>
      </c>
      <c r="D52" s="26">
        <v>42695</v>
      </c>
      <c r="E52" s="31">
        <v>42695</v>
      </c>
      <c r="F52" s="5">
        <v>1</v>
      </c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2"/>
      <c r="BE52" s="61"/>
      <c r="BF52" s="61"/>
      <c r="BG52" s="61"/>
      <c r="BH52" s="61"/>
      <c r="BI52" s="61"/>
      <c r="BJ52" s="61"/>
      <c r="BK52" s="62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78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2"/>
      <c r="DW52" s="52"/>
      <c r="DX52" s="52"/>
      <c r="DY52" s="52"/>
      <c r="DZ52" s="52"/>
      <c r="EA52" s="52"/>
      <c r="EB52" s="52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7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</row>
    <row r="53" spans="1:237" x14ac:dyDescent="0.3">
      <c r="A53" s="4" t="str">
        <f t="shared" ca="1" si="185"/>
        <v>3.12</v>
      </c>
      <c r="B53" s="103"/>
      <c r="C53" s="30" t="s">
        <v>31</v>
      </c>
      <c r="D53" s="26">
        <v>42696</v>
      </c>
      <c r="E53" s="31">
        <v>42696</v>
      </c>
      <c r="F53" s="5">
        <v>1</v>
      </c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2"/>
      <c r="BF53" s="61"/>
      <c r="BG53" s="61"/>
      <c r="BH53" s="61"/>
      <c r="BI53" s="61"/>
      <c r="BJ53" s="61"/>
      <c r="BK53" s="62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78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2"/>
      <c r="DW53" s="52"/>
      <c r="DX53" s="52"/>
      <c r="DY53" s="52"/>
      <c r="DZ53" s="52"/>
      <c r="EA53" s="52"/>
      <c r="EB53" s="52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7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</row>
    <row r="54" spans="1:237" x14ac:dyDescent="0.3">
      <c r="A54" s="4" t="str">
        <f t="shared" ca="1" si="185"/>
        <v>3.13</v>
      </c>
      <c r="B54" s="103"/>
      <c r="C54" s="30" t="s">
        <v>38</v>
      </c>
      <c r="D54" s="26">
        <v>42696</v>
      </c>
      <c r="E54" s="31">
        <v>42696</v>
      </c>
      <c r="F54" s="5">
        <v>1</v>
      </c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2"/>
      <c r="BF54" s="61"/>
      <c r="BG54" s="61"/>
      <c r="BH54" s="61"/>
      <c r="BI54" s="61"/>
      <c r="BJ54" s="61"/>
      <c r="BK54" s="62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78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2"/>
      <c r="DW54" s="52"/>
      <c r="DX54" s="52"/>
      <c r="DY54" s="52"/>
      <c r="DZ54" s="52"/>
      <c r="EA54" s="52"/>
      <c r="EB54" s="52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7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</row>
    <row r="55" spans="1:237" x14ac:dyDescent="0.3">
      <c r="A55" s="4" t="str">
        <f t="shared" ca="1" si="185"/>
        <v>3.14</v>
      </c>
      <c r="B55" s="103"/>
      <c r="C55" s="30" t="s">
        <v>35</v>
      </c>
      <c r="D55" s="26">
        <f>E54</f>
        <v>42696</v>
      </c>
      <c r="E55" s="31">
        <f t="shared" si="181"/>
        <v>42700</v>
      </c>
      <c r="F55" s="5">
        <v>5</v>
      </c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39"/>
      <c r="BF55" s="41"/>
      <c r="BG55" s="41"/>
      <c r="BH55" s="41"/>
      <c r="BI55" s="40"/>
      <c r="BJ55" s="61"/>
      <c r="BK55" s="62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78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2"/>
      <c r="DW55" s="52"/>
      <c r="DX55" s="52"/>
      <c r="DY55" s="52"/>
      <c r="DZ55" s="52"/>
      <c r="EA55" s="52"/>
      <c r="EB55" s="52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7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</row>
    <row r="56" spans="1:237" x14ac:dyDescent="0.3">
      <c r="A56" s="4" t="str">
        <f t="shared" ca="1" si="185"/>
        <v>3.15</v>
      </c>
      <c r="B56" s="103"/>
      <c r="C56" s="30" t="s">
        <v>6</v>
      </c>
      <c r="D56" s="26">
        <v>42702</v>
      </c>
      <c r="E56" s="31">
        <v>42702</v>
      </c>
      <c r="F56" s="5">
        <v>1</v>
      </c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8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78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2"/>
      <c r="DW56" s="52"/>
      <c r="DX56" s="52"/>
      <c r="DY56" s="52"/>
      <c r="DZ56" s="52"/>
      <c r="EA56" s="52"/>
      <c r="EB56" s="52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7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</row>
    <row r="57" spans="1:237" x14ac:dyDescent="0.3">
      <c r="A57" s="4" t="str">
        <f t="shared" ca="1" si="185"/>
        <v>3.16</v>
      </c>
      <c r="B57" s="103"/>
      <c r="C57" s="30" t="s">
        <v>9</v>
      </c>
      <c r="D57" s="26">
        <v>42702</v>
      </c>
      <c r="E57" s="31">
        <v>42702</v>
      </c>
      <c r="F57" s="5">
        <v>1</v>
      </c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8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78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2"/>
      <c r="DW57" s="52"/>
      <c r="DX57" s="52"/>
      <c r="DY57" s="52"/>
      <c r="DZ57" s="52"/>
      <c r="EA57" s="52"/>
      <c r="EB57" s="52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7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</row>
    <row r="58" spans="1:237" x14ac:dyDescent="0.3">
      <c r="A58" s="4" t="str">
        <f t="shared" ca="1" si="185"/>
        <v>3.17</v>
      </c>
      <c r="B58" s="103"/>
      <c r="C58" s="30" t="s">
        <v>38</v>
      </c>
      <c r="D58" s="26">
        <v>42703</v>
      </c>
      <c r="E58" s="31">
        <v>42703</v>
      </c>
      <c r="F58" s="5">
        <v>1</v>
      </c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2"/>
      <c r="BL58" s="99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78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2"/>
      <c r="DW58" s="52"/>
      <c r="DX58" s="52"/>
      <c r="DY58" s="52"/>
      <c r="DZ58" s="52"/>
      <c r="EA58" s="52"/>
      <c r="EB58" s="52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7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</row>
    <row r="59" spans="1:237" x14ac:dyDescent="0.3">
      <c r="A59" s="4" t="str">
        <f t="shared" ca="1" si="185"/>
        <v>3.18</v>
      </c>
      <c r="B59" s="103"/>
      <c r="C59" s="30" t="s">
        <v>33</v>
      </c>
      <c r="D59" s="26">
        <v>42703</v>
      </c>
      <c r="E59" s="31">
        <f t="shared" si="181"/>
        <v>42707</v>
      </c>
      <c r="F59" s="5">
        <v>5</v>
      </c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2"/>
      <c r="BL59" s="100"/>
      <c r="BM59" s="101"/>
      <c r="BN59" s="101"/>
      <c r="BO59" s="101"/>
      <c r="BP59" s="102"/>
      <c r="BQ59" s="51"/>
      <c r="BR59" s="51"/>
      <c r="BS59" s="51"/>
      <c r="BT59" s="51"/>
      <c r="BU59" s="51"/>
      <c r="BV59" s="51"/>
      <c r="BW59" s="51"/>
      <c r="BX59" s="78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2"/>
      <c r="DW59" s="52"/>
      <c r="DX59" s="52"/>
      <c r="DY59" s="52"/>
      <c r="DZ59" s="52"/>
      <c r="EA59" s="52"/>
      <c r="EB59" s="52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7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</row>
    <row r="60" spans="1:237" x14ac:dyDescent="0.3">
      <c r="A60" s="4" t="str">
        <f t="shared" ca="1" si="185"/>
        <v>3.19</v>
      </c>
      <c r="B60" s="103"/>
      <c r="C60" s="30" t="s">
        <v>6</v>
      </c>
      <c r="D60" s="26">
        <v>42709</v>
      </c>
      <c r="E60" s="31">
        <v>42709</v>
      </c>
      <c r="F60" s="5">
        <v>1</v>
      </c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2"/>
      <c r="BL60" s="100"/>
      <c r="BM60" s="101"/>
      <c r="BN60" s="101"/>
      <c r="BO60" s="101"/>
      <c r="BP60" s="102"/>
      <c r="BQ60" s="51"/>
      <c r="BR60" s="9"/>
      <c r="BS60" s="51"/>
      <c r="BT60" s="51"/>
      <c r="BU60" s="51"/>
      <c r="BV60" s="51"/>
      <c r="BW60" s="51"/>
      <c r="BX60" s="78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2"/>
      <c r="DW60" s="52"/>
      <c r="DX60" s="52"/>
      <c r="DY60" s="52"/>
      <c r="DZ60" s="52"/>
      <c r="EA60" s="52"/>
      <c r="EB60" s="52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7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</row>
    <row r="61" spans="1:237" x14ac:dyDescent="0.3">
      <c r="A61" s="4" t="str">
        <f t="shared" ca="1" si="185"/>
        <v>3.20</v>
      </c>
      <c r="B61" s="103"/>
      <c r="C61" s="30" t="s">
        <v>9</v>
      </c>
      <c r="D61" s="26">
        <v>42709</v>
      </c>
      <c r="E61" s="31">
        <v>42709</v>
      </c>
      <c r="F61" s="5">
        <v>1</v>
      </c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2"/>
      <c r="BL61" s="64"/>
      <c r="BM61" s="64"/>
      <c r="BN61" s="64"/>
      <c r="BO61" s="64"/>
      <c r="BP61" s="64"/>
      <c r="BQ61" s="51"/>
      <c r="BR61" s="9"/>
      <c r="BS61" s="51"/>
      <c r="BT61" s="51"/>
      <c r="BU61" s="51"/>
      <c r="BV61" s="51"/>
      <c r="BW61" s="51"/>
      <c r="BX61" s="78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2"/>
      <c r="DW61" s="52"/>
      <c r="DX61" s="52"/>
      <c r="DY61" s="52"/>
      <c r="DZ61" s="52"/>
      <c r="EA61" s="52"/>
      <c r="EB61" s="52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7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</row>
    <row r="62" spans="1:237" x14ac:dyDescent="0.3">
      <c r="A62" s="4" t="str">
        <f t="shared" ca="1" si="185"/>
        <v>3.21</v>
      </c>
      <c r="B62" s="103"/>
      <c r="C62" s="30" t="s">
        <v>38</v>
      </c>
      <c r="D62" s="26">
        <v>42710</v>
      </c>
      <c r="E62" s="31">
        <v>42710</v>
      </c>
      <c r="F62" s="5">
        <v>1</v>
      </c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2"/>
      <c r="BL62" s="64"/>
      <c r="BM62" s="64"/>
      <c r="BN62" s="64"/>
      <c r="BO62" s="64"/>
      <c r="BP62" s="64"/>
      <c r="BQ62" s="51"/>
      <c r="BR62" s="51"/>
      <c r="BS62" s="9"/>
      <c r="BT62" s="51"/>
      <c r="BU62" s="51"/>
      <c r="BV62" s="51"/>
      <c r="BW62" s="51"/>
      <c r="BX62" s="78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2"/>
      <c r="DW62" s="52"/>
      <c r="DX62" s="52"/>
      <c r="DY62" s="52"/>
      <c r="DZ62" s="52"/>
      <c r="EA62" s="52"/>
      <c r="EB62" s="52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7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</row>
    <row r="63" spans="1:237" x14ac:dyDescent="0.3">
      <c r="A63" s="4" t="str">
        <f t="shared" ca="1" si="185"/>
        <v>3.22</v>
      </c>
      <c r="B63" s="103"/>
      <c r="C63" s="30" t="s">
        <v>36</v>
      </c>
      <c r="D63" s="26">
        <v>42710</v>
      </c>
      <c r="E63" s="31">
        <f t="shared" si="181"/>
        <v>42714</v>
      </c>
      <c r="F63" s="5">
        <v>5</v>
      </c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2"/>
      <c r="BL63" s="51"/>
      <c r="BM63" s="51"/>
      <c r="BN63" s="51"/>
      <c r="BO63" s="51"/>
      <c r="BP63" s="51"/>
      <c r="BQ63" s="51"/>
      <c r="BR63" s="51"/>
      <c r="BS63" s="42"/>
      <c r="BT63" s="43"/>
      <c r="BU63" s="43"/>
      <c r="BV63" s="43"/>
      <c r="BW63" s="44"/>
      <c r="BX63" s="78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2"/>
      <c r="DW63" s="52"/>
      <c r="DX63" s="52"/>
      <c r="DY63" s="52"/>
      <c r="DZ63" s="52"/>
      <c r="EA63" s="52"/>
      <c r="EB63" s="52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7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</row>
    <row r="64" spans="1:237" x14ac:dyDescent="0.3">
      <c r="A64" s="4" t="str">
        <f t="shared" ca="1" si="185"/>
        <v>3.23</v>
      </c>
      <c r="B64" s="103"/>
      <c r="C64" s="30" t="s">
        <v>37</v>
      </c>
      <c r="D64" s="26">
        <v>42710</v>
      </c>
      <c r="E64" s="31">
        <f t="shared" si="181"/>
        <v>42714</v>
      </c>
      <c r="F64" s="5">
        <v>5</v>
      </c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2"/>
      <c r="BL64" s="51"/>
      <c r="BM64" s="51"/>
      <c r="BN64" s="51"/>
      <c r="BO64" s="51"/>
      <c r="BP64" s="51"/>
      <c r="BQ64" s="51"/>
      <c r="BR64" s="51"/>
      <c r="BS64" s="42"/>
      <c r="BT64" s="43"/>
      <c r="BU64" s="43"/>
      <c r="BV64" s="43"/>
      <c r="BW64" s="44"/>
      <c r="BX64" s="78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2"/>
      <c r="DW64" s="52"/>
      <c r="DX64" s="52"/>
      <c r="DY64" s="52"/>
      <c r="DZ64" s="52"/>
      <c r="EA64" s="52"/>
      <c r="EB64" s="52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7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</row>
    <row r="65" spans="1:237" x14ac:dyDescent="0.3">
      <c r="A65" s="4" t="str">
        <f t="shared" ca="1" si="185"/>
        <v>3.24</v>
      </c>
      <c r="B65" s="103"/>
      <c r="C65" s="30" t="s">
        <v>31</v>
      </c>
      <c r="D65" s="26">
        <v>42714</v>
      </c>
      <c r="E65" s="31">
        <v>42714</v>
      </c>
      <c r="F65" s="5">
        <v>1</v>
      </c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2"/>
      <c r="BL65" s="51"/>
      <c r="BM65" s="51"/>
      <c r="BN65" s="51"/>
      <c r="BO65" s="51"/>
      <c r="BP65" s="51"/>
      <c r="BQ65" s="51"/>
      <c r="BR65" s="51"/>
      <c r="BS65" s="66"/>
      <c r="BT65" s="66"/>
      <c r="BU65" s="66"/>
      <c r="BV65" s="66"/>
      <c r="BW65" s="63"/>
      <c r="BX65" s="78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2"/>
      <c r="DW65" s="52"/>
      <c r="DX65" s="52"/>
      <c r="DY65" s="52"/>
      <c r="DZ65" s="52"/>
      <c r="EA65" s="52"/>
      <c r="EB65" s="52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  <c r="GQ65" s="51"/>
      <c r="GR65" s="51"/>
      <c r="GS65" s="51"/>
      <c r="GT65" s="51"/>
      <c r="GU65" s="51"/>
      <c r="GV65" s="51"/>
      <c r="GW65" s="51"/>
      <c r="GX65" s="51"/>
      <c r="GY65" s="51"/>
      <c r="GZ65" s="51"/>
      <c r="HA65" s="51"/>
      <c r="HB65" s="51"/>
      <c r="HC65" s="51"/>
      <c r="HD65" s="51"/>
      <c r="HE65" s="51"/>
      <c r="HF65" s="51"/>
      <c r="HG65" s="51"/>
      <c r="HH65" s="7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</row>
    <row r="66" spans="1:237" x14ac:dyDescent="0.3">
      <c r="A66" s="29" t="str">
        <f ca="1">IF(ISERROR(VALUE(SUBSTITUTE(OFFSET(A66,-1,0,1,1),".",""))),"1",IF(ISERROR(FIND("`",SUBSTITUTE(OFFSET(A66,-1,0,1,1),".","`",1))),TEXT(VALUE(OFFSET(A66,-1,0,1,1))+1,"#"),TEXT(VALUE(LEFT(OFFSET(A66,-1,0,1,1),FIND("`",SUBSTITUTE(OFFSET(A66,-1,0,1,1),".","`",1))-1))+1,"#")))</f>
        <v>4</v>
      </c>
      <c r="B66" s="103" t="s">
        <v>44</v>
      </c>
      <c r="C66" s="14"/>
      <c r="D66" s="23">
        <v>42716</v>
      </c>
      <c r="E66" s="24">
        <v>42370</v>
      </c>
      <c r="F66" s="25">
        <v>21</v>
      </c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2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78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90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2"/>
      <c r="DW66" s="52"/>
      <c r="DX66" s="52"/>
      <c r="DY66" s="52"/>
      <c r="DZ66" s="52"/>
      <c r="EA66" s="52"/>
      <c r="EB66" s="52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7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</row>
    <row r="67" spans="1:237" x14ac:dyDescent="0.3">
      <c r="A67" s="4" t="str">
        <f ca="1">IF(ISERROR(VALUE(SUBSTITUTE(OFFSET(A67,-1,0,1,1),".",""))),"0.1",IF(ISERROR(FIND("`",SUBSTITUTE(OFFSET(A67,-1,0,1,1),".","`",1))),OFFSET(A67,-1,0,1,1)&amp;".1",LEFT(OFFSET(A67,-1,0,1,1),FIND("`",SUBSTITUTE(OFFSET(A67,-1,0,1,1),".","`",1)))&amp;IF(ISERROR(FIND("`",SUBSTITUTE(OFFSET(A67,-1,0,1,1),".","`",2))),VALUE(RIGHT(OFFSET(A67,-1,0,1,1),LEN(OFFSET(A67,-1,0,1,1))-FIND("`",SUBSTITUTE(OFFSET(A67,-1,0,1,1),".","`",1))))+1,VALUE(MID(OFFSET(A67,-1,0,1,1),FIND("`",SUBSTITUTE(OFFSET(A67,-1,0,1,1),".","`",1))+1,(FIND("`",SUBSTITUTE(OFFSET(A67,-1,0,1,1),".","`",2))-FIND("`",SUBSTITUTE(OFFSET(A67,-1,0,1,1),".","`",1))-1)))+1)))</f>
        <v>4.1</v>
      </c>
      <c r="B67" s="103"/>
      <c r="C67" s="30" t="s">
        <v>6</v>
      </c>
      <c r="D67" s="26">
        <v>42716</v>
      </c>
      <c r="E67" s="31">
        <f t="shared" si="181"/>
        <v>42716</v>
      </c>
      <c r="F67" s="5">
        <v>1</v>
      </c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2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9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78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2"/>
      <c r="DW67" s="52"/>
      <c r="DX67" s="52"/>
      <c r="DY67" s="52"/>
      <c r="DZ67" s="52"/>
      <c r="EA67" s="52"/>
      <c r="EB67" s="52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7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</row>
    <row r="68" spans="1:237" x14ac:dyDescent="0.3">
      <c r="A68" s="4" t="str">
        <f t="shared" ref="A68:A79" ca="1" si="186">IF(ISERROR(VALUE(SUBSTITUTE(OFFSET(A68,-1,0,1,1),".",""))),"0.1",IF(ISERROR(FIND("`",SUBSTITUTE(OFFSET(A68,-1,0,1,1),".","`",1))),OFFSET(A68,-1,0,1,1)&amp;".1",LEFT(OFFSET(A68,-1,0,1,1),FIND("`",SUBSTITUTE(OFFSET(A68,-1,0,1,1),".","`",1)))&amp;IF(ISERROR(FIND("`",SUBSTITUTE(OFFSET(A68,-1,0,1,1),".","`",2))),VALUE(RIGHT(OFFSET(A68,-1,0,1,1),LEN(OFFSET(A68,-1,0,1,1))-FIND("`",SUBSTITUTE(OFFSET(A68,-1,0,1,1),".","`",1))))+1,VALUE(MID(OFFSET(A68,-1,0,1,1),FIND("`",SUBSTITUTE(OFFSET(A68,-1,0,1,1),".","`",1))+1,(FIND("`",SUBSTITUTE(OFFSET(A68,-1,0,1,1),".","`",2))-FIND("`",SUBSTITUTE(OFFSET(A68,-1,0,1,1),".","`",1))-1)))+1)))</f>
        <v>4.2</v>
      </c>
      <c r="B68" s="103"/>
      <c r="C68" s="30" t="s">
        <v>9</v>
      </c>
      <c r="D68" s="26">
        <v>42716</v>
      </c>
      <c r="E68" s="31">
        <f t="shared" si="181"/>
        <v>42716</v>
      </c>
      <c r="F68" s="5">
        <v>1</v>
      </c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2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9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78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2"/>
      <c r="DW68" s="52"/>
      <c r="DX68" s="52"/>
      <c r="DY68" s="52"/>
      <c r="DZ68" s="52"/>
      <c r="EA68" s="52"/>
      <c r="EB68" s="52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  <c r="FL68" s="51"/>
      <c r="FM68" s="51"/>
      <c r="FN68" s="51"/>
      <c r="FO68" s="51"/>
      <c r="FP68" s="51"/>
      <c r="FQ68" s="51"/>
      <c r="FR68" s="51"/>
      <c r="FS68" s="51"/>
      <c r="FT68" s="51"/>
      <c r="FU68" s="51"/>
      <c r="FV68" s="51"/>
      <c r="FW68" s="51"/>
      <c r="FX68" s="51"/>
      <c r="FY68" s="51"/>
      <c r="FZ68" s="51"/>
      <c r="GA68" s="51"/>
      <c r="GB68" s="51"/>
      <c r="GC68" s="51"/>
      <c r="GD68" s="51"/>
      <c r="GE68" s="51"/>
      <c r="GF68" s="51"/>
      <c r="GG68" s="51"/>
      <c r="GH68" s="51"/>
      <c r="GI68" s="51"/>
      <c r="GJ68" s="51"/>
      <c r="GK68" s="51"/>
      <c r="GL68" s="51"/>
      <c r="GM68" s="51"/>
      <c r="GN68" s="51"/>
      <c r="GO68" s="51"/>
      <c r="GP68" s="51"/>
      <c r="GQ68" s="51"/>
      <c r="GR68" s="51"/>
      <c r="GS68" s="51"/>
      <c r="GT68" s="51"/>
      <c r="GU68" s="51"/>
      <c r="GV68" s="51"/>
      <c r="GW68" s="51"/>
      <c r="GX68" s="51"/>
      <c r="GY68" s="51"/>
      <c r="GZ68" s="51"/>
      <c r="HA68" s="51"/>
      <c r="HB68" s="51"/>
      <c r="HC68" s="51"/>
      <c r="HD68" s="51"/>
      <c r="HE68" s="51"/>
      <c r="HF68" s="51"/>
      <c r="HG68" s="51"/>
      <c r="HH68" s="71"/>
      <c r="HI68" s="51"/>
      <c r="HJ68" s="51"/>
      <c r="HK68" s="51"/>
      <c r="HL68" s="51"/>
      <c r="HM68" s="51"/>
      <c r="HN68" s="51"/>
      <c r="HO68" s="51"/>
      <c r="HP68" s="51"/>
      <c r="HQ68" s="51"/>
      <c r="HR68" s="51"/>
      <c r="HS68" s="51"/>
      <c r="HT68" s="51"/>
      <c r="HU68" s="51"/>
      <c r="HV68" s="51"/>
      <c r="HW68" s="51"/>
      <c r="HX68" s="51"/>
      <c r="HY68" s="51"/>
      <c r="HZ68" s="51"/>
      <c r="IA68" s="51"/>
      <c r="IB68" s="51"/>
      <c r="IC68" s="51"/>
    </row>
    <row r="69" spans="1:237" x14ac:dyDescent="0.3">
      <c r="A69" s="4" t="str">
        <f t="shared" ca="1" si="186"/>
        <v>4.3</v>
      </c>
      <c r="B69" s="103"/>
      <c r="C69" s="30" t="s">
        <v>38</v>
      </c>
      <c r="D69" s="26">
        <v>42717</v>
      </c>
      <c r="E69" s="31">
        <f t="shared" si="181"/>
        <v>42717</v>
      </c>
      <c r="F69" s="5">
        <v>1</v>
      </c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2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9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78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2"/>
      <c r="DW69" s="52"/>
      <c r="DX69" s="52"/>
      <c r="DY69" s="52"/>
      <c r="DZ69" s="52"/>
      <c r="EA69" s="52"/>
      <c r="EB69" s="52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7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</row>
    <row r="70" spans="1:237" x14ac:dyDescent="0.3">
      <c r="A70" s="4" t="str">
        <f t="shared" ca="1" si="186"/>
        <v>4.4</v>
      </c>
      <c r="B70" s="103"/>
      <c r="C70" s="30" t="s">
        <v>40</v>
      </c>
      <c r="D70" s="26">
        <v>42717</v>
      </c>
      <c r="E70" s="31">
        <f t="shared" si="181"/>
        <v>42721</v>
      </c>
      <c r="F70" s="5">
        <v>5</v>
      </c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2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42"/>
      <c r="CA70" s="43"/>
      <c r="CB70" s="43"/>
      <c r="CC70" s="43"/>
      <c r="CD70" s="44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78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2"/>
      <c r="DW70" s="52"/>
      <c r="DX70" s="52"/>
      <c r="DY70" s="52"/>
      <c r="DZ70" s="52"/>
      <c r="EA70" s="52"/>
      <c r="EB70" s="52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7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</row>
    <row r="71" spans="1:237" x14ac:dyDescent="0.3">
      <c r="A71" s="4" t="str">
        <f t="shared" ca="1" si="186"/>
        <v>4.5</v>
      </c>
      <c r="B71" s="103"/>
      <c r="C71" s="30" t="s">
        <v>6</v>
      </c>
      <c r="D71" s="26">
        <v>42723</v>
      </c>
      <c r="E71" s="31">
        <f t="shared" si="181"/>
        <v>42723</v>
      </c>
      <c r="F71" s="5">
        <v>1</v>
      </c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2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9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78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2"/>
      <c r="DW71" s="52"/>
      <c r="DX71" s="52"/>
      <c r="DY71" s="52"/>
      <c r="DZ71" s="52"/>
      <c r="EA71" s="52"/>
      <c r="EB71" s="52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51"/>
      <c r="FN71" s="51"/>
      <c r="FO71" s="51"/>
      <c r="FP71" s="51"/>
      <c r="FQ71" s="51"/>
      <c r="FR71" s="51"/>
      <c r="FS71" s="51"/>
      <c r="FT71" s="51"/>
      <c r="FU71" s="51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  <c r="GJ71" s="51"/>
      <c r="GK71" s="51"/>
      <c r="GL71" s="51"/>
      <c r="GM71" s="51"/>
      <c r="GN71" s="51"/>
      <c r="GO71" s="51"/>
      <c r="GP71" s="51"/>
      <c r="GQ71" s="51"/>
      <c r="GR71" s="51"/>
      <c r="GS71" s="51"/>
      <c r="GT71" s="51"/>
      <c r="GU71" s="51"/>
      <c r="GV71" s="51"/>
      <c r="GW71" s="51"/>
      <c r="GX71" s="51"/>
      <c r="GY71" s="51"/>
      <c r="GZ71" s="51"/>
      <c r="HA71" s="51"/>
      <c r="HB71" s="51"/>
      <c r="HC71" s="51"/>
      <c r="HD71" s="51"/>
      <c r="HE71" s="51"/>
      <c r="HF71" s="51"/>
      <c r="HG71" s="51"/>
      <c r="HH71" s="71"/>
      <c r="HI71" s="51"/>
      <c r="HJ71" s="51"/>
      <c r="HK71" s="51"/>
      <c r="HL71" s="51"/>
      <c r="HM71" s="51"/>
      <c r="HN71" s="51"/>
      <c r="HO71" s="51"/>
      <c r="HP71" s="51"/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</row>
    <row r="72" spans="1:237" x14ac:dyDescent="0.3">
      <c r="A72" s="4" t="str">
        <f t="shared" ca="1" si="186"/>
        <v>4.6</v>
      </c>
      <c r="B72" s="103"/>
      <c r="C72" s="30" t="s">
        <v>9</v>
      </c>
      <c r="D72" s="26">
        <v>42723</v>
      </c>
      <c r="E72" s="31">
        <f t="shared" si="181"/>
        <v>42723</v>
      </c>
      <c r="F72" s="5">
        <v>1</v>
      </c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2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9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78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2"/>
      <c r="DW72" s="52"/>
      <c r="DX72" s="52"/>
      <c r="DY72" s="52"/>
      <c r="DZ72" s="52"/>
      <c r="EA72" s="52"/>
      <c r="EB72" s="52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  <c r="GQ72" s="51"/>
      <c r="GR72" s="51"/>
      <c r="GS72" s="51"/>
      <c r="GT72" s="51"/>
      <c r="GU72" s="51"/>
      <c r="GV72" s="51"/>
      <c r="GW72" s="51"/>
      <c r="GX72" s="51"/>
      <c r="GY72" s="51"/>
      <c r="GZ72" s="51"/>
      <c r="HA72" s="51"/>
      <c r="HB72" s="51"/>
      <c r="HC72" s="51"/>
      <c r="HD72" s="51"/>
      <c r="HE72" s="51"/>
      <c r="HF72" s="51"/>
      <c r="HG72" s="51"/>
      <c r="HH72" s="71"/>
      <c r="HI72" s="51"/>
      <c r="HJ72" s="51"/>
      <c r="HK72" s="51"/>
      <c r="HL72" s="51"/>
      <c r="HM72" s="51"/>
      <c r="HN72" s="51"/>
      <c r="HO72" s="51"/>
      <c r="HP72" s="51"/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</row>
    <row r="73" spans="1:237" x14ac:dyDescent="0.3">
      <c r="A73" s="4" t="str">
        <f t="shared" ca="1" si="186"/>
        <v>4.7</v>
      </c>
      <c r="B73" s="103"/>
      <c r="C73" s="30" t="s">
        <v>38</v>
      </c>
      <c r="D73" s="26">
        <v>42724</v>
      </c>
      <c r="E73" s="31">
        <f t="shared" si="181"/>
        <v>42724</v>
      </c>
      <c r="F73" s="5">
        <v>1</v>
      </c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2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9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78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2"/>
      <c r="DW73" s="52"/>
      <c r="DX73" s="52"/>
      <c r="DY73" s="52"/>
      <c r="DZ73" s="52"/>
      <c r="EA73" s="52"/>
      <c r="EB73" s="52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  <c r="FL73" s="51"/>
      <c r="FM73" s="51"/>
      <c r="FN73" s="51"/>
      <c r="FO73" s="51"/>
      <c r="FP73" s="51"/>
      <c r="FQ73" s="51"/>
      <c r="FR73" s="51"/>
      <c r="FS73" s="51"/>
      <c r="FT73" s="51"/>
      <c r="FU73" s="51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1"/>
      <c r="GO73" s="51"/>
      <c r="GP73" s="51"/>
      <c r="GQ73" s="51"/>
      <c r="GR73" s="51"/>
      <c r="GS73" s="51"/>
      <c r="GT73" s="51"/>
      <c r="GU73" s="51"/>
      <c r="GV73" s="51"/>
      <c r="GW73" s="51"/>
      <c r="GX73" s="51"/>
      <c r="GY73" s="51"/>
      <c r="GZ73" s="51"/>
      <c r="HA73" s="51"/>
      <c r="HB73" s="51"/>
      <c r="HC73" s="51"/>
      <c r="HD73" s="51"/>
      <c r="HE73" s="51"/>
      <c r="HF73" s="51"/>
      <c r="HG73" s="51"/>
      <c r="HH73" s="71"/>
      <c r="HI73" s="51"/>
      <c r="HJ73" s="51"/>
      <c r="HK73" s="51"/>
      <c r="HL73" s="51"/>
      <c r="HM73" s="51"/>
      <c r="HN73" s="51"/>
      <c r="HO73" s="51"/>
      <c r="HP73" s="51"/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</row>
    <row r="74" spans="1:237" x14ac:dyDescent="0.3">
      <c r="A74" s="4" t="str">
        <f t="shared" ca="1" si="186"/>
        <v>4.8</v>
      </c>
      <c r="B74" s="103"/>
      <c r="C74" s="30" t="s">
        <v>41</v>
      </c>
      <c r="D74" s="26">
        <v>42724</v>
      </c>
      <c r="E74" s="31">
        <f t="shared" si="181"/>
        <v>42728</v>
      </c>
      <c r="F74" s="5">
        <v>5</v>
      </c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2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42"/>
      <c r="CH74" s="43"/>
      <c r="CI74" s="43"/>
      <c r="CJ74" s="43"/>
      <c r="CK74" s="44"/>
      <c r="CL74" s="51"/>
      <c r="CM74" s="51"/>
      <c r="CN74" s="51"/>
      <c r="CO74" s="51"/>
      <c r="CP74" s="51"/>
      <c r="CQ74" s="51"/>
      <c r="CR74" s="51"/>
      <c r="CS74" s="78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2"/>
      <c r="DW74" s="52"/>
      <c r="DX74" s="52"/>
      <c r="DY74" s="52"/>
      <c r="DZ74" s="52"/>
      <c r="EA74" s="52"/>
      <c r="EB74" s="52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  <c r="FL74" s="51"/>
      <c r="FM74" s="51"/>
      <c r="FN74" s="51"/>
      <c r="FO74" s="51"/>
      <c r="FP74" s="51"/>
      <c r="FQ74" s="51"/>
      <c r="FR74" s="51"/>
      <c r="FS74" s="51"/>
      <c r="FT74" s="51"/>
      <c r="FU74" s="51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1"/>
      <c r="GO74" s="51"/>
      <c r="GP74" s="51"/>
      <c r="GQ74" s="51"/>
      <c r="GR74" s="51"/>
      <c r="GS74" s="51"/>
      <c r="GT74" s="51"/>
      <c r="GU74" s="51"/>
      <c r="GV74" s="51"/>
      <c r="GW74" s="51"/>
      <c r="GX74" s="51"/>
      <c r="GY74" s="51"/>
      <c r="GZ74" s="51"/>
      <c r="HA74" s="51"/>
      <c r="HB74" s="51"/>
      <c r="HC74" s="51"/>
      <c r="HD74" s="51"/>
      <c r="HE74" s="51"/>
      <c r="HF74" s="51"/>
      <c r="HG74" s="51"/>
      <c r="HH74" s="71"/>
      <c r="HI74" s="51"/>
      <c r="HJ74" s="51"/>
      <c r="HK74" s="51"/>
      <c r="HL74" s="51"/>
      <c r="HM74" s="51"/>
      <c r="HN74" s="51"/>
      <c r="HO74" s="51"/>
      <c r="HP74" s="51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</row>
    <row r="75" spans="1:237" x14ac:dyDescent="0.3">
      <c r="A75" s="4" t="str">
        <f t="shared" ca="1" si="186"/>
        <v>4.9</v>
      </c>
      <c r="B75" s="103"/>
      <c r="C75" s="30" t="s">
        <v>6</v>
      </c>
      <c r="D75" s="26">
        <v>42730</v>
      </c>
      <c r="E75" s="31">
        <f t="shared" si="181"/>
        <v>42730</v>
      </c>
      <c r="F75" s="5">
        <v>1</v>
      </c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2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9"/>
      <c r="CN75" s="51"/>
      <c r="CO75" s="51"/>
      <c r="CP75" s="51"/>
      <c r="CQ75" s="51"/>
      <c r="CR75" s="51"/>
      <c r="CS75" s="78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2"/>
      <c r="DW75" s="52"/>
      <c r="DX75" s="52"/>
      <c r="DY75" s="52"/>
      <c r="DZ75" s="52"/>
      <c r="EA75" s="52"/>
      <c r="EB75" s="52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  <c r="FL75" s="51"/>
      <c r="FM75" s="51"/>
      <c r="FN75" s="51"/>
      <c r="FO75" s="51"/>
      <c r="FP75" s="51"/>
      <c r="FQ75" s="51"/>
      <c r="FR75" s="51"/>
      <c r="FS75" s="51"/>
      <c r="FT75" s="51"/>
      <c r="FU75" s="51"/>
      <c r="FV75" s="51"/>
      <c r="FW75" s="51"/>
      <c r="FX75" s="51"/>
      <c r="FY75" s="51"/>
      <c r="FZ75" s="51"/>
      <c r="GA75" s="51"/>
      <c r="GB75" s="51"/>
      <c r="GC75" s="51"/>
      <c r="GD75" s="51"/>
      <c r="GE75" s="51"/>
      <c r="GF75" s="51"/>
      <c r="GG75" s="51"/>
      <c r="GH75" s="51"/>
      <c r="GI75" s="51"/>
      <c r="GJ75" s="51"/>
      <c r="GK75" s="51"/>
      <c r="GL75" s="51"/>
      <c r="GM75" s="51"/>
      <c r="GN75" s="51"/>
      <c r="GO75" s="51"/>
      <c r="GP75" s="51"/>
      <c r="GQ75" s="51"/>
      <c r="GR75" s="51"/>
      <c r="GS75" s="51"/>
      <c r="GT75" s="51"/>
      <c r="GU75" s="51"/>
      <c r="GV75" s="51"/>
      <c r="GW75" s="51"/>
      <c r="GX75" s="51"/>
      <c r="GY75" s="51"/>
      <c r="GZ75" s="51"/>
      <c r="HA75" s="51"/>
      <c r="HB75" s="51"/>
      <c r="HC75" s="51"/>
      <c r="HD75" s="51"/>
      <c r="HE75" s="51"/>
      <c r="HF75" s="51"/>
      <c r="HG75" s="51"/>
      <c r="HH75" s="71"/>
      <c r="HI75" s="51"/>
      <c r="HJ75" s="51"/>
      <c r="HK75" s="51"/>
      <c r="HL75" s="51"/>
      <c r="HM75" s="51"/>
      <c r="HN75" s="51"/>
      <c r="HO75" s="51"/>
      <c r="HP75" s="51"/>
      <c r="HQ75" s="51"/>
      <c r="HR75" s="51"/>
      <c r="HS75" s="51"/>
      <c r="HT75" s="51"/>
      <c r="HU75" s="51"/>
      <c r="HV75" s="51"/>
      <c r="HW75" s="51"/>
      <c r="HX75" s="51"/>
      <c r="HY75" s="51"/>
      <c r="HZ75" s="51"/>
      <c r="IA75" s="51"/>
      <c r="IB75" s="51"/>
      <c r="IC75" s="51"/>
    </row>
    <row r="76" spans="1:237" x14ac:dyDescent="0.3">
      <c r="A76" s="4" t="str">
        <f t="shared" ca="1" si="186"/>
        <v>4.10</v>
      </c>
      <c r="B76" s="103"/>
      <c r="C76" s="30" t="s">
        <v>9</v>
      </c>
      <c r="D76" s="26">
        <v>42730</v>
      </c>
      <c r="E76" s="31">
        <f t="shared" si="181"/>
        <v>42730</v>
      </c>
      <c r="F76" s="5">
        <v>1</v>
      </c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2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9"/>
      <c r="CN76" s="51"/>
      <c r="CO76" s="51"/>
      <c r="CP76" s="51"/>
      <c r="CQ76" s="51"/>
      <c r="CR76" s="51"/>
      <c r="CS76" s="78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2"/>
      <c r="DW76" s="52"/>
      <c r="DX76" s="52"/>
      <c r="DY76" s="52"/>
      <c r="DZ76" s="52"/>
      <c r="EA76" s="52"/>
      <c r="EB76" s="52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  <c r="FL76" s="51"/>
      <c r="FM76" s="51"/>
      <c r="FN76" s="51"/>
      <c r="FO76" s="51"/>
      <c r="FP76" s="51"/>
      <c r="FQ76" s="51"/>
      <c r="FR76" s="51"/>
      <c r="FS76" s="51"/>
      <c r="FT76" s="51"/>
      <c r="FU76" s="51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1"/>
      <c r="GO76" s="51"/>
      <c r="GP76" s="51"/>
      <c r="GQ76" s="51"/>
      <c r="GR76" s="51"/>
      <c r="GS76" s="51"/>
      <c r="GT76" s="51"/>
      <c r="GU76" s="51"/>
      <c r="GV76" s="51"/>
      <c r="GW76" s="51"/>
      <c r="GX76" s="51"/>
      <c r="GY76" s="51"/>
      <c r="GZ76" s="51"/>
      <c r="HA76" s="51"/>
      <c r="HB76" s="51"/>
      <c r="HC76" s="51"/>
      <c r="HD76" s="51"/>
      <c r="HE76" s="51"/>
      <c r="HF76" s="51"/>
      <c r="HG76" s="51"/>
      <c r="HH76" s="71"/>
      <c r="HI76" s="51"/>
      <c r="HJ76" s="51"/>
      <c r="HK76" s="51"/>
      <c r="HL76" s="51"/>
      <c r="HM76" s="51"/>
      <c r="HN76" s="51"/>
      <c r="HO76" s="51"/>
      <c r="HP76" s="51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</row>
    <row r="77" spans="1:237" x14ac:dyDescent="0.3">
      <c r="A77" s="4" t="str">
        <f t="shared" ca="1" si="186"/>
        <v>4.11</v>
      </c>
      <c r="B77" s="103"/>
      <c r="C77" s="30" t="s">
        <v>38</v>
      </c>
      <c r="D77" s="26">
        <v>42731</v>
      </c>
      <c r="E77" s="31">
        <f t="shared" si="181"/>
        <v>42731</v>
      </c>
      <c r="F77" s="5">
        <v>1</v>
      </c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2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9"/>
      <c r="CO77" s="51"/>
      <c r="CP77" s="51"/>
      <c r="CQ77" s="51"/>
      <c r="CR77" s="51"/>
      <c r="CS77" s="78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2"/>
      <c r="DW77" s="52"/>
      <c r="DX77" s="52"/>
      <c r="DY77" s="52"/>
      <c r="DZ77" s="52"/>
      <c r="EA77" s="52"/>
      <c r="EB77" s="52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  <c r="FL77" s="51"/>
      <c r="FM77" s="51"/>
      <c r="FN77" s="51"/>
      <c r="FO77" s="51"/>
      <c r="FP77" s="51"/>
      <c r="FQ77" s="51"/>
      <c r="FR77" s="51"/>
      <c r="FS77" s="51"/>
      <c r="FT77" s="51"/>
      <c r="FU77" s="51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1"/>
      <c r="GO77" s="51"/>
      <c r="GP77" s="51"/>
      <c r="GQ77" s="51"/>
      <c r="GR77" s="51"/>
      <c r="GS77" s="51"/>
      <c r="GT77" s="51"/>
      <c r="GU77" s="51"/>
      <c r="GV77" s="51"/>
      <c r="GW77" s="51"/>
      <c r="GX77" s="51"/>
      <c r="GY77" s="51"/>
      <c r="GZ77" s="51"/>
      <c r="HA77" s="51"/>
      <c r="HB77" s="51"/>
      <c r="HC77" s="51"/>
      <c r="HD77" s="51"/>
      <c r="HE77" s="51"/>
      <c r="HF77" s="51"/>
      <c r="HG77" s="51"/>
      <c r="HH77" s="71"/>
      <c r="HI77" s="51"/>
      <c r="HJ77" s="51"/>
      <c r="HK77" s="51"/>
      <c r="HL77" s="51"/>
      <c r="HM77" s="51"/>
      <c r="HN77" s="51"/>
      <c r="HO77" s="51"/>
      <c r="HP77" s="51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</row>
    <row r="78" spans="1:237" x14ac:dyDescent="0.3">
      <c r="A78" s="4" t="str">
        <f t="shared" ca="1" si="186"/>
        <v>4.12</v>
      </c>
      <c r="B78" s="103"/>
      <c r="C78" s="30" t="s">
        <v>42</v>
      </c>
      <c r="D78" s="26">
        <v>42731</v>
      </c>
      <c r="E78" s="31">
        <f t="shared" si="181"/>
        <v>42735</v>
      </c>
      <c r="F78" s="5">
        <v>5</v>
      </c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2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42"/>
      <c r="CO78" s="43"/>
      <c r="CP78" s="43"/>
      <c r="CQ78" s="43"/>
      <c r="CR78" s="44"/>
      <c r="CS78" s="78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2"/>
      <c r="DW78" s="52"/>
      <c r="DX78" s="52"/>
      <c r="DY78" s="52"/>
      <c r="DZ78" s="52"/>
      <c r="EA78" s="52"/>
      <c r="EB78" s="52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51"/>
      <c r="FN78" s="51"/>
      <c r="FO78" s="51"/>
      <c r="FP78" s="51"/>
      <c r="FQ78" s="51"/>
      <c r="FR78" s="51"/>
      <c r="FS78" s="51"/>
      <c r="FT78" s="51"/>
      <c r="FU78" s="51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7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</row>
    <row r="79" spans="1:237" x14ac:dyDescent="0.3">
      <c r="A79" s="4" t="str">
        <f t="shared" ca="1" si="186"/>
        <v>4.13</v>
      </c>
      <c r="B79" s="103"/>
      <c r="C79" s="30" t="s">
        <v>31</v>
      </c>
      <c r="D79" s="26">
        <v>42731</v>
      </c>
      <c r="E79" s="31">
        <v>42731</v>
      </c>
      <c r="F79" s="5">
        <v>1</v>
      </c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2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9"/>
      <c r="CS79" s="78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2"/>
      <c r="DW79" s="52"/>
      <c r="DX79" s="52"/>
      <c r="DY79" s="52"/>
      <c r="DZ79" s="52"/>
      <c r="EA79" s="52"/>
      <c r="EB79" s="52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  <c r="FL79" s="51"/>
      <c r="FM79" s="51"/>
      <c r="FN79" s="51"/>
      <c r="FO79" s="51"/>
      <c r="FP79" s="51"/>
      <c r="FQ79" s="51"/>
      <c r="FR79" s="51"/>
      <c r="FS79" s="51"/>
      <c r="FT79" s="51"/>
      <c r="FU79" s="51"/>
      <c r="FV79" s="51"/>
      <c r="FW79" s="51"/>
      <c r="FX79" s="51"/>
      <c r="FY79" s="51"/>
      <c r="FZ79" s="51"/>
      <c r="GA79" s="51"/>
      <c r="GB79" s="51"/>
      <c r="GC79" s="51"/>
      <c r="GD79" s="51"/>
      <c r="GE79" s="51"/>
      <c r="GF79" s="51"/>
      <c r="GG79" s="51"/>
      <c r="GH79" s="51"/>
      <c r="GI79" s="51"/>
      <c r="GJ79" s="51"/>
      <c r="GK79" s="51"/>
      <c r="GL79" s="51"/>
      <c r="GM79" s="51"/>
      <c r="GN79" s="51"/>
      <c r="GO79" s="51"/>
      <c r="GP79" s="51"/>
      <c r="GQ79" s="51"/>
      <c r="GR79" s="51"/>
      <c r="GS79" s="51"/>
      <c r="GT79" s="51"/>
      <c r="GU79" s="51"/>
      <c r="GV79" s="51"/>
      <c r="GW79" s="51"/>
      <c r="GX79" s="51"/>
      <c r="GY79" s="51"/>
      <c r="GZ79" s="51"/>
      <c r="HA79" s="51"/>
      <c r="HB79" s="51"/>
      <c r="HC79" s="51"/>
      <c r="HD79" s="51"/>
      <c r="HE79" s="51"/>
      <c r="HF79" s="51"/>
      <c r="HG79" s="51"/>
      <c r="HH79" s="71"/>
      <c r="HI79" s="51"/>
      <c r="HJ79" s="51"/>
      <c r="HK79" s="51"/>
      <c r="HL79" s="51"/>
      <c r="HM79" s="51"/>
      <c r="HN79" s="51"/>
      <c r="HO79" s="51"/>
      <c r="HP79" s="51"/>
      <c r="HQ79" s="51"/>
      <c r="HR79" s="51"/>
      <c r="HS79" s="51"/>
      <c r="HT79" s="51"/>
      <c r="HU79" s="51"/>
      <c r="HV79" s="51"/>
      <c r="HW79" s="51"/>
      <c r="HX79" s="51"/>
      <c r="HY79" s="51"/>
      <c r="HZ79" s="51"/>
      <c r="IA79" s="51"/>
      <c r="IB79" s="51"/>
      <c r="IC79" s="51"/>
    </row>
    <row r="80" spans="1:237" x14ac:dyDescent="0.3">
      <c r="A80" s="29" t="str">
        <f ca="1">IF(ISERROR(VALUE(SUBSTITUTE(OFFSET(A80,-1,0,1,1),".",""))),"1",IF(ISERROR(FIND("`",SUBSTITUTE(OFFSET(A80,-1,0,1,1),".","`",1))),TEXT(VALUE(OFFSET(A80,-1,0,1,1))+1,"#"),TEXT(VALUE(LEFT(OFFSET(A80,-1,0,1,1),FIND("`",SUBSTITUTE(OFFSET(A80,-1,0,1,1),".","`",1))-1))+1,"#")))</f>
        <v>5</v>
      </c>
      <c r="B80" s="103" t="s">
        <v>55</v>
      </c>
      <c r="C80" s="85" t="s">
        <v>69</v>
      </c>
      <c r="D80" s="23">
        <v>42737</v>
      </c>
      <c r="E80" s="24">
        <f t="shared" si="181"/>
        <v>42792</v>
      </c>
      <c r="F80" s="25">
        <v>56</v>
      </c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2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78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52"/>
      <c r="DW80" s="52"/>
      <c r="DX80" s="52"/>
      <c r="DY80" s="52"/>
      <c r="DZ80" s="52"/>
      <c r="EA80" s="52"/>
      <c r="EB80" s="52"/>
      <c r="EC80" s="89"/>
      <c r="ED80" s="89"/>
      <c r="EE80" s="89"/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/>
      <c r="EQ80" s="89"/>
      <c r="ER80" s="89"/>
      <c r="ES80" s="89"/>
      <c r="ET80" s="89"/>
      <c r="EU80" s="89"/>
      <c r="EV80" s="89"/>
      <c r="EW80" s="89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51"/>
      <c r="FN80" s="51"/>
      <c r="FO80" s="51"/>
      <c r="FP80" s="51"/>
      <c r="FQ80" s="51"/>
      <c r="FR80" s="51"/>
      <c r="FS80" s="51"/>
      <c r="FT80" s="51"/>
      <c r="FU80" s="51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1"/>
      <c r="GO80" s="51"/>
      <c r="GP80" s="51"/>
      <c r="GQ80" s="51"/>
      <c r="GR80" s="51"/>
      <c r="GS80" s="51"/>
      <c r="GT80" s="51"/>
      <c r="GU80" s="51"/>
      <c r="GV80" s="51"/>
      <c r="GW80" s="51"/>
      <c r="GX80" s="51"/>
      <c r="GY80" s="51"/>
      <c r="GZ80" s="51"/>
      <c r="HA80" s="51"/>
      <c r="HB80" s="51"/>
      <c r="HC80" s="51"/>
      <c r="HD80" s="51"/>
      <c r="HE80" s="51"/>
      <c r="HF80" s="51"/>
      <c r="HG80" s="51"/>
      <c r="HH80" s="71"/>
      <c r="HI80" s="51"/>
      <c r="HJ80" s="51"/>
      <c r="HK80" s="51"/>
      <c r="HL80" s="51"/>
      <c r="HM80" s="51"/>
      <c r="HN80" s="51"/>
      <c r="HO80" s="51"/>
      <c r="HP80" s="51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</row>
    <row r="81" spans="1:237" x14ac:dyDescent="0.3">
      <c r="A81" s="4" t="str">
        <f ca="1">IF(ISERROR(VALUE(SUBSTITUTE(OFFSET(A81,-1,0,1,1),".",""))),"0.1",IF(ISERROR(FIND("`",SUBSTITUTE(OFFSET(A81,-1,0,1,1),".","`",1))),OFFSET(A81,-1,0,1,1)&amp;".1",LEFT(OFFSET(A81,-1,0,1,1),FIND("`",SUBSTITUTE(OFFSET(A81,-1,0,1,1),".","`",1)))&amp;IF(ISERROR(FIND("`",SUBSTITUTE(OFFSET(A81,-1,0,1,1),".","`",2))),VALUE(RIGHT(OFFSET(A81,-1,0,1,1),LEN(OFFSET(A81,-1,0,1,1))-FIND("`",SUBSTITUTE(OFFSET(A81,-1,0,1,1),".","`",1))))+1,VALUE(MID(OFFSET(A81,-1,0,1,1),FIND("`",SUBSTITUTE(OFFSET(A81,-1,0,1,1),".","`",1))+1,(FIND("`",SUBSTITUTE(OFFSET(A81,-1,0,1,1),".","`",2))-FIND("`",SUBSTITUTE(OFFSET(A81,-1,0,1,1),".","`",1))-1)))+1)))</f>
        <v>5.1</v>
      </c>
      <c r="B81" s="103"/>
      <c r="C81" s="30" t="s">
        <v>6</v>
      </c>
      <c r="D81" s="26">
        <v>42737</v>
      </c>
      <c r="E81" s="31">
        <f t="shared" si="181"/>
        <v>42737</v>
      </c>
      <c r="F81" s="5">
        <v>1</v>
      </c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2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9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2"/>
      <c r="DW81" s="52"/>
      <c r="DX81" s="52"/>
      <c r="DY81" s="52"/>
      <c r="DZ81" s="52"/>
      <c r="EA81" s="52"/>
      <c r="EB81" s="52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78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7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</row>
    <row r="82" spans="1:237" x14ac:dyDescent="0.3">
      <c r="A82" s="4" t="str">
        <f t="shared" ref="A82:A112" ca="1" si="187">IF(ISERROR(VALUE(SUBSTITUTE(OFFSET(A82,-1,0,1,1),".",""))),"0.1",IF(ISERROR(FIND("`",SUBSTITUTE(OFFSET(A82,-1,0,1,1),".","`",1))),OFFSET(A82,-1,0,1,1)&amp;".1",LEFT(OFFSET(A82,-1,0,1,1),FIND("`",SUBSTITUTE(OFFSET(A82,-1,0,1,1),".","`",1)))&amp;IF(ISERROR(FIND("`",SUBSTITUTE(OFFSET(A82,-1,0,1,1),".","`",2))),VALUE(RIGHT(OFFSET(A82,-1,0,1,1),LEN(OFFSET(A82,-1,0,1,1))-FIND("`",SUBSTITUTE(OFFSET(A82,-1,0,1,1),".","`",1))))+1,VALUE(MID(OFFSET(A82,-1,0,1,1),FIND("`",SUBSTITUTE(OFFSET(A82,-1,0,1,1),".","`",1))+1,(FIND("`",SUBSTITUTE(OFFSET(A82,-1,0,1,1),".","`",2))-FIND("`",SUBSTITUTE(OFFSET(A82,-1,0,1,1),".","`",1))-1)))+1)))</f>
        <v>5.2</v>
      </c>
      <c r="B82" s="103"/>
      <c r="C82" s="30" t="s">
        <v>9</v>
      </c>
      <c r="D82" s="26">
        <v>42737</v>
      </c>
      <c r="E82" s="31">
        <f t="shared" si="181"/>
        <v>42737</v>
      </c>
      <c r="F82" s="5">
        <v>1</v>
      </c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2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9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2"/>
      <c r="DW82" s="52"/>
      <c r="DX82" s="52"/>
      <c r="DY82" s="52"/>
      <c r="DZ82" s="52"/>
      <c r="EA82" s="52"/>
      <c r="EB82" s="52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78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7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</row>
    <row r="83" spans="1:237" x14ac:dyDescent="0.3">
      <c r="A83" s="4" t="str">
        <f t="shared" ca="1" si="187"/>
        <v>5.3</v>
      </c>
      <c r="B83" s="103"/>
      <c r="C83" s="30" t="s">
        <v>38</v>
      </c>
      <c r="D83" s="26">
        <v>42738</v>
      </c>
      <c r="E83" s="31">
        <f t="shared" si="181"/>
        <v>42738</v>
      </c>
      <c r="F83" s="5">
        <v>1</v>
      </c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2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9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2"/>
      <c r="DW83" s="52"/>
      <c r="DX83" s="52"/>
      <c r="DY83" s="52"/>
      <c r="DZ83" s="52"/>
      <c r="EA83" s="52"/>
      <c r="EB83" s="52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78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51"/>
      <c r="FN83" s="51"/>
      <c r="FO83" s="51"/>
      <c r="FP83" s="51"/>
      <c r="FQ83" s="51"/>
      <c r="FR83" s="51"/>
      <c r="FS83" s="51"/>
      <c r="FT83" s="51"/>
      <c r="FU83" s="51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7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</row>
    <row r="84" spans="1:237" x14ac:dyDescent="0.3">
      <c r="A84" s="4" t="str">
        <f t="shared" ca="1" si="187"/>
        <v>5.4</v>
      </c>
      <c r="B84" s="103"/>
      <c r="C84" s="30" t="s">
        <v>46</v>
      </c>
      <c r="D84" s="26">
        <v>42737</v>
      </c>
      <c r="E84" s="31">
        <f t="shared" si="181"/>
        <v>42742</v>
      </c>
      <c r="F84" s="5">
        <v>6</v>
      </c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2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42"/>
      <c r="CU84" s="43"/>
      <c r="CV84" s="43"/>
      <c r="CW84" s="43"/>
      <c r="CX84" s="43"/>
      <c r="CY84" s="44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2"/>
      <c r="DW84" s="52"/>
      <c r="DX84" s="52"/>
      <c r="DY84" s="52"/>
      <c r="DZ84" s="52"/>
      <c r="EA84" s="52"/>
      <c r="EB84" s="52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78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7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</row>
    <row r="85" spans="1:237" x14ac:dyDescent="0.3">
      <c r="A85" s="4" t="str">
        <f t="shared" ca="1" si="187"/>
        <v>5.5</v>
      </c>
      <c r="B85" s="103"/>
      <c r="C85" s="30" t="s">
        <v>47</v>
      </c>
      <c r="D85" s="26">
        <v>42738</v>
      </c>
      <c r="E85" s="31">
        <f t="shared" si="181"/>
        <v>42742</v>
      </c>
      <c r="F85" s="5">
        <v>5</v>
      </c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2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42"/>
      <c r="CV85" s="43"/>
      <c r="CW85" s="43"/>
      <c r="CX85" s="43"/>
      <c r="CY85" s="44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2"/>
      <c r="DW85" s="52"/>
      <c r="DX85" s="52"/>
      <c r="DY85" s="52"/>
      <c r="DZ85" s="52"/>
      <c r="EA85" s="52"/>
      <c r="EB85" s="52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78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7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</row>
    <row r="86" spans="1:237" x14ac:dyDescent="0.3">
      <c r="A86" s="4" t="str">
        <f t="shared" ca="1" si="187"/>
        <v>5.6</v>
      </c>
      <c r="B86" s="103"/>
      <c r="C86" s="30" t="s">
        <v>48</v>
      </c>
      <c r="D86" s="26">
        <v>42739</v>
      </c>
      <c r="E86" s="31">
        <f t="shared" si="181"/>
        <v>42740</v>
      </c>
      <c r="F86" s="5">
        <v>2</v>
      </c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2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65"/>
      <c r="CW86" s="65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2"/>
      <c r="DW86" s="52"/>
      <c r="DX86" s="52"/>
      <c r="DY86" s="52"/>
      <c r="DZ86" s="52"/>
      <c r="EA86" s="52"/>
      <c r="EB86" s="52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78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7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</row>
    <row r="87" spans="1:237" x14ac:dyDescent="0.3">
      <c r="A87" s="4" t="str">
        <f t="shared" ca="1" si="187"/>
        <v>5.7</v>
      </c>
      <c r="B87" s="103"/>
      <c r="C87" s="30" t="s">
        <v>49</v>
      </c>
      <c r="D87" s="26">
        <v>42738</v>
      </c>
      <c r="E87" s="31">
        <f t="shared" si="181"/>
        <v>42742</v>
      </c>
      <c r="F87" s="5">
        <v>5</v>
      </c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2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42"/>
      <c r="CV87" s="43"/>
      <c r="CW87" s="43"/>
      <c r="CX87" s="43"/>
      <c r="CY87" s="44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2"/>
      <c r="DW87" s="52"/>
      <c r="DX87" s="52"/>
      <c r="DY87" s="52"/>
      <c r="DZ87" s="52"/>
      <c r="EA87" s="52"/>
      <c r="EB87" s="52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78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7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</row>
    <row r="88" spans="1:237" x14ac:dyDescent="0.3">
      <c r="A88" s="4" t="str">
        <f t="shared" ca="1" si="187"/>
        <v>5.8</v>
      </c>
      <c r="B88" s="103"/>
      <c r="C88" s="30" t="s">
        <v>6</v>
      </c>
      <c r="D88" s="26">
        <v>42744</v>
      </c>
      <c r="E88" s="31">
        <f t="shared" si="181"/>
        <v>42744</v>
      </c>
      <c r="F88" s="5">
        <v>1</v>
      </c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2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9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2"/>
      <c r="DW88" s="52"/>
      <c r="DX88" s="52"/>
      <c r="DY88" s="52"/>
      <c r="DZ88" s="52"/>
      <c r="EA88" s="52"/>
      <c r="EB88" s="52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78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7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</row>
    <row r="89" spans="1:237" x14ac:dyDescent="0.3">
      <c r="A89" s="4" t="str">
        <f t="shared" ca="1" si="187"/>
        <v>5.9</v>
      </c>
      <c r="B89" s="103"/>
      <c r="C89" s="30" t="s">
        <v>9</v>
      </c>
      <c r="D89" s="26">
        <v>42744</v>
      </c>
      <c r="E89" s="31">
        <f t="shared" si="181"/>
        <v>42744</v>
      </c>
      <c r="F89" s="5">
        <v>1</v>
      </c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2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9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2"/>
      <c r="DW89" s="52"/>
      <c r="DX89" s="52"/>
      <c r="DY89" s="52"/>
      <c r="DZ89" s="52"/>
      <c r="EA89" s="52"/>
      <c r="EB89" s="52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78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7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</row>
    <row r="90" spans="1:237" x14ac:dyDescent="0.3">
      <c r="A90" s="4" t="str">
        <f t="shared" ca="1" si="187"/>
        <v>5.10</v>
      </c>
      <c r="B90" s="103"/>
      <c r="C90" s="30" t="s">
        <v>38</v>
      </c>
      <c r="D90" s="26">
        <v>42745</v>
      </c>
      <c r="E90" s="31">
        <f t="shared" si="181"/>
        <v>42745</v>
      </c>
      <c r="F90" s="5">
        <v>1</v>
      </c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2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9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2"/>
      <c r="DW90" s="52"/>
      <c r="DX90" s="52"/>
      <c r="DY90" s="52"/>
      <c r="DZ90" s="52"/>
      <c r="EA90" s="52"/>
      <c r="EB90" s="52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78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7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</row>
    <row r="91" spans="1:237" x14ac:dyDescent="0.3">
      <c r="A91" s="4" t="str">
        <f t="shared" ca="1" si="187"/>
        <v>5.11</v>
      </c>
      <c r="B91" s="103"/>
      <c r="C91" s="14" t="s">
        <v>50</v>
      </c>
      <c r="D91" s="26">
        <v>42745</v>
      </c>
      <c r="E91" s="31">
        <f t="shared" si="181"/>
        <v>42749</v>
      </c>
      <c r="F91" s="5">
        <v>5</v>
      </c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2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42"/>
      <c r="DC91" s="43"/>
      <c r="DD91" s="43"/>
      <c r="DE91" s="43"/>
      <c r="DF91" s="44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2"/>
      <c r="DW91" s="52"/>
      <c r="DX91" s="52"/>
      <c r="DY91" s="52"/>
      <c r="DZ91" s="52"/>
      <c r="EA91" s="52"/>
      <c r="EB91" s="52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78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7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</row>
    <row r="92" spans="1:237" x14ac:dyDescent="0.3">
      <c r="A92" s="4" t="str">
        <f t="shared" ca="1" si="187"/>
        <v>5.12</v>
      </c>
      <c r="B92" s="103"/>
      <c r="C92" s="30" t="s">
        <v>6</v>
      </c>
      <c r="D92" s="26">
        <v>42751</v>
      </c>
      <c r="E92" s="31">
        <f t="shared" si="181"/>
        <v>42751</v>
      </c>
      <c r="F92" s="5">
        <v>1</v>
      </c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2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9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2"/>
      <c r="DW92" s="52"/>
      <c r="DX92" s="52"/>
      <c r="DY92" s="52"/>
      <c r="DZ92" s="52"/>
      <c r="EA92" s="52"/>
      <c r="EB92" s="52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78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51"/>
      <c r="FN92" s="51"/>
      <c r="FO92" s="51"/>
      <c r="FP92" s="51"/>
      <c r="FQ92" s="51"/>
      <c r="FR92" s="51"/>
      <c r="FS92" s="51"/>
      <c r="FT92" s="51"/>
      <c r="FU92" s="51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7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</row>
    <row r="93" spans="1:237" x14ac:dyDescent="0.3">
      <c r="A93" s="4" t="str">
        <f t="shared" ca="1" si="187"/>
        <v>5.13</v>
      </c>
      <c r="B93" s="103"/>
      <c r="C93" s="30" t="s">
        <v>9</v>
      </c>
      <c r="D93" s="26">
        <v>42751</v>
      </c>
      <c r="E93" s="31">
        <f t="shared" si="181"/>
        <v>42751</v>
      </c>
      <c r="F93" s="5">
        <v>1</v>
      </c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2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9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2"/>
      <c r="DW93" s="52"/>
      <c r="DX93" s="52"/>
      <c r="DY93" s="52"/>
      <c r="DZ93" s="52"/>
      <c r="EA93" s="52"/>
      <c r="EB93" s="52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78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  <c r="FL93" s="51"/>
      <c r="FM93" s="51"/>
      <c r="FN93" s="51"/>
      <c r="FO93" s="51"/>
      <c r="FP93" s="51"/>
      <c r="FQ93" s="51"/>
      <c r="FR93" s="51"/>
      <c r="FS93" s="51"/>
      <c r="FT93" s="51"/>
      <c r="FU93" s="51"/>
      <c r="FV93" s="51"/>
      <c r="FW93" s="51"/>
      <c r="FX93" s="51"/>
      <c r="FY93" s="51"/>
      <c r="FZ93" s="51"/>
      <c r="GA93" s="51"/>
      <c r="GB93" s="51"/>
      <c r="GC93" s="51"/>
      <c r="GD93" s="51"/>
      <c r="GE93" s="51"/>
      <c r="GF93" s="51"/>
      <c r="GG93" s="51"/>
      <c r="GH93" s="51"/>
      <c r="GI93" s="51"/>
      <c r="GJ93" s="51"/>
      <c r="GK93" s="51"/>
      <c r="GL93" s="51"/>
      <c r="GM93" s="51"/>
      <c r="GN93" s="51"/>
      <c r="GO93" s="51"/>
      <c r="GP93" s="51"/>
      <c r="GQ93" s="51"/>
      <c r="GR93" s="51"/>
      <c r="GS93" s="51"/>
      <c r="GT93" s="51"/>
      <c r="GU93" s="51"/>
      <c r="GV93" s="51"/>
      <c r="GW93" s="51"/>
      <c r="GX93" s="51"/>
      <c r="GY93" s="51"/>
      <c r="GZ93" s="51"/>
      <c r="HA93" s="51"/>
      <c r="HB93" s="51"/>
      <c r="HC93" s="51"/>
      <c r="HD93" s="51"/>
      <c r="HE93" s="51"/>
      <c r="HF93" s="51"/>
      <c r="HG93" s="51"/>
      <c r="HH93" s="71"/>
      <c r="HI93" s="51"/>
      <c r="HJ93" s="51"/>
      <c r="HK93" s="51"/>
      <c r="HL93" s="51"/>
      <c r="HM93" s="51"/>
      <c r="HN93" s="51"/>
      <c r="HO93" s="51"/>
      <c r="HP93" s="51"/>
      <c r="HQ93" s="51"/>
      <c r="HR93" s="51"/>
      <c r="HS93" s="51"/>
      <c r="HT93" s="51"/>
      <c r="HU93" s="51"/>
      <c r="HV93" s="51"/>
      <c r="HW93" s="51"/>
      <c r="HX93" s="51"/>
      <c r="HY93" s="51"/>
      <c r="HZ93" s="51"/>
      <c r="IA93" s="51"/>
      <c r="IB93" s="51"/>
      <c r="IC93" s="51"/>
    </row>
    <row r="94" spans="1:237" x14ac:dyDescent="0.3">
      <c r="A94" s="4" t="str">
        <f t="shared" ca="1" si="187"/>
        <v>5.14</v>
      </c>
      <c r="B94" s="103"/>
      <c r="C94" s="30" t="s">
        <v>38</v>
      </c>
      <c r="D94" s="26">
        <v>42752</v>
      </c>
      <c r="E94" s="31">
        <f t="shared" si="181"/>
        <v>42752</v>
      </c>
      <c r="F94" s="5">
        <v>1</v>
      </c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2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9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2"/>
      <c r="DW94" s="52"/>
      <c r="DX94" s="52"/>
      <c r="DY94" s="52"/>
      <c r="DZ94" s="52"/>
      <c r="EA94" s="52"/>
      <c r="EB94" s="52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78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  <c r="FL94" s="51"/>
      <c r="FM94" s="51"/>
      <c r="FN94" s="51"/>
      <c r="FO94" s="51"/>
      <c r="FP94" s="51"/>
      <c r="FQ94" s="51"/>
      <c r="FR94" s="51"/>
      <c r="FS94" s="51"/>
      <c r="FT94" s="51"/>
      <c r="FU94" s="51"/>
      <c r="FV94" s="51"/>
      <c r="FW94" s="51"/>
      <c r="FX94" s="51"/>
      <c r="FY94" s="51"/>
      <c r="FZ94" s="51"/>
      <c r="GA94" s="51"/>
      <c r="GB94" s="51"/>
      <c r="GC94" s="51"/>
      <c r="GD94" s="51"/>
      <c r="GE94" s="51"/>
      <c r="GF94" s="51"/>
      <c r="GG94" s="51"/>
      <c r="GH94" s="51"/>
      <c r="GI94" s="51"/>
      <c r="GJ94" s="51"/>
      <c r="GK94" s="51"/>
      <c r="GL94" s="51"/>
      <c r="GM94" s="51"/>
      <c r="GN94" s="51"/>
      <c r="GO94" s="51"/>
      <c r="GP94" s="51"/>
      <c r="GQ94" s="51"/>
      <c r="GR94" s="51"/>
      <c r="GS94" s="51"/>
      <c r="GT94" s="51"/>
      <c r="GU94" s="51"/>
      <c r="GV94" s="51"/>
      <c r="GW94" s="51"/>
      <c r="GX94" s="51"/>
      <c r="GY94" s="51"/>
      <c r="GZ94" s="51"/>
      <c r="HA94" s="51"/>
      <c r="HB94" s="51"/>
      <c r="HC94" s="51"/>
      <c r="HD94" s="51"/>
      <c r="HE94" s="51"/>
      <c r="HF94" s="51"/>
      <c r="HG94" s="51"/>
      <c r="HH94" s="71"/>
      <c r="HI94" s="51"/>
      <c r="HJ94" s="51"/>
      <c r="HK94" s="51"/>
      <c r="HL94" s="51"/>
      <c r="HM94" s="51"/>
      <c r="HN94" s="51"/>
      <c r="HO94" s="51"/>
      <c r="HP94" s="51"/>
      <c r="HQ94" s="51"/>
      <c r="HR94" s="51"/>
      <c r="HS94" s="51"/>
      <c r="HT94" s="51"/>
      <c r="HU94" s="51"/>
      <c r="HV94" s="51"/>
      <c r="HW94" s="51"/>
      <c r="HX94" s="51"/>
      <c r="HY94" s="51"/>
      <c r="HZ94" s="51"/>
      <c r="IA94" s="51"/>
      <c r="IB94" s="51"/>
      <c r="IC94" s="51"/>
    </row>
    <row r="95" spans="1:237" x14ac:dyDescent="0.3">
      <c r="A95" s="4" t="str">
        <f t="shared" ca="1" si="187"/>
        <v>5.15</v>
      </c>
      <c r="B95" s="103"/>
      <c r="C95" s="14" t="s">
        <v>50</v>
      </c>
      <c r="D95" s="26">
        <v>42752</v>
      </c>
      <c r="E95" s="31">
        <f t="shared" si="181"/>
        <v>42756</v>
      </c>
      <c r="F95" s="5">
        <v>5</v>
      </c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2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42"/>
      <c r="DJ95" s="43"/>
      <c r="DK95" s="43"/>
      <c r="DL95" s="43"/>
      <c r="DM95" s="44"/>
      <c r="DN95" s="51"/>
      <c r="DO95" s="51"/>
      <c r="DP95" s="51"/>
      <c r="DQ95" s="51"/>
      <c r="DR95" s="51"/>
      <c r="DS95" s="51"/>
      <c r="DT95" s="51"/>
      <c r="DU95" s="51"/>
      <c r="DV95" s="52"/>
      <c r="DW95" s="52"/>
      <c r="DX95" s="52"/>
      <c r="DY95" s="52"/>
      <c r="DZ95" s="52"/>
      <c r="EA95" s="52"/>
      <c r="EB95" s="52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78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  <c r="FL95" s="51"/>
      <c r="FM95" s="51"/>
      <c r="FN95" s="51"/>
      <c r="FO95" s="51"/>
      <c r="FP95" s="51"/>
      <c r="FQ95" s="51"/>
      <c r="FR95" s="51"/>
      <c r="FS95" s="51"/>
      <c r="FT95" s="51"/>
      <c r="FU95" s="51"/>
      <c r="FV95" s="51"/>
      <c r="FW95" s="51"/>
      <c r="FX95" s="51"/>
      <c r="FY95" s="51"/>
      <c r="FZ95" s="51"/>
      <c r="GA95" s="51"/>
      <c r="GB95" s="51"/>
      <c r="GC95" s="51"/>
      <c r="GD95" s="51"/>
      <c r="GE95" s="51"/>
      <c r="GF95" s="51"/>
      <c r="GG95" s="51"/>
      <c r="GH95" s="51"/>
      <c r="GI95" s="51"/>
      <c r="GJ95" s="51"/>
      <c r="GK95" s="51"/>
      <c r="GL95" s="51"/>
      <c r="GM95" s="51"/>
      <c r="GN95" s="51"/>
      <c r="GO95" s="51"/>
      <c r="GP95" s="51"/>
      <c r="GQ95" s="51"/>
      <c r="GR95" s="51"/>
      <c r="GS95" s="51"/>
      <c r="GT95" s="51"/>
      <c r="GU95" s="51"/>
      <c r="GV95" s="51"/>
      <c r="GW95" s="51"/>
      <c r="GX95" s="51"/>
      <c r="GY95" s="51"/>
      <c r="GZ95" s="51"/>
      <c r="HA95" s="51"/>
      <c r="HB95" s="51"/>
      <c r="HC95" s="51"/>
      <c r="HD95" s="51"/>
      <c r="HE95" s="51"/>
      <c r="HF95" s="51"/>
      <c r="HG95" s="51"/>
      <c r="HH95" s="71"/>
      <c r="HI95" s="51"/>
      <c r="HJ95" s="51"/>
      <c r="HK95" s="51"/>
      <c r="HL95" s="51"/>
      <c r="HM95" s="51"/>
      <c r="HN95" s="51"/>
      <c r="HO95" s="51"/>
      <c r="HP95" s="51"/>
      <c r="HQ95" s="51"/>
      <c r="HR95" s="51"/>
      <c r="HS95" s="51"/>
      <c r="HT95" s="51"/>
      <c r="HU95" s="51"/>
      <c r="HV95" s="51"/>
      <c r="HW95" s="51"/>
      <c r="HX95" s="51"/>
      <c r="HY95" s="51"/>
      <c r="HZ95" s="51"/>
      <c r="IA95" s="51"/>
      <c r="IB95" s="51"/>
      <c r="IC95" s="51"/>
    </row>
    <row r="96" spans="1:237" x14ac:dyDescent="0.3">
      <c r="A96" s="4" t="str">
        <f t="shared" ca="1" si="187"/>
        <v>5.16</v>
      </c>
      <c r="B96" s="103"/>
      <c r="C96" s="30" t="s">
        <v>6</v>
      </c>
      <c r="D96" s="26">
        <v>42758</v>
      </c>
      <c r="E96" s="31">
        <f t="shared" si="181"/>
        <v>42758</v>
      </c>
      <c r="F96" s="5">
        <v>1</v>
      </c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2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9"/>
      <c r="DP96" s="51"/>
      <c r="DQ96" s="51"/>
      <c r="DR96" s="51"/>
      <c r="DS96" s="51"/>
      <c r="DT96" s="51"/>
      <c r="DU96" s="51"/>
      <c r="DV96" s="52"/>
      <c r="DW96" s="52"/>
      <c r="DX96" s="52"/>
      <c r="DY96" s="52"/>
      <c r="DZ96" s="52"/>
      <c r="EA96" s="52"/>
      <c r="EB96" s="52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78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  <c r="FL96" s="51"/>
      <c r="FM96" s="51"/>
      <c r="FN96" s="51"/>
      <c r="FO96" s="51"/>
      <c r="FP96" s="51"/>
      <c r="FQ96" s="51"/>
      <c r="FR96" s="51"/>
      <c r="FS96" s="51"/>
      <c r="FT96" s="51"/>
      <c r="FU96" s="51"/>
      <c r="FV96" s="51"/>
      <c r="FW96" s="51"/>
      <c r="FX96" s="51"/>
      <c r="FY96" s="51"/>
      <c r="FZ96" s="51"/>
      <c r="GA96" s="51"/>
      <c r="GB96" s="51"/>
      <c r="GC96" s="51"/>
      <c r="GD96" s="51"/>
      <c r="GE96" s="51"/>
      <c r="GF96" s="51"/>
      <c r="GG96" s="51"/>
      <c r="GH96" s="51"/>
      <c r="GI96" s="51"/>
      <c r="GJ96" s="51"/>
      <c r="GK96" s="51"/>
      <c r="GL96" s="51"/>
      <c r="GM96" s="51"/>
      <c r="GN96" s="51"/>
      <c r="GO96" s="51"/>
      <c r="GP96" s="51"/>
      <c r="GQ96" s="51"/>
      <c r="GR96" s="51"/>
      <c r="GS96" s="51"/>
      <c r="GT96" s="51"/>
      <c r="GU96" s="51"/>
      <c r="GV96" s="51"/>
      <c r="GW96" s="51"/>
      <c r="GX96" s="51"/>
      <c r="GY96" s="51"/>
      <c r="GZ96" s="51"/>
      <c r="HA96" s="51"/>
      <c r="HB96" s="51"/>
      <c r="HC96" s="51"/>
      <c r="HD96" s="51"/>
      <c r="HE96" s="51"/>
      <c r="HF96" s="51"/>
      <c r="HG96" s="51"/>
      <c r="HH96" s="71"/>
      <c r="HI96" s="51"/>
      <c r="HJ96" s="51"/>
      <c r="HK96" s="51"/>
      <c r="HL96" s="51"/>
      <c r="HM96" s="51"/>
      <c r="HN96" s="51"/>
      <c r="HO96" s="51"/>
      <c r="HP96" s="51"/>
      <c r="HQ96" s="51"/>
      <c r="HR96" s="51"/>
      <c r="HS96" s="51"/>
      <c r="HT96" s="51"/>
      <c r="HU96" s="51"/>
      <c r="HV96" s="51"/>
      <c r="HW96" s="51"/>
      <c r="HX96" s="51"/>
      <c r="HY96" s="51"/>
      <c r="HZ96" s="51"/>
      <c r="IA96" s="51"/>
      <c r="IB96" s="51"/>
      <c r="IC96" s="51"/>
    </row>
    <row r="97" spans="1:237" x14ac:dyDescent="0.3">
      <c r="A97" s="4" t="str">
        <f t="shared" ca="1" si="187"/>
        <v>5.17</v>
      </c>
      <c r="B97" s="103"/>
      <c r="C97" s="30" t="s">
        <v>9</v>
      </c>
      <c r="D97" s="26">
        <v>42758</v>
      </c>
      <c r="E97" s="31">
        <f t="shared" si="181"/>
        <v>42758</v>
      </c>
      <c r="F97" s="5">
        <v>1</v>
      </c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2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9"/>
      <c r="DP97" s="51"/>
      <c r="DQ97" s="51"/>
      <c r="DR97" s="51"/>
      <c r="DS97" s="51"/>
      <c r="DT97" s="51"/>
      <c r="DU97" s="51"/>
      <c r="DV97" s="52"/>
      <c r="DW97" s="52"/>
      <c r="DX97" s="52"/>
      <c r="DY97" s="52"/>
      <c r="DZ97" s="52"/>
      <c r="EA97" s="52"/>
      <c r="EB97" s="52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78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  <c r="FL97" s="51"/>
      <c r="FM97" s="51"/>
      <c r="FN97" s="51"/>
      <c r="FO97" s="51"/>
      <c r="FP97" s="51"/>
      <c r="FQ97" s="51"/>
      <c r="FR97" s="51"/>
      <c r="FS97" s="51"/>
      <c r="FT97" s="51"/>
      <c r="FU97" s="51"/>
      <c r="FV97" s="51"/>
      <c r="FW97" s="51"/>
      <c r="FX97" s="51"/>
      <c r="FY97" s="51"/>
      <c r="FZ97" s="51"/>
      <c r="GA97" s="51"/>
      <c r="GB97" s="51"/>
      <c r="GC97" s="51"/>
      <c r="GD97" s="51"/>
      <c r="GE97" s="51"/>
      <c r="GF97" s="51"/>
      <c r="GG97" s="51"/>
      <c r="GH97" s="51"/>
      <c r="GI97" s="51"/>
      <c r="GJ97" s="51"/>
      <c r="GK97" s="51"/>
      <c r="GL97" s="51"/>
      <c r="GM97" s="51"/>
      <c r="GN97" s="51"/>
      <c r="GO97" s="51"/>
      <c r="GP97" s="51"/>
      <c r="GQ97" s="51"/>
      <c r="GR97" s="51"/>
      <c r="GS97" s="51"/>
      <c r="GT97" s="51"/>
      <c r="GU97" s="51"/>
      <c r="GV97" s="51"/>
      <c r="GW97" s="51"/>
      <c r="GX97" s="51"/>
      <c r="GY97" s="51"/>
      <c r="GZ97" s="51"/>
      <c r="HA97" s="51"/>
      <c r="HB97" s="51"/>
      <c r="HC97" s="51"/>
      <c r="HD97" s="51"/>
      <c r="HE97" s="51"/>
      <c r="HF97" s="51"/>
      <c r="HG97" s="51"/>
      <c r="HH97" s="71"/>
      <c r="HI97" s="51"/>
      <c r="HJ97" s="51"/>
      <c r="HK97" s="51"/>
      <c r="HL97" s="51"/>
      <c r="HM97" s="51"/>
      <c r="HN97" s="51"/>
      <c r="HO97" s="51"/>
      <c r="HP97" s="51"/>
      <c r="HQ97" s="51"/>
      <c r="HR97" s="51"/>
      <c r="HS97" s="51"/>
      <c r="HT97" s="51"/>
      <c r="HU97" s="51"/>
      <c r="HV97" s="51"/>
      <c r="HW97" s="51"/>
      <c r="HX97" s="51"/>
      <c r="HY97" s="51"/>
      <c r="HZ97" s="51"/>
      <c r="IA97" s="51"/>
      <c r="IB97" s="51"/>
      <c r="IC97" s="51"/>
    </row>
    <row r="98" spans="1:237" x14ac:dyDescent="0.3">
      <c r="A98" s="4" t="str">
        <f t="shared" ca="1" si="187"/>
        <v>5.18</v>
      </c>
      <c r="B98" s="103"/>
      <c r="C98" s="30" t="s">
        <v>38</v>
      </c>
      <c r="D98" s="26">
        <v>42759</v>
      </c>
      <c r="E98" s="31">
        <f t="shared" si="181"/>
        <v>42759</v>
      </c>
      <c r="F98" s="5">
        <v>1</v>
      </c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2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9"/>
      <c r="DQ98" s="51"/>
      <c r="DR98" s="51"/>
      <c r="DS98" s="51"/>
      <c r="DT98" s="51"/>
      <c r="DU98" s="51"/>
      <c r="DV98" s="52"/>
      <c r="DW98" s="52"/>
      <c r="DX98" s="52"/>
      <c r="DY98" s="52"/>
      <c r="DZ98" s="52"/>
      <c r="EA98" s="52"/>
      <c r="EB98" s="52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78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  <c r="FL98" s="51"/>
      <c r="FM98" s="51"/>
      <c r="FN98" s="51"/>
      <c r="FO98" s="51"/>
      <c r="FP98" s="51"/>
      <c r="FQ98" s="51"/>
      <c r="FR98" s="51"/>
      <c r="FS98" s="51"/>
      <c r="FT98" s="51"/>
      <c r="FU98" s="51"/>
      <c r="FV98" s="51"/>
      <c r="FW98" s="51"/>
      <c r="FX98" s="51"/>
      <c r="FY98" s="51"/>
      <c r="FZ98" s="51"/>
      <c r="GA98" s="51"/>
      <c r="GB98" s="51"/>
      <c r="GC98" s="51"/>
      <c r="GD98" s="51"/>
      <c r="GE98" s="51"/>
      <c r="GF98" s="51"/>
      <c r="GG98" s="51"/>
      <c r="GH98" s="51"/>
      <c r="GI98" s="51"/>
      <c r="GJ98" s="51"/>
      <c r="GK98" s="51"/>
      <c r="GL98" s="51"/>
      <c r="GM98" s="51"/>
      <c r="GN98" s="51"/>
      <c r="GO98" s="51"/>
      <c r="GP98" s="51"/>
      <c r="GQ98" s="51"/>
      <c r="GR98" s="51"/>
      <c r="GS98" s="51"/>
      <c r="GT98" s="51"/>
      <c r="GU98" s="51"/>
      <c r="GV98" s="51"/>
      <c r="GW98" s="51"/>
      <c r="GX98" s="51"/>
      <c r="GY98" s="51"/>
      <c r="GZ98" s="51"/>
      <c r="HA98" s="51"/>
      <c r="HB98" s="51"/>
      <c r="HC98" s="51"/>
      <c r="HD98" s="51"/>
      <c r="HE98" s="51"/>
      <c r="HF98" s="51"/>
      <c r="HG98" s="51"/>
      <c r="HH98" s="71"/>
      <c r="HI98" s="51"/>
      <c r="HJ98" s="51"/>
      <c r="HK98" s="51"/>
      <c r="HL98" s="51"/>
      <c r="HM98" s="51"/>
      <c r="HN98" s="51"/>
      <c r="HO98" s="51"/>
      <c r="HP98" s="51"/>
      <c r="HQ98" s="51"/>
      <c r="HR98" s="51"/>
      <c r="HS98" s="51"/>
      <c r="HT98" s="51"/>
      <c r="HU98" s="51"/>
      <c r="HV98" s="51"/>
      <c r="HW98" s="51"/>
      <c r="HX98" s="51"/>
      <c r="HY98" s="51"/>
      <c r="HZ98" s="51"/>
      <c r="IA98" s="51"/>
      <c r="IB98" s="51"/>
      <c r="IC98" s="51"/>
    </row>
    <row r="99" spans="1:237" x14ac:dyDescent="0.3">
      <c r="A99" s="4" t="str">
        <f t="shared" ca="1" si="187"/>
        <v>5.19</v>
      </c>
      <c r="B99" s="103"/>
      <c r="C99" s="14" t="s">
        <v>51</v>
      </c>
      <c r="D99" s="26">
        <v>42759</v>
      </c>
      <c r="E99" s="31">
        <f t="shared" si="181"/>
        <v>42763</v>
      </c>
      <c r="F99" s="5">
        <v>5</v>
      </c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7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2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42"/>
      <c r="DQ99" s="43"/>
      <c r="DR99" s="43"/>
      <c r="DS99" s="43"/>
      <c r="DT99" s="44"/>
      <c r="DU99" s="51"/>
      <c r="DV99" s="52"/>
      <c r="DW99" s="52"/>
      <c r="DX99" s="52"/>
      <c r="DY99" s="52"/>
      <c r="DZ99" s="52"/>
      <c r="EA99" s="52"/>
      <c r="EB99" s="52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78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  <c r="FL99" s="51"/>
      <c r="FM99" s="51"/>
      <c r="FN99" s="51"/>
      <c r="FO99" s="51"/>
      <c r="FP99" s="51"/>
      <c r="FQ99" s="51"/>
      <c r="FR99" s="51"/>
      <c r="FS99" s="51"/>
      <c r="FT99" s="51"/>
      <c r="FU99" s="51"/>
      <c r="FV99" s="51"/>
      <c r="FW99" s="51"/>
      <c r="FX99" s="51"/>
      <c r="FY99" s="51"/>
      <c r="FZ99" s="51"/>
      <c r="GA99" s="51"/>
      <c r="GB99" s="51"/>
      <c r="GC99" s="51"/>
      <c r="GD99" s="51"/>
      <c r="GE99" s="51"/>
      <c r="GF99" s="51"/>
      <c r="GG99" s="51"/>
      <c r="GH99" s="51"/>
      <c r="GI99" s="51"/>
      <c r="GJ99" s="51"/>
      <c r="GK99" s="51"/>
      <c r="GL99" s="51"/>
      <c r="GM99" s="51"/>
      <c r="GN99" s="51"/>
      <c r="GO99" s="51"/>
      <c r="GP99" s="51"/>
      <c r="GQ99" s="51"/>
      <c r="GR99" s="51"/>
      <c r="GS99" s="51"/>
      <c r="GT99" s="51"/>
      <c r="GU99" s="51"/>
      <c r="GV99" s="51"/>
      <c r="GW99" s="51"/>
      <c r="GX99" s="51"/>
      <c r="GY99" s="51"/>
      <c r="GZ99" s="51"/>
      <c r="HA99" s="51"/>
      <c r="HB99" s="51"/>
      <c r="HC99" s="51"/>
      <c r="HD99" s="51"/>
      <c r="HE99" s="51"/>
      <c r="HF99" s="51"/>
      <c r="HG99" s="51"/>
      <c r="HH99" s="71"/>
      <c r="HI99" s="51"/>
      <c r="HJ99" s="51"/>
      <c r="HK99" s="51"/>
      <c r="HL99" s="51"/>
      <c r="HM99" s="51"/>
      <c r="HN99" s="51"/>
      <c r="HO99" s="51"/>
      <c r="HP99" s="51"/>
      <c r="HQ99" s="51"/>
      <c r="HR99" s="51"/>
      <c r="HS99" s="51"/>
      <c r="HT99" s="51"/>
      <c r="HU99" s="51"/>
      <c r="HV99" s="51"/>
      <c r="HW99" s="51"/>
      <c r="HX99" s="51"/>
      <c r="HY99" s="51"/>
      <c r="HZ99" s="51"/>
      <c r="IA99" s="51"/>
      <c r="IB99" s="51"/>
      <c r="IC99" s="51"/>
    </row>
    <row r="100" spans="1:237" x14ac:dyDescent="0.3">
      <c r="A100" s="4" t="str">
        <f t="shared" ca="1" si="187"/>
        <v>5.20</v>
      </c>
      <c r="B100" s="103"/>
      <c r="C100" s="14" t="s">
        <v>54</v>
      </c>
      <c r="D100" s="26">
        <v>42765</v>
      </c>
      <c r="E100" s="31">
        <v>42771</v>
      </c>
      <c r="F100" s="5">
        <v>7</v>
      </c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2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2"/>
      <c r="DW100" s="52"/>
      <c r="DX100" s="52"/>
      <c r="DY100" s="52"/>
      <c r="DZ100" s="52"/>
      <c r="EA100" s="52"/>
      <c r="EB100" s="52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78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  <c r="FL100" s="51"/>
      <c r="FM100" s="51"/>
      <c r="FN100" s="51"/>
      <c r="FO100" s="51"/>
      <c r="FP100" s="51"/>
      <c r="FQ100" s="51"/>
      <c r="FR100" s="51"/>
      <c r="FS100" s="51"/>
      <c r="FT100" s="51"/>
      <c r="FU100" s="51"/>
      <c r="FV100" s="51"/>
      <c r="FW100" s="51"/>
      <c r="FX100" s="51"/>
      <c r="FY100" s="51"/>
      <c r="FZ100" s="51"/>
      <c r="GA100" s="51"/>
      <c r="GB100" s="51"/>
      <c r="GC100" s="51"/>
      <c r="GD100" s="51"/>
      <c r="GE100" s="51"/>
      <c r="GF100" s="51"/>
      <c r="GG100" s="51"/>
      <c r="GH100" s="51"/>
      <c r="GI100" s="51"/>
      <c r="GJ100" s="51"/>
      <c r="GK100" s="51"/>
      <c r="GL100" s="51"/>
      <c r="GM100" s="51"/>
      <c r="GN100" s="51"/>
      <c r="GO100" s="51"/>
      <c r="GP100" s="51"/>
      <c r="GQ100" s="51"/>
      <c r="GR100" s="51"/>
      <c r="GS100" s="51"/>
      <c r="GT100" s="51"/>
      <c r="GU100" s="51"/>
      <c r="GV100" s="51"/>
      <c r="GW100" s="51"/>
      <c r="GX100" s="51"/>
      <c r="GY100" s="51"/>
      <c r="GZ100" s="51"/>
      <c r="HA100" s="51"/>
      <c r="HB100" s="51"/>
      <c r="HC100" s="51"/>
      <c r="HD100" s="51"/>
      <c r="HE100" s="51"/>
      <c r="HF100" s="51"/>
      <c r="HG100" s="51"/>
      <c r="HH100" s="71"/>
      <c r="HI100" s="51"/>
      <c r="HJ100" s="51"/>
      <c r="HK100" s="51"/>
      <c r="HL100" s="51"/>
      <c r="HM100" s="51"/>
      <c r="HN100" s="51"/>
      <c r="HO100" s="51"/>
      <c r="HP100" s="51"/>
      <c r="HQ100" s="51"/>
      <c r="HR100" s="51"/>
      <c r="HS100" s="51"/>
      <c r="HT100" s="51"/>
      <c r="HU100" s="51"/>
      <c r="HV100" s="51"/>
      <c r="HW100" s="51"/>
      <c r="HX100" s="51"/>
      <c r="HY100" s="51"/>
      <c r="HZ100" s="51"/>
      <c r="IA100" s="51"/>
      <c r="IB100" s="51"/>
      <c r="IC100" s="51"/>
    </row>
    <row r="101" spans="1:237" x14ac:dyDescent="0.3">
      <c r="A101" s="4" t="str">
        <f t="shared" ca="1" si="187"/>
        <v>5.21</v>
      </c>
      <c r="B101" s="103"/>
      <c r="C101" s="30" t="s">
        <v>6</v>
      </c>
      <c r="D101" s="26">
        <v>42772</v>
      </c>
      <c r="E101" s="31">
        <f t="shared" si="181"/>
        <v>42772</v>
      </c>
      <c r="F101" s="5">
        <v>1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2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2"/>
      <c r="DW101" s="52"/>
      <c r="DX101" s="52"/>
      <c r="DY101" s="52"/>
      <c r="DZ101" s="52"/>
      <c r="EA101" s="52"/>
      <c r="EB101" s="52"/>
      <c r="EC101" s="9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78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  <c r="FL101" s="51"/>
      <c r="FM101" s="51"/>
      <c r="FN101" s="51"/>
      <c r="FO101" s="51"/>
      <c r="FP101" s="51"/>
      <c r="FQ101" s="51"/>
      <c r="FR101" s="51"/>
      <c r="FS101" s="51"/>
      <c r="FT101" s="51"/>
      <c r="FU101" s="51"/>
      <c r="FV101" s="51"/>
      <c r="FW101" s="51"/>
      <c r="FX101" s="51"/>
      <c r="FY101" s="51"/>
      <c r="FZ101" s="51"/>
      <c r="GA101" s="51"/>
      <c r="GB101" s="51"/>
      <c r="GC101" s="51"/>
      <c r="GD101" s="51"/>
      <c r="GE101" s="51"/>
      <c r="GF101" s="51"/>
      <c r="GG101" s="51"/>
      <c r="GH101" s="51"/>
      <c r="GI101" s="51"/>
      <c r="GJ101" s="51"/>
      <c r="GK101" s="51"/>
      <c r="GL101" s="51"/>
      <c r="GM101" s="51"/>
      <c r="GN101" s="51"/>
      <c r="GO101" s="51"/>
      <c r="GP101" s="51"/>
      <c r="GQ101" s="51"/>
      <c r="GR101" s="51"/>
      <c r="GS101" s="51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71"/>
      <c r="HI101" s="51"/>
      <c r="HJ101" s="51"/>
      <c r="HK101" s="51"/>
      <c r="HL101" s="51"/>
      <c r="HM101" s="51"/>
      <c r="HN101" s="51"/>
      <c r="HO101" s="51"/>
      <c r="HP101" s="51"/>
      <c r="HQ101" s="51"/>
      <c r="HR101" s="51"/>
      <c r="HS101" s="51"/>
      <c r="HT101" s="51"/>
      <c r="HU101" s="51"/>
      <c r="HV101" s="51"/>
      <c r="HW101" s="51"/>
      <c r="HX101" s="51"/>
      <c r="HY101" s="51"/>
      <c r="HZ101" s="51"/>
      <c r="IA101" s="51"/>
      <c r="IB101" s="51"/>
      <c r="IC101" s="51"/>
    </row>
    <row r="102" spans="1:237" x14ac:dyDescent="0.3">
      <c r="A102" s="4" t="str">
        <f t="shared" ca="1" si="187"/>
        <v>5.22</v>
      </c>
      <c r="B102" s="103"/>
      <c r="C102" s="30" t="s">
        <v>9</v>
      </c>
      <c r="D102" s="26">
        <v>42772</v>
      </c>
      <c r="E102" s="31">
        <f t="shared" si="181"/>
        <v>42772</v>
      </c>
      <c r="F102" s="5">
        <v>1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2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2"/>
      <c r="DW102" s="52"/>
      <c r="DX102" s="52"/>
      <c r="DY102" s="52"/>
      <c r="DZ102" s="52"/>
      <c r="EA102" s="52"/>
      <c r="EB102" s="52"/>
      <c r="EC102" s="9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78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  <c r="FL102" s="51"/>
      <c r="FM102" s="51"/>
      <c r="FN102" s="51"/>
      <c r="FO102" s="51"/>
      <c r="FP102" s="51"/>
      <c r="FQ102" s="51"/>
      <c r="FR102" s="51"/>
      <c r="FS102" s="51"/>
      <c r="FT102" s="51"/>
      <c r="FU102" s="51"/>
      <c r="FV102" s="51"/>
      <c r="FW102" s="51"/>
      <c r="FX102" s="51"/>
      <c r="FY102" s="51"/>
      <c r="FZ102" s="51"/>
      <c r="GA102" s="51"/>
      <c r="GB102" s="51"/>
      <c r="GC102" s="51"/>
      <c r="GD102" s="51"/>
      <c r="GE102" s="51"/>
      <c r="GF102" s="51"/>
      <c r="GG102" s="51"/>
      <c r="GH102" s="51"/>
      <c r="GI102" s="51"/>
      <c r="GJ102" s="51"/>
      <c r="GK102" s="51"/>
      <c r="GL102" s="51"/>
      <c r="GM102" s="51"/>
      <c r="GN102" s="51"/>
      <c r="GO102" s="51"/>
      <c r="GP102" s="51"/>
      <c r="GQ102" s="51"/>
      <c r="GR102" s="51"/>
      <c r="GS102" s="51"/>
      <c r="GT102" s="51"/>
      <c r="GU102" s="51"/>
      <c r="GV102" s="51"/>
      <c r="GW102" s="51"/>
      <c r="GX102" s="51"/>
      <c r="GY102" s="51"/>
      <c r="GZ102" s="51"/>
      <c r="HA102" s="51"/>
      <c r="HB102" s="51"/>
      <c r="HC102" s="51"/>
      <c r="HD102" s="51"/>
      <c r="HE102" s="51"/>
      <c r="HF102" s="51"/>
      <c r="HG102" s="51"/>
      <c r="HH102" s="71"/>
      <c r="HI102" s="51"/>
      <c r="HJ102" s="51"/>
      <c r="HK102" s="51"/>
      <c r="HL102" s="51"/>
      <c r="HM102" s="51"/>
      <c r="HN102" s="51"/>
      <c r="HO102" s="51"/>
      <c r="HP102" s="51"/>
      <c r="HQ102" s="51"/>
      <c r="HR102" s="51"/>
      <c r="HS102" s="51"/>
      <c r="HT102" s="51"/>
      <c r="HU102" s="51"/>
      <c r="HV102" s="51"/>
      <c r="HW102" s="51"/>
      <c r="HX102" s="51"/>
      <c r="HY102" s="51"/>
      <c r="HZ102" s="51"/>
      <c r="IA102" s="51"/>
      <c r="IB102" s="51"/>
      <c r="IC102" s="51"/>
    </row>
    <row r="103" spans="1:237" x14ac:dyDescent="0.3">
      <c r="A103" s="4" t="str">
        <f t="shared" ca="1" si="187"/>
        <v>5.23</v>
      </c>
      <c r="B103" s="103"/>
      <c r="C103" s="30" t="s">
        <v>38</v>
      </c>
      <c r="D103" s="26">
        <v>42773</v>
      </c>
      <c r="E103" s="31">
        <f t="shared" si="181"/>
        <v>42773</v>
      </c>
      <c r="F103" s="5">
        <v>1</v>
      </c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2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2"/>
      <c r="DW103" s="52"/>
      <c r="DX103" s="52"/>
      <c r="DY103" s="52"/>
      <c r="DZ103" s="52"/>
      <c r="EA103" s="52"/>
      <c r="EB103" s="52"/>
      <c r="EC103" s="51"/>
      <c r="ED103" s="9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78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  <c r="FL103" s="51"/>
      <c r="FM103" s="51"/>
      <c r="FN103" s="51"/>
      <c r="FO103" s="51"/>
      <c r="FP103" s="51"/>
      <c r="FQ103" s="51"/>
      <c r="FR103" s="51"/>
      <c r="FS103" s="51"/>
      <c r="FT103" s="51"/>
      <c r="FU103" s="51"/>
      <c r="FV103" s="51"/>
      <c r="FW103" s="51"/>
      <c r="FX103" s="51"/>
      <c r="FY103" s="51"/>
      <c r="FZ103" s="51"/>
      <c r="GA103" s="51"/>
      <c r="GB103" s="51"/>
      <c r="GC103" s="51"/>
      <c r="GD103" s="51"/>
      <c r="GE103" s="51"/>
      <c r="GF103" s="51"/>
      <c r="GG103" s="51"/>
      <c r="GH103" s="51"/>
      <c r="GI103" s="51"/>
      <c r="GJ103" s="51"/>
      <c r="GK103" s="51"/>
      <c r="GL103" s="51"/>
      <c r="GM103" s="51"/>
      <c r="GN103" s="51"/>
      <c r="GO103" s="51"/>
      <c r="GP103" s="51"/>
      <c r="GQ103" s="51"/>
      <c r="GR103" s="51"/>
      <c r="GS103" s="51"/>
      <c r="GT103" s="51"/>
      <c r="GU103" s="51"/>
      <c r="GV103" s="51"/>
      <c r="GW103" s="51"/>
      <c r="GX103" s="51"/>
      <c r="GY103" s="51"/>
      <c r="GZ103" s="51"/>
      <c r="HA103" s="51"/>
      <c r="HB103" s="51"/>
      <c r="HC103" s="51"/>
      <c r="HD103" s="51"/>
      <c r="HE103" s="51"/>
      <c r="HF103" s="51"/>
      <c r="HG103" s="51"/>
      <c r="HH103" s="71"/>
      <c r="HI103" s="51"/>
      <c r="HJ103" s="51"/>
      <c r="HK103" s="51"/>
      <c r="HL103" s="51"/>
      <c r="HM103" s="51"/>
      <c r="HN103" s="51"/>
      <c r="HO103" s="51"/>
      <c r="HP103" s="51"/>
      <c r="HQ103" s="51"/>
      <c r="HR103" s="51"/>
      <c r="HS103" s="51"/>
      <c r="HT103" s="51"/>
      <c r="HU103" s="51"/>
      <c r="HV103" s="51"/>
      <c r="HW103" s="51"/>
      <c r="HX103" s="51"/>
      <c r="HY103" s="51"/>
      <c r="HZ103" s="51"/>
      <c r="IA103" s="51"/>
      <c r="IB103" s="51"/>
      <c r="IC103" s="51"/>
    </row>
    <row r="104" spans="1:237" x14ac:dyDescent="0.3">
      <c r="A104" s="4" t="str">
        <f t="shared" ca="1" si="187"/>
        <v>5.24</v>
      </c>
      <c r="B104" s="103"/>
      <c r="C104" s="14" t="s">
        <v>52</v>
      </c>
      <c r="D104" s="26">
        <v>42773</v>
      </c>
      <c r="E104" s="31">
        <f t="shared" si="181"/>
        <v>42777</v>
      </c>
      <c r="F104" s="5">
        <v>5</v>
      </c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2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2"/>
      <c r="DW104" s="52"/>
      <c r="DX104" s="52"/>
      <c r="DY104" s="52"/>
      <c r="DZ104" s="52"/>
      <c r="EA104" s="52"/>
      <c r="EB104" s="52"/>
      <c r="EC104" s="51"/>
      <c r="ED104" s="42"/>
      <c r="EE104" s="43"/>
      <c r="EF104" s="43"/>
      <c r="EG104" s="43"/>
      <c r="EH104" s="44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78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  <c r="FL104" s="51"/>
      <c r="FM104" s="51"/>
      <c r="FN104" s="51"/>
      <c r="FO104" s="51"/>
      <c r="FP104" s="51"/>
      <c r="FQ104" s="51"/>
      <c r="FR104" s="51"/>
      <c r="FS104" s="51"/>
      <c r="FT104" s="51"/>
      <c r="FU104" s="51"/>
      <c r="FV104" s="51"/>
      <c r="FW104" s="51"/>
      <c r="FX104" s="51"/>
      <c r="FY104" s="51"/>
      <c r="FZ104" s="51"/>
      <c r="GA104" s="51"/>
      <c r="GB104" s="51"/>
      <c r="GC104" s="51"/>
      <c r="GD104" s="51"/>
      <c r="GE104" s="51"/>
      <c r="GF104" s="51"/>
      <c r="GG104" s="51"/>
      <c r="GH104" s="51"/>
      <c r="GI104" s="51"/>
      <c r="GJ104" s="51"/>
      <c r="GK104" s="51"/>
      <c r="GL104" s="51"/>
      <c r="GM104" s="51"/>
      <c r="GN104" s="51"/>
      <c r="GO104" s="51"/>
      <c r="GP104" s="51"/>
      <c r="GQ104" s="51"/>
      <c r="GR104" s="51"/>
      <c r="GS104" s="51"/>
      <c r="GT104" s="51"/>
      <c r="GU104" s="51"/>
      <c r="GV104" s="51"/>
      <c r="GW104" s="51"/>
      <c r="GX104" s="51"/>
      <c r="GY104" s="51"/>
      <c r="GZ104" s="51"/>
      <c r="HA104" s="51"/>
      <c r="HB104" s="51"/>
      <c r="HC104" s="51"/>
      <c r="HD104" s="51"/>
      <c r="HE104" s="51"/>
      <c r="HF104" s="51"/>
      <c r="HG104" s="51"/>
      <c r="HH104" s="71"/>
      <c r="HI104" s="51"/>
      <c r="HJ104" s="51"/>
      <c r="HK104" s="51"/>
      <c r="HL104" s="51"/>
      <c r="HM104" s="51"/>
      <c r="HN104" s="51"/>
      <c r="HO104" s="51"/>
      <c r="HP104" s="51"/>
      <c r="HQ104" s="51"/>
      <c r="HR104" s="51"/>
      <c r="HS104" s="51"/>
      <c r="HT104" s="51"/>
      <c r="HU104" s="51"/>
      <c r="HV104" s="51"/>
      <c r="HW104" s="51"/>
      <c r="HX104" s="51"/>
      <c r="HY104" s="51"/>
      <c r="HZ104" s="51"/>
      <c r="IA104" s="51"/>
      <c r="IB104" s="51"/>
      <c r="IC104" s="51"/>
    </row>
    <row r="105" spans="1:237" x14ac:dyDescent="0.3">
      <c r="A105" s="4" t="str">
        <f t="shared" ca="1" si="187"/>
        <v>5.25</v>
      </c>
      <c r="B105" s="103"/>
      <c r="C105" s="30" t="s">
        <v>6</v>
      </c>
      <c r="D105" s="26">
        <v>42779</v>
      </c>
      <c r="E105" s="31">
        <f t="shared" si="181"/>
        <v>42779</v>
      </c>
      <c r="F105" s="5">
        <v>1</v>
      </c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2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2"/>
      <c r="DW105" s="52"/>
      <c r="DX105" s="52"/>
      <c r="DY105" s="52"/>
      <c r="DZ105" s="52"/>
      <c r="EA105" s="52"/>
      <c r="EB105" s="52"/>
      <c r="EC105" s="51"/>
      <c r="ED105" s="51"/>
      <c r="EE105" s="51"/>
      <c r="EF105" s="51"/>
      <c r="EG105" s="51"/>
      <c r="EH105" s="51"/>
      <c r="EI105" s="51"/>
      <c r="EJ105" s="9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78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  <c r="FL105" s="51"/>
      <c r="FM105" s="51"/>
      <c r="FN105" s="51"/>
      <c r="FO105" s="51"/>
      <c r="FP105" s="51"/>
      <c r="FQ105" s="51"/>
      <c r="FR105" s="51"/>
      <c r="FS105" s="51"/>
      <c r="FT105" s="51"/>
      <c r="FU105" s="51"/>
      <c r="FV105" s="51"/>
      <c r="FW105" s="51"/>
      <c r="FX105" s="51"/>
      <c r="FY105" s="51"/>
      <c r="FZ105" s="51"/>
      <c r="GA105" s="51"/>
      <c r="GB105" s="51"/>
      <c r="GC105" s="51"/>
      <c r="GD105" s="51"/>
      <c r="GE105" s="51"/>
      <c r="GF105" s="51"/>
      <c r="GG105" s="51"/>
      <c r="GH105" s="51"/>
      <c r="GI105" s="51"/>
      <c r="GJ105" s="51"/>
      <c r="GK105" s="51"/>
      <c r="GL105" s="51"/>
      <c r="GM105" s="51"/>
      <c r="GN105" s="51"/>
      <c r="GO105" s="51"/>
      <c r="GP105" s="51"/>
      <c r="GQ105" s="51"/>
      <c r="GR105" s="51"/>
      <c r="GS105" s="51"/>
      <c r="GT105" s="51"/>
      <c r="GU105" s="51"/>
      <c r="GV105" s="51"/>
      <c r="GW105" s="51"/>
      <c r="GX105" s="51"/>
      <c r="GY105" s="51"/>
      <c r="GZ105" s="51"/>
      <c r="HA105" s="51"/>
      <c r="HB105" s="51"/>
      <c r="HC105" s="51"/>
      <c r="HD105" s="51"/>
      <c r="HE105" s="51"/>
      <c r="HF105" s="51"/>
      <c r="HG105" s="51"/>
      <c r="HH105" s="71"/>
      <c r="HI105" s="51"/>
      <c r="HJ105" s="51"/>
      <c r="HK105" s="51"/>
      <c r="HL105" s="51"/>
      <c r="HM105" s="51"/>
      <c r="HN105" s="51"/>
      <c r="HO105" s="51"/>
      <c r="HP105" s="51"/>
      <c r="HQ105" s="51"/>
      <c r="HR105" s="51"/>
      <c r="HS105" s="51"/>
      <c r="HT105" s="51"/>
      <c r="HU105" s="51"/>
      <c r="HV105" s="51"/>
      <c r="HW105" s="51"/>
      <c r="HX105" s="51"/>
      <c r="HY105" s="51"/>
      <c r="HZ105" s="51"/>
      <c r="IA105" s="51"/>
      <c r="IB105" s="51"/>
      <c r="IC105" s="51"/>
    </row>
    <row r="106" spans="1:237" x14ac:dyDescent="0.3">
      <c r="A106" s="4" t="str">
        <f t="shared" ca="1" si="187"/>
        <v>5.26</v>
      </c>
      <c r="B106" s="103"/>
      <c r="C106" s="30" t="s">
        <v>9</v>
      </c>
      <c r="D106" s="26">
        <v>42779</v>
      </c>
      <c r="E106" s="31">
        <f t="shared" si="181"/>
        <v>42779</v>
      </c>
      <c r="F106" s="5">
        <v>1</v>
      </c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2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2"/>
      <c r="DW106" s="52"/>
      <c r="DX106" s="52"/>
      <c r="DY106" s="52"/>
      <c r="DZ106" s="52"/>
      <c r="EA106" s="52"/>
      <c r="EB106" s="52"/>
      <c r="EC106" s="51"/>
      <c r="ED106" s="51"/>
      <c r="EE106" s="51"/>
      <c r="EF106" s="51"/>
      <c r="EG106" s="51"/>
      <c r="EH106" s="51"/>
      <c r="EI106" s="51"/>
      <c r="EJ106" s="9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78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  <c r="FL106" s="51"/>
      <c r="FM106" s="51"/>
      <c r="FN106" s="51"/>
      <c r="FO106" s="51"/>
      <c r="FP106" s="51"/>
      <c r="FQ106" s="51"/>
      <c r="FR106" s="51"/>
      <c r="FS106" s="51"/>
      <c r="FT106" s="51"/>
      <c r="FU106" s="51"/>
      <c r="FV106" s="51"/>
      <c r="FW106" s="51"/>
      <c r="FX106" s="51"/>
      <c r="FY106" s="51"/>
      <c r="FZ106" s="51"/>
      <c r="GA106" s="51"/>
      <c r="GB106" s="51"/>
      <c r="GC106" s="51"/>
      <c r="GD106" s="51"/>
      <c r="GE106" s="51"/>
      <c r="GF106" s="51"/>
      <c r="GG106" s="51"/>
      <c r="GH106" s="51"/>
      <c r="GI106" s="51"/>
      <c r="GJ106" s="51"/>
      <c r="GK106" s="51"/>
      <c r="GL106" s="51"/>
      <c r="GM106" s="51"/>
      <c r="GN106" s="51"/>
      <c r="GO106" s="51"/>
      <c r="GP106" s="51"/>
      <c r="GQ106" s="51"/>
      <c r="GR106" s="51"/>
      <c r="GS106" s="51"/>
      <c r="GT106" s="51"/>
      <c r="GU106" s="51"/>
      <c r="GV106" s="51"/>
      <c r="GW106" s="51"/>
      <c r="GX106" s="51"/>
      <c r="GY106" s="51"/>
      <c r="GZ106" s="51"/>
      <c r="HA106" s="51"/>
      <c r="HB106" s="51"/>
      <c r="HC106" s="51"/>
      <c r="HD106" s="51"/>
      <c r="HE106" s="51"/>
      <c r="HF106" s="51"/>
      <c r="HG106" s="51"/>
      <c r="HH106" s="71"/>
      <c r="HI106" s="51"/>
      <c r="HJ106" s="51"/>
      <c r="HK106" s="51"/>
      <c r="HL106" s="51"/>
      <c r="HM106" s="51"/>
      <c r="HN106" s="51"/>
      <c r="HO106" s="51"/>
      <c r="HP106" s="51"/>
      <c r="HQ106" s="51"/>
      <c r="HR106" s="51"/>
      <c r="HS106" s="51"/>
      <c r="HT106" s="51"/>
      <c r="HU106" s="51"/>
      <c r="HV106" s="51"/>
      <c r="HW106" s="51"/>
      <c r="HX106" s="51"/>
      <c r="HY106" s="51"/>
      <c r="HZ106" s="51"/>
      <c r="IA106" s="51"/>
      <c r="IB106" s="51"/>
      <c r="IC106" s="51"/>
    </row>
    <row r="107" spans="1:237" x14ac:dyDescent="0.3">
      <c r="A107" s="4" t="str">
        <f t="shared" ca="1" si="187"/>
        <v>5.27</v>
      </c>
      <c r="B107" s="103"/>
      <c r="C107" s="30" t="s">
        <v>38</v>
      </c>
      <c r="D107" s="26">
        <v>42780</v>
      </c>
      <c r="E107" s="31">
        <f t="shared" si="181"/>
        <v>42780</v>
      </c>
      <c r="F107" s="5">
        <v>1</v>
      </c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2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2"/>
      <c r="DW107" s="52"/>
      <c r="DX107" s="52"/>
      <c r="DY107" s="52"/>
      <c r="DZ107" s="52"/>
      <c r="EA107" s="52"/>
      <c r="EB107" s="52"/>
      <c r="EC107" s="51"/>
      <c r="ED107" s="51"/>
      <c r="EE107" s="51"/>
      <c r="EF107" s="51"/>
      <c r="EG107" s="51"/>
      <c r="EH107" s="51"/>
      <c r="EI107" s="51"/>
      <c r="EJ107" s="51"/>
      <c r="EK107" s="9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78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  <c r="FL107" s="51"/>
      <c r="FM107" s="51"/>
      <c r="FN107" s="51"/>
      <c r="FO107" s="51"/>
      <c r="FP107" s="51"/>
      <c r="FQ107" s="51"/>
      <c r="FR107" s="51"/>
      <c r="FS107" s="51"/>
      <c r="FT107" s="51"/>
      <c r="FU107" s="51"/>
      <c r="FV107" s="51"/>
      <c r="FW107" s="51"/>
      <c r="FX107" s="51"/>
      <c r="FY107" s="51"/>
      <c r="FZ107" s="51"/>
      <c r="GA107" s="51"/>
      <c r="GB107" s="51"/>
      <c r="GC107" s="51"/>
      <c r="GD107" s="51"/>
      <c r="GE107" s="51"/>
      <c r="GF107" s="51"/>
      <c r="GG107" s="51"/>
      <c r="GH107" s="51"/>
      <c r="GI107" s="51"/>
      <c r="GJ107" s="51"/>
      <c r="GK107" s="51"/>
      <c r="GL107" s="51"/>
      <c r="GM107" s="51"/>
      <c r="GN107" s="51"/>
      <c r="GO107" s="51"/>
      <c r="GP107" s="51"/>
      <c r="GQ107" s="51"/>
      <c r="GR107" s="51"/>
      <c r="GS107" s="51"/>
      <c r="GT107" s="51"/>
      <c r="GU107" s="51"/>
      <c r="GV107" s="51"/>
      <c r="GW107" s="51"/>
      <c r="GX107" s="51"/>
      <c r="GY107" s="51"/>
      <c r="GZ107" s="51"/>
      <c r="HA107" s="51"/>
      <c r="HB107" s="51"/>
      <c r="HC107" s="51"/>
      <c r="HD107" s="51"/>
      <c r="HE107" s="51"/>
      <c r="HF107" s="51"/>
      <c r="HG107" s="51"/>
      <c r="HH107" s="71"/>
      <c r="HI107" s="51"/>
      <c r="HJ107" s="51"/>
      <c r="HK107" s="51"/>
      <c r="HL107" s="51"/>
      <c r="HM107" s="51"/>
      <c r="HN107" s="51"/>
      <c r="HO107" s="51"/>
      <c r="HP107" s="51"/>
      <c r="HQ107" s="51"/>
      <c r="HR107" s="51"/>
      <c r="HS107" s="51"/>
      <c r="HT107" s="51"/>
      <c r="HU107" s="51"/>
      <c r="HV107" s="51"/>
      <c r="HW107" s="51"/>
      <c r="HX107" s="51"/>
      <c r="HY107" s="51"/>
      <c r="HZ107" s="51"/>
      <c r="IA107" s="51"/>
      <c r="IB107" s="51"/>
      <c r="IC107" s="51"/>
    </row>
    <row r="108" spans="1:237" x14ac:dyDescent="0.3">
      <c r="A108" s="4" t="str">
        <f t="shared" ca="1" si="187"/>
        <v>5.28</v>
      </c>
      <c r="B108" s="103"/>
      <c r="C108" s="14" t="s">
        <v>53</v>
      </c>
      <c r="D108" s="26">
        <v>42780</v>
      </c>
      <c r="E108" s="31">
        <f t="shared" si="181"/>
        <v>42784</v>
      </c>
      <c r="F108" s="5">
        <v>5</v>
      </c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2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2"/>
      <c r="DW108" s="52"/>
      <c r="DX108" s="52"/>
      <c r="DY108" s="52"/>
      <c r="DZ108" s="52"/>
      <c r="EA108" s="52"/>
      <c r="EB108" s="52"/>
      <c r="EC108" s="51"/>
      <c r="ED108" s="51"/>
      <c r="EE108" s="51"/>
      <c r="EF108" s="51"/>
      <c r="EG108" s="51"/>
      <c r="EH108" s="51"/>
      <c r="EI108" s="51"/>
      <c r="EJ108" s="51"/>
      <c r="EK108" s="42"/>
      <c r="EL108" s="43"/>
      <c r="EM108" s="43"/>
      <c r="EN108" s="43"/>
      <c r="EO108" s="44"/>
      <c r="EP108" s="51"/>
      <c r="EQ108" s="51"/>
      <c r="ER108" s="51"/>
      <c r="ES108" s="51"/>
      <c r="ET108" s="51"/>
      <c r="EU108" s="51"/>
      <c r="EV108" s="51"/>
      <c r="EW108" s="78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  <c r="FL108" s="51"/>
      <c r="FM108" s="51"/>
      <c r="FN108" s="51"/>
      <c r="FO108" s="51"/>
      <c r="FP108" s="51"/>
      <c r="FQ108" s="51"/>
      <c r="FR108" s="51"/>
      <c r="FS108" s="51"/>
      <c r="FT108" s="51"/>
      <c r="FU108" s="51"/>
      <c r="FV108" s="51"/>
      <c r="FW108" s="51"/>
      <c r="FX108" s="51"/>
      <c r="FY108" s="51"/>
      <c r="FZ108" s="51"/>
      <c r="GA108" s="51"/>
      <c r="GB108" s="51"/>
      <c r="GC108" s="51"/>
      <c r="GD108" s="51"/>
      <c r="GE108" s="51"/>
      <c r="GF108" s="51"/>
      <c r="GG108" s="51"/>
      <c r="GH108" s="51"/>
      <c r="GI108" s="51"/>
      <c r="GJ108" s="51"/>
      <c r="GK108" s="51"/>
      <c r="GL108" s="51"/>
      <c r="GM108" s="51"/>
      <c r="GN108" s="51"/>
      <c r="GO108" s="51"/>
      <c r="GP108" s="51"/>
      <c r="GQ108" s="51"/>
      <c r="GR108" s="51"/>
      <c r="GS108" s="51"/>
      <c r="GT108" s="51"/>
      <c r="GU108" s="51"/>
      <c r="GV108" s="51"/>
      <c r="GW108" s="51"/>
      <c r="GX108" s="51"/>
      <c r="GY108" s="51"/>
      <c r="GZ108" s="51"/>
      <c r="HA108" s="51"/>
      <c r="HB108" s="51"/>
      <c r="HC108" s="51"/>
      <c r="HD108" s="51"/>
      <c r="HE108" s="51"/>
      <c r="HF108" s="51"/>
      <c r="HG108" s="51"/>
      <c r="HH108" s="71"/>
      <c r="HI108" s="51"/>
      <c r="HJ108" s="51"/>
      <c r="HK108" s="51"/>
      <c r="HL108" s="51"/>
      <c r="HM108" s="51"/>
      <c r="HN108" s="51"/>
      <c r="HO108" s="51"/>
      <c r="HP108" s="51"/>
      <c r="HQ108" s="51"/>
      <c r="HR108" s="51"/>
      <c r="HS108" s="51"/>
      <c r="HT108" s="51"/>
      <c r="HU108" s="51"/>
      <c r="HV108" s="51"/>
      <c r="HW108" s="51"/>
      <c r="HX108" s="51"/>
      <c r="HY108" s="51"/>
      <c r="HZ108" s="51"/>
      <c r="IA108" s="51"/>
      <c r="IB108" s="51"/>
      <c r="IC108" s="51"/>
    </row>
    <row r="109" spans="1:237" x14ac:dyDescent="0.3">
      <c r="A109" s="4" t="str">
        <f t="shared" ca="1" si="187"/>
        <v>5.29</v>
      </c>
      <c r="B109" s="103"/>
      <c r="C109" s="30" t="s">
        <v>6</v>
      </c>
      <c r="D109" s="26">
        <v>42786</v>
      </c>
      <c r="E109" s="31">
        <f t="shared" si="181"/>
        <v>42786</v>
      </c>
      <c r="F109" s="5">
        <v>1</v>
      </c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2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2"/>
      <c r="DW109" s="52"/>
      <c r="DX109" s="52"/>
      <c r="DY109" s="52"/>
      <c r="DZ109" s="52"/>
      <c r="EA109" s="52"/>
      <c r="EB109" s="52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9"/>
      <c r="ER109" s="51"/>
      <c r="ES109" s="51"/>
      <c r="ET109" s="51"/>
      <c r="EU109" s="51"/>
      <c r="EV109" s="51"/>
      <c r="EW109" s="78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  <c r="FL109" s="51"/>
      <c r="FM109" s="51"/>
      <c r="FN109" s="51"/>
      <c r="FO109" s="51"/>
      <c r="FP109" s="51"/>
      <c r="FQ109" s="51"/>
      <c r="FR109" s="51"/>
      <c r="FS109" s="51"/>
      <c r="FT109" s="51"/>
      <c r="FU109" s="51"/>
      <c r="FV109" s="51"/>
      <c r="FW109" s="51"/>
      <c r="FX109" s="51"/>
      <c r="FY109" s="51"/>
      <c r="FZ109" s="51"/>
      <c r="GA109" s="51"/>
      <c r="GB109" s="51"/>
      <c r="GC109" s="51"/>
      <c r="GD109" s="51"/>
      <c r="GE109" s="51"/>
      <c r="GF109" s="51"/>
      <c r="GG109" s="51"/>
      <c r="GH109" s="51"/>
      <c r="GI109" s="51"/>
      <c r="GJ109" s="51"/>
      <c r="GK109" s="51"/>
      <c r="GL109" s="51"/>
      <c r="GM109" s="51"/>
      <c r="GN109" s="51"/>
      <c r="GO109" s="51"/>
      <c r="GP109" s="51"/>
      <c r="GQ109" s="51"/>
      <c r="GR109" s="51"/>
      <c r="GS109" s="51"/>
      <c r="GT109" s="51"/>
      <c r="GU109" s="51"/>
      <c r="GV109" s="51"/>
      <c r="GW109" s="51"/>
      <c r="GX109" s="51"/>
      <c r="GY109" s="51"/>
      <c r="GZ109" s="51"/>
      <c r="HA109" s="51"/>
      <c r="HB109" s="51"/>
      <c r="HC109" s="51"/>
      <c r="HD109" s="51"/>
      <c r="HE109" s="51"/>
      <c r="HF109" s="51"/>
      <c r="HG109" s="51"/>
      <c r="HH109" s="71"/>
      <c r="HI109" s="51"/>
      <c r="HJ109" s="51"/>
      <c r="HK109" s="51"/>
      <c r="HL109" s="51"/>
      <c r="HM109" s="51"/>
      <c r="HN109" s="51"/>
      <c r="HO109" s="51"/>
      <c r="HP109" s="51"/>
      <c r="HQ109" s="51"/>
      <c r="HR109" s="51"/>
      <c r="HS109" s="51"/>
      <c r="HT109" s="51"/>
      <c r="HU109" s="51"/>
      <c r="HV109" s="51"/>
      <c r="HW109" s="51"/>
      <c r="HX109" s="51"/>
      <c r="HY109" s="51"/>
      <c r="HZ109" s="51"/>
      <c r="IA109" s="51"/>
      <c r="IB109" s="51"/>
      <c r="IC109" s="51"/>
    </row>
    <row r="110" spans="1:237" x14ac:dyDescent="0.3">
      <c r="A110" s="4" t="str">
        <f t="shared" ca="1" si="187"/>
        <v>5.30</v>
      </c>
      <c r="B110" s="103"/>
      <c r="C110" s="30" t="s">
        <v>9</v>
      </c>
      <c r="D110" s="26">
        <v>42786</v>
      </c>
      <c r="E110" s="31">
        <f t="shared" si="181"/>
        <v>42786</v>
      </c>
      <c r="F110" s="5">
        <v>1</v>
      </c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2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2"/>
      <c r="DW110" s="52"/>
      <c r="DX110" s="52"/>
      <c r="DY110" s="52"/>
      <c r="DZ110" s="52"/>
      <c r="EA110" s="52"/>
      <c r="EB110" s="52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N110" s="51"/>
      <c r="EO110" s="51"/>
      <c r="EP110" s="51"/>
      <c r="EQ110" s="9"/>
      <c r="ER110" s="51"/>
      <c r="ES110" s="51"/>
      <c r="ET110" s="51"/>
      <c r="EU110" s="51"/>
      <c r="EV110" s="51"/>
      <c r="EW110" s="78"/>
      <c r="EX110" s="51"/>
      <c r="EY110" s="51"/>
      <c r="EZ110" s="51"/>
      <c r="FA110" s="51"/>
      <c r="FB110" s="51"/>
      <c r="FC110" s="51"/>
      <c r="FD110" s="51"/>
      <c r="FE110" s="51"/>
      <c r="FF110" s="51"/>
      <c r="FG110" s="51"/>
      <c r="FH110" s="51"/>
      <c r="FI110" s="51"/>
      <c r="FJ110" s="51"/>
      <c r="FK110" s="51"/>
      <c r="FL110" s="51"/>
      <c r="FM110" s="51"/>
      <c r="FN110" s="51"/>
      <c r="FO110" s="51"/>
      <c r="FP110" s="51"/>
      <c r="FQ110" s="51"/>
      <c r="FR110" s="51"/>
      <c r="FS110" s="51"/>
      <c r="FT110" s="51"/>
      <c r="FU110" s="51"/>
      <c r="FV110" s="51"/>
      <c r="FW110" s="51"/>
      <c r="FX110" s="51"/>
      <c r="FY110" s="51"/>
      <c r="FZ110" s="51"/>
      <c r="GA110" s="51"/>
      <c r="GB110" s="51"/>
      <c r="GC110" s="51"/>
      <c r="GD110" s="51"/>
      <c r="GE110" s="51"/>
      <c r="GF110" s="51"/>
      <c r="GG110" s="51"/>
      <c r="GH110" s="51"/>
      <c r="GI110" s="51"/>
      <c r="GJ110" s="51"/>
      <c r="GK110" s="51"/>
      <c r="GL110" s="51"/>
      <c r="GM110" s="51"/>
      <c r="GN110" s="51"/>
      <c r="GO110" s="51"/>
      <c r="GP110" s="51"/>
      <c r="GQ110" s="51"/>
      <c r="GR110" s="51"/>
      <c r="GS110" s="51"/>
      <c r="GT110" s="51"/>
      <c r="GU110" s="51"/>
      <c r="GV110" s="51"/>
      <c r="GW110" s="51"/>
      <c r="GX110" s="51"/>
      <c r="GY110" s="51"/>
      <c r="GZ110" s="51"/>
      <c r="HA110" s="51"/>
      <c r="HB110" s="51"/>
      <c r="HC110" s="51"/>
      <c r="HD110" s="51"/>
      <c r="HE110" s="51"/>
      <c r="HF110" s="51"/>
      <c r="HG110" s="51"/>
      <c r="HH110" s="71"/>
      <c r="HI110" s="51"/>
      <c r="HJ110" s="51"/>
      <c r="HK110" s="51"/>
      <c r="HL110" s="51"/>
      <c r="HM110" s="51"/>
      <c r="HN110" s="51"/>
      <c r="HO110" s="51"/>
      <c r="HP110" s="51"/>
      <c r="HQ110" s="51"/>
      <c r="HR110" s="51"/>
      <c r="HS110" s="51"/>
      <c r="HT110" s="51"/>
      <c r="HU110" s="51"/>
      <c r="HV110" s="51"/>
      <c r="HW110" s="51"/>
      <c r="HX110" s="51"/>
      <c r="HY110" s="51"/>
      <c r="HZ110" s="51"/>
      <c r="IA110" s="51"/>
      <c r="IB110" s="51"/>
      <c r="IC110" s="51"/>
    </row>
    <row r="111" spans="1:237" x14ac:dyDescent="0.3">
      <c r="A111" s="4" t="str">
        <f t="shared" ca="1" si="187"/>
        <v>5.31</v>
      </c>
      <c r="B111" s="103"/>
      <c r="C111" s="30" t="s">
        <v>38</v>
      </c>
      <c r="D111" s="26">
        <v>42787</v>
      </c>
      <c r="E111" s="31">
        <f t="shared" si="181"/>
        <v>42787</v>
      </c>
      <c r="F111" s="5">
        <v>1</v>
      </c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2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2"/>
      <c r="DW111" s="52"/>
      <c r="DX111" s="52"/>
      <c r="DY111" s="52"/>
      <c r="DZ111" s="52"/>
      <c r="EA111" s="52"/>
      <c r="EB111" s="52"/>
      <c r="EC111" s="51"/>
      <c r="ED111" s="51"/>
      <c r="EE111" s="51"/>
      <c r="EF111" s="51"/>
      <c r="EG111" s="51"/>
      <c r="EH111" s="51"/>
      <c r="EI111" s="51"/>
      <c r="EJ111" s="51"/>
      <c r="EK111" s="51"/>
      <c r="EL111" s="51"/>
      <c r="EM111" s="51"/>
      <c r="EN111" s="51"/>
      <c r="EO111" s="51"/>
      <c r="EP111" s="51"/>
      <c r="EQ111" s="51"/>
      <c r="ER111" s="9"/>
      <c r="ES111" s="51"/>
      <c r="ET111" s="51"/>
      <c r="EU111" s="51"/>
      <c r="EV111" s="51"/>
      <c r="EW111" s="78"/>
      <c r="EX111" s="51"/>
      <c r="EY111" s="51"/>
      <c r="EZ111" s="51"/>
      <c r="FA111" s="51"/>
      <c r="FB111" s="51"/>
      <c r="FC111" s="51"/>
      <c r="FD111" s="51"/>
      <c r="FE111" s="51"/>
      <c r="FF111" s="51"/>
      <c r="FG111" s="51"/>
      <c r="FH111" s="51"/>
      <c r="FI111" s="51"/>
      <c r="FJ111" s="51"/>
      <c r="FK111" s="51"/>
      <c r="FL111" s="51"/>
      <c r="FM111" s="51"/>
      <c r="FN111" s="51"/>
      <c r="FO111" s="51"/>
      <c r="FP111" s="51"/>
      <c r="FQ111" s="51"/>
      <c r="FR111" s="51"/>
      <c r="FS111" s="51"/>
      <c r="FT111" s="51"/>
      <c r="FU111" s="51"/>
      <c r="FV111" s="51"/>
      <c r="FW111" s="51"/>
      <c r="FX111" s="51"/>
      <c r="FY111" s="51"/>
      <c r="FZ111" s="51"/>
      <c r="GA111" s="51"/>
      <c r="GB111" s="51"/>
      <c r="GC111" s="51"/>
      <c r="GD111" s="51"/>
      <c r="GE111" s="51"/>
      <c r="GF111" s="51"/>
      <c r="GG111" s="51"/>
      <c r="GH111" s="51"/>
      <c r="GI111" s="51"/>
      <c r="GJ111" s="51"/>
      <c r="GK111" s="51"/>
      <c r="GL111" s="51"/>
      <c r="GM111" s="51"/>
      <c r="GN111" s="51"/>
      <c r="GO111" s="51"/>
      <c r="GP111" s="51"/>
      <c r="GQ111" s="51"/>
      <c r="GR111" s="51"/>
      <c r="GS111" s="51"/>
      <c r="GT111" s="51"/>
      <c r="GU111" s="51"/>
      <c r="GV111" s="51"/>
      <c r="GW111" s="51"/>
      <c r="GX111" s="51"/>
      <c r="GY111" s="51"/>
      <c r="GZ111" s="51"/>
      <c r="HA111" s="51"/>
      <c r="HB111" s="51"/>
      <c r="HC111" s="51"/>
      <c r="HD111" s="51"/>
      <c r="HE111" s="51"/>
      <c r="HF111" s="51"/>
      <c r="HG111" s="51"/>
      <c r="HH111" s="71"/>
      <c r="HI111" s="51"/>
      <c r="HJ111" s="51"/>
      <c r="HK111" s="51"/>
      <c r="HL111" s="51"/>
      <c r="HM111" s="51"/>
      <c r="HN111" s="51"/>
      <c r="HO111" s="51"/>
      <c r="HP111" s="51"/>
      <c r="HQ111" s="51"/>
      <c r="HR111" s="51"/>
      <c r="HS111" s="51"/>
      <c r="HT111" s="51"/>
      <c r="HU111" s="51"/>
      <c r="HV111" s="51"/>
      <c r="HW111" s="51"/>
      <c r="HX111" s="51"/>
      <c r="HY111" s="51"/>
      <c r="HZ111" s="51"/>
      <c r="IA111" s="51"/>
      <c r="IB111" s="51"/>
      <c r="IC111" s="51"/>
    </row>
    <row r="112" spans="1:237" x14ac:dyDescent="0.3">
      <c r="A112" s="4" t="str">
        <f t="shared" ca="1" si="187"/>
        <v>5.32</v>
      </c>
      <c r="B112" s="103"/>
      <c r="C112" s="30" t="s">
        <v>45</v>
      </c>
      <c r="D112" s="26">
        <v>42787</v>
      </c>
      <c r="E112" s="31">
        <f t="shared" si="181"/>
        <v>42791</v>
      </c>
      <c r="F112" s="5">
        <v>5</v>
      </c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2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2"/>
      <c r="DW112" s="52"/>
      <c r="DX112" s="52"/>
      <c r="DY112" s="52"/>
      <c r="DZ112" s="52"/>
      <c r="EA112" s="52"/>
      <c r="EB112" s="52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N112" s="51"/>
      <c r="EO112" s="51"/>
      <c r="EP112" s="51"/>
      <c r="EQ112" s="51"/>
      <c r="ER112" s="42"/>
      <c r="ES112" s="43"/>
      <c r="ET112" s="43"/>
      <c r="EU112" s="43"/>
      <c r="EV112" s="44"/>
      <c r="EW112" s="78"/>
      <c r="EX112" s="51"/>
      <c r="EY112" s="51"/>
      <c r="EZ112" s="51"/>
      <c r="FA112" s="51"/>
      <c r="FB112" s="51"/>
      <c r="FC112" s="51"/>
      <c r="FD112" s="51"/>
      <c r="FE112" s="51"/>
      <c r="FF112" s="51"/>
      <c r="FG112" s="51"/>
      <c r="FH112" s="51"/>
      <c r="FI112" s="51"/>
      <c r="FJ112" s="51"/>
      <c r="FK112" s="51"/>
      <c r="FL112" s="51"/>
      <c r="FM112" s="51"/>
      <c r="FN112" s="51"/>
      <c r="FO112" s="51"/>
      <c r="FP112" s="51"/>
      <c r="FQ112" s="51"/>
      <c r="FR112" s="51"/>
      <c r="FS112" s="51"/>
      <c r="FT112" s="51"/>
      <c r="FU112" s="51"/>
      <c r="FV112" s="51"/>
      <c r="FW112" s="51"/>
      <c r="FX112" s="51"/>
      <c r="FY112" s="51"/>
      <c r="FZ112" s="51"/>
      <c r="GA112" s="51"/>
      <c r="GB112" s="51"/>
      <c r="GC112" s="51"/>
      <c r="GD112" s="51"/>
      <c r="GE112" s="51"/>
      <c r="GF112" s="51"/>
      <c r="GG112" s="51"/>
      <c r="GH112" s="51"/>
      <c r="GI112" s="51"/>
      <c r="GJ112" s="51"/>
      <c r="GK112" s="51"/>
      <c r="GL112" s="51"/>
      <c r="GM112" s="51"/>
      <c r="GN112" s="51"/>
      <c r="GO112" s="51"/>
      <c r="GP112" s="51"/>
      <c r="GQ112" s="51"/>
      <c r="GR112" s="51"/>
      <c r="GS112" s="51"/>
      <c r="GT112" s="51"/>
      <c r="GU112" s="51"/>
      <c r="GV112" s="51"/>
      <c r="GW112" s="51"/>
      <c r="GX112" s="51"/>
      <c r="GY112" s="51"/>
      <c r="GZ112" s="51"/>
      <c r="HA112" s="51"/>
      <c r="HB112" s="51"/>
      <c r="HC112" s="51"/>
      <c r="HD112" s="51"/>
      <c r="HE112" s="51"/>
      <c r="HF112" s="51"/>
      <c r="HG112" s="51"/>
      <c r="HH112" s="71"/>
      <c r="HI112" s="51"/>
      <c r="HJ112" s="51"/>
      <c r="HK112" s="51"/>
      <c r="HL112" s="51"/>
      <c r="HM112" s="51"/>
      <c r="HN112" s="51"/>
      <c r="HO112" s="51"/>
      <c r="HP112" s="51"/>
      <c r="HQ112" s="51"/>
      <c r="HR112" s="51"/>
      <c r="HS112" s="51"/>
      <c r="HT112" s="51"/>
      <c r="HU112" s="51"/>
      <c r="HV112" s="51"/>
      <c r="HW112" s="51"/>
      <c r="HX112" s="51"/>
      <c r="HY112" s="51"/>
      <c r="HZ112" s="51"/>
      <c r="IA112" s="51"/>
      <c r="IB112" s="51"/>
      <c r="IC112" s="51"/>
    </row>
    <row r="113" spans="1:237" x14ac:dyDescent="0.3">
      <c r="A113" s="7" t="str">
        <f ca="1">IF(ISERROR(VALUE(SUBSTITUTE(OFFSET(A113,-1,0,1,1),".",""))),"1",IF(ISERROR(FIND("`",SUBSTITUTE(OFFSET(A113,-1,0,1,1),".","`",1))),TEXT(VALUE(OFFSET(A113,-1,0,1,1))+1,"#"),TEXT(VALUE(LEFT(OFFSET(A113,-1,0,1,1),FIND("`",SUBSTITUTE(OFFSET(A113,-1,0,1,1),".","`",1))-1))+1,"#")))</f>
        <v>6</v>
      </c>
      <c r="B113" s="103" t="s">
        <v>60</v>
      </c>
      <c r="C113" s="84" t="s">
        <v>60</v>
      </c>
      <c r="D113" s="23">
        <v>42793</v>
      </c>
      <c r="E113" s="24">
        <f t="shared" si="181"/>
        <v>42820</v>
      </c>
      <c r="F113" s="25">
        <v>28</v>
      </c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2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2"/>
      <c r="DW113" s="52"/>
      <c r="DX113" s="52"/>
      <c r="DY113" s="52"/>
      <c r="DZ113" s="52"/>
      <c r="EA113" s="52"/>
      <c r="EB113" s="52"/>
      <c r="EC113" s="51"/>
      <c r="ED113" s="51"/>
      <c r="EE113" s="51"/>
      <c r="EF113" s="51"/>
      <c r="EG113" s="51"/>
      <c r="EH113" s="51"/>
      <c r="EI113" s="51"/>
      <c r="EJ113" s="51"/>
      <c r="EK113" s="51"/>
      <c r="EL113" s="51"/>
      <c r="EM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78"/>
      <c r="EX113" s="89"/>
      <c r="EY113" s="89"/>
      <c r="EZ113" s="89"/>
      <c r="FA113" s="89"/>
      <c r="FB113" s="89"/>
      <c r="FC113" s="89"/>
      <c r="FD113" s="89"/>
      <c r="FE113" s="89"/>
      <c r="FF113" s="89"/>
      <c r="FG113" s="89"/>
      <c r="FH113" s="89"/>
      <c r="FI113" s="89"/>
      <c r="FJ113" s="89"/>
      <c r="FK113" s="89"/>
      <c r="FL113" s="89"/>
      <c r="FM113" s="89"/>
      <c r="FN113" s="89"/>
      <c r="FO113" s="89"/>
      <c r="FP113" s="89"/>
      <c r="FQ113" s="89"/>
      <c r="FR113" s="89"/>
      <c r="FS113" s="89"/>
      <c r="FT113" s="89"/>
      <c r="FU113" s="89"/>
      <c r="FV113" s="89"/>
      <c r="FW113" s="89"/>
      <c r="FX113" s="89"/>
      <c r="FY113" s="90"/>
      <c r="FZ113" s="51"/>
      <c r="GA113" s="51"/>
      <c r="GB113" s="51"/>
      <c r="GC113" s="51"/>
      <c r="GD113" s="51"/>
      <c r="GE113" s="51"/>
      <c r="GF113" s="51"/>
      <c r="GG113" s="51"/>
      <c r="GH113" s="51"/>
      <c r="GI113" s="51"/>
      <c r="GJ113" s="51"/>
      <c r="GK113" s="51"/>
      <c r="GL113" s="51"/>
      <c r="GM113" s="51"/>
      <c r="GN113" s="51"/>
      <c r="GO113" s="51"/>
      <c r="GP113" s="51"/>
      <c r="GQ113" s="51"/>
      <c r="GR113" s="51"/>
      <c r="GS113" s="51"/>
      <c r="GT113" s="51"/>
      <c r="GU113" s="51"/>
      <c r="GV113" s="51"/>
      <c r="GW113" s="51"/>
      <c r="GX113" s="51"/>
      <c r="GY113" s="51"/>
      <c r="GZ113" s="51"/>
      <c r="HA113" s="51"/>
      <c r="HB113" s="51"/>
      <c r="HC113" s="51"/>
      <c r="HD113" s="51"/>
      <c r="HE113" s="51"/>
      <c r="HF113" s="51"/>
      <c r="HG113" s="51"/>
      <c r="HH113" s="71"/>
      <c r="HI113" s="51"/>
      <c r="HJ113" s="51"/>
      <c r="HK113" s="51"/>
      <c r="HL113" s="51"/>
      <c r="HM113" s="51"/>
      <c r="HN113" s="51"/>
      <c r="HO113" s="51"/>
      <c r="HP113" s="51"/>
      <c r="HQ113" s="51"/>
      <c r="HR113" s="51"/>
      <c r="HS113" s="51"/>
      <c r="HT113" s="51"/>
      <c r="HU113" s="51"/>
      <c r="HV113" s="51"/>
      <c r="HW113" s="51"/>
      <c r="HX113" s="51"/>
      <c r="HY113" s="51"/>
      <c r="HZ113" s="51"/>
      <c r="IA113" s="51"/>
      <c r="IB113" s="51"/>
      <c r="IC113" s="51"/>
    </row>
    <row r="114" spans="1:237" x14ac:dyDescent="0.3">
      <c r="A114" s="4" t="str">
        <f ca="1">IF(ISERROR(VALUE(SUBSTITUTE(OFFSET(A114,-1,0,1,1),".",""))),"0.1",IF(ISERROR(FIND("`",SUBSTITUTE(OFFSET(A114,-1,0,1,1),".","`",1))),OFFSET(A114,-1,0,1,1)&amp;".1",LEFT(OFFSET(A114,-1,0,1,1),FIND("`",SUBSTITUTE(OFFSET(A114,-1,0,1,1),".","`",1)))&amp;IF(ISERROR(FIND("`",SUBSTITUTE(OFFSET(A114,-1,0,1,1),".","`",2))),VALUE(RIGHT(OFFSET(A114,-1,0,1,1),LEN(OFFSET(A114,-1,0,1,1))-FIND("`",SUBSTITUTE(OFFSET(A114,-1,0,1,1),".","`",1))))+1,VALUE(MID(OFFSET(A114,-1,0,1,1),FIND("`",SUBSTITUTE(OFFSET(A114,-1,0,1,1),".","`",1))+1,(FIND("`",SUBSTITUTE(OFFSET(A114,-1,0,1,1),".","`",2))-FIND("`",SUBSTITUTE(OFFSET(A114,-1,0,1,1),".","`",1))-1)))+1)))</f>
        <v>6.1</v>
      </c>
      <c r="B114" s="103"/>
      <c r="C114" s="30" t="s">
        <v>6</v>
      </c>
      <c r="D114" s="26">
        <v>42793</v>
      </c>
      <c r="E114" s="31">
        <f t="shared" si="181"/>
        <v>42793</v>
      </c>
      <c r="F114" s="5">
        <v>1</v>
      </c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2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2"/>
      <c r="DW114" s="52"/>
      <c r="DX114" s="52"/>
      <c r="DY114" s="52"/>
      <c r="DZ114" s="52"/>
      <c r="EA114" s="52"/>
      <c r="EB114" s="52"/>
      <c r="EC114" s="51"/>
      <c r="ED114" s="51"/>
      <c r="EE114" s="51"/>
      <c r="EF114" s="51"/>
      <c r="EG114" s="51"/>
      <c r="EH114" s="51"/>
      <c r="EI114" s="51"/>
      <c r="EJ114" s="51"/>
      <c r="EK114" s="51"/>
      <c r="EL114" s="51"/>
      <c r="EM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9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1"/>
      <c r="FJ114" s="51"/>
      <c r="FK114" s="51"/>
      <c r="FL114" s="51"/>
      <c r="FM114" s="51"/>
      <c r="FN114" s="51"/>
      <c r="FO114" s="51"/>
      <c r="FP114" s="51"/>
      <c r="FQ114" s="51"/>
      <c r="FR114" s="51"/>
      <c r="FS114" s="51"/>
      <c r="FT114" s="51"/>
      <c r="FU114" s="51"/>
      <c r="FV114" s="51"/>
      <c r="FW114" s="51"/>
      <c r="FX114" s="51"/>
      <c r="FY114" s="78"/>
      <c r="FZ114" s="51"/>
      <c r="GA114" s="51"/>
      <c r="GB114" s="51"/>
      <c r="GC114" s="51"/>
      <c r="GD114" s="51"/>
      <c r="GE114" s="51"/>
      <c r="GF114" s="51"/>
      <c r="GG114" s="51"/>
      <c r="GH114" s="51"/>
      <c r="GI114" s="51"/>
      <c r="GJ114" s="51"/>
      <c r="GK114" s="51"/>
      <c r="GL114" s="51"/>
      <c r="GM114" s="51"/>
      <c r="GN114" s="51"/>
      <c r="GO114" s="51"/>
      <c r="GP114" s="51"/>
      <c r="GQ114" s="51"/>
      <c r="GR114" s="51"/>
      <c r="GS114" s="51"/>
      <c r="GT114" s="51"/>
      <c r="GU114" s="51"/>
      <c r="GV114" s="51"/>
      <c r="GW114" s="51"/>
      <c r="GX114" s="51"/>
      <c r="GY114" s="51"/>
      <c r="GZ114" s="51"/>
      <c r="HA114" s="51"/>
      <c r="HB114" s="51"/>
      <c r="HC114" s="51"/>
      <c r="HD114" s="51"/>
      <c r="HE114" s="51"/>
      <c r="HF114" s="51"/>
      <c r="HG114" s="51"/>
      <c r="HH114" s="71"/>
      <c r="HI114" s="51"/>
      <c r="HJ114" s="51"/>
      <c r="HK114" s="51"/>
      <c r="HL114" s="51"/>
      <c r="HM114" s="51"/>
      <c r="HN114" s="51"/>
      <c r="HO114" s="51"/>
      <c r="HP114" s="51"/>
      <c r="HQ114" s="51"/>
      <c r="HR114" s="51"/>
      <c r="HS114" s="51"/>
      <c r="HT114" s="51"/>
      <c r="HU114" s="51"/>
      <c r="HV114" s="51"/>
      <c r="HW114" s="51"/>
      <c r="HX114" s="51"/>
      <c r="HY114" s="51"/>
      <c r="HZ114" s="51"/>
      <c r="IA114" s="51"/>
      <c r="IB114" s="51"/>
      <c r="IC114" s="51"/>
    </row>
    <row r="115" spans="1:237" x14ac:dyDescent="0.3">
      <c r="A115" s="4" t="str">
        <f t="shared" ref="A115:A134" ca="1" si="188">IF(ISERROR(VALUE(SUBSTITUTE(OFFSET(A115,-1,0,1,1),".",""))),"0.1",IF(ISERROR(FIND("`",SUBSTITUTE(OFFSET(A115,-1,0,1,1),".","`",1))),OFFSET(A115,-1,0,1,1)&amp;".1",LEFT(OFFSET(A115,-1,0,1,1),FIND("`",SUBSTITUTE(OFFSET(A115,-1,0,1,1),".","`",1)))&amp;IF(ISERROR(FIND("`",SUBSTITUTE(OFFSET(A115,-1,0,1,1),".","`",2))),VALUE(RIGHT(OFFSET(A115,-1,0,1,1),LEN(OFFSET(A115,-1,0,1,1))-FIND("`",SUBSTITUTE(OFFSET(A115,-1,0,1,1),".","`",1))))+1,VALUE(MID(OFFSET(A115,-1,0,1,1),FIND("`",SUBSTITUTE(OFFSET(A115,-1,0,1,1),".","`",1))+1,(FIND("`",SUBSTITUTE(OFFSET(A115,-1,0,1,1),".","`",2))-FIND("`",SUBSTITUTE(OFFSET(A115,-1,0,1,1),".","`",1))-1)))+1)))</f>
        <v>6.2</v>
      </c>
      <c r="B115" s="103"/>
      <c r="C115" s="14" t="s">
        <v>9</v>
      </c>
      <c r="D115" s="26">
        <v>42793</v>
      </c>
      <c r="E115" s="31">
        <f t="shared" si="181"/>
        <v>42793</v>
      </c>
      <c r="F115" s="5">
        <v>1</v>
      </c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2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2"/>
      <c r="DW115" s="52"/>
      <c r="DX115" s="52"/>
      <c r="DY115" s="52"/>
      <c r="DZ115" s="52"/>
      <c r="EA115" s="52"/>
      <c r="EB115" s="52"/>
      <c r="EC115" s="51"/>
      <c r="ED115" s="51"/>
      <c r="EE115" s="51"/>
      <c r="EF115" s="51"/>
      <c r="EG115" s="51"/>
      <c r="EH115" s="51"/>
      <c r="EI115" s="51"/>
      <c r="EJ115" s="51"/>
      <c r="EK115" s="51"/>
      <c r="EL115" s="51"/>
      <c r="EM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9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1"/>
      <c r="FJ115" s="51"/>
      <c r="FK115" s="51"/>
      <c r="FL115" s="51"/>
      <c r="FM115" s="51"/>
      <c r="FN115" s="51"/>
      <c r="FO115" s="51"/>
      <c r="FP115" s="51"/>
      <c r="FQ115" s="51"/>
      <c r="FR115" s="51"/>
      <c r="FS115" s="51"/>
      <c r="FT115" s="51"/>
      <c r="FU115" s="51"/>
      <c r="FV115" s="51"/>
      <c r="FW115" s="51"/>
      <c r="FX115" s="51"/>
      <c r="FY115" s="78"/>
      <c r="FZ115" s="51"/>
      <c r="GA115" s="51"/>
      <c r="GB115" s="51"/>
      <c r="GC115" s="51"/>
      <c r="GD115" s="51"/>
      <c r="GE115" s="51"/>
      <c r="GF115" s="51"/>
      <c r="GG115" s="51"/>
      <c r="GH115" s="51"/>
      <c r="GI115" s="51"/>
      <c r="GJ115" s="51"/>
      <c r="GK115" s="51"/>
      <c r="GL115" s="51"/>
      <c r="GM115" s="51"/>
      <c r="GN115" s="51"/>
      <c r="GO115" s="51"/>
      <c r="GP115" s="51"/>
      <c r="GQ115" s="51"/>
      <c r="GR115" s="51"/>
      <c r="GS115" s="51"/>
      <c r="GT115" s="51"/>
      <c r="GU115" s="51"/>
      <c r="GV115" s="51"/>
      <c r="GW115" s="51"/>
      <c r="GX115" s="51"/>
      <c r="GY115" s="51"/>
      <c r="GZ115" s="51"/>
      <c r="HA115" s="51"/>
      <c r="HB115" s="51"/>
      <c r="HC115" s="51"/>
      <c r="HD115" s="51"/>
      <c r="HE115" s="51"/>
      <c r="HF115" s="51"/>
      <c r="HG115" s="51"/>
      <c r="HH115" s="71"/>
      <c r="HI115" s="51"/>
      <c r="HJ115" s="51"/>
      <c r="HK115" s="51"/>
      <c r="HL115" s="51"/>
      <c r="HM115" s="51"/>
      <c r="HN115" s="51"/>
      <c r="HO115" s="51"/>
      <c r="HP115" s="51"/>
      <c r="HQ115" s="51"/>
      <c r="HR115" s="51"/>
      <c r="HS115" s="51"/>
      <c r="HT115" s="51"/>
      <c r="HU115" s="51"/>
      <c r="HV115" s="51"/>
      <c r="HW115" s="51"/>
      <c r="HX115" s="51"/>
      <c r="HY115" s="51"/>
      <c r="HZ115" s="51"/>
      <c r="IA115" s="51"/>
      <c r="IB115" s="51"/>
      <c r="IC115" s="51"/>
    </row>
    <row r="116" spans="1:237" x14ac:dyDescent="0.3">
      <c r="A116" s="4" t="str">
        <f t="shared" ca="1" si="188"/>
        <v>6.3</v>
      </c>
      <c r="B116" s="103"/>
      <c r="C116" s="30" t="s">
        <v>38</v>
      </c>
      <c r="D116" s="26">
        <v>42794</v>
      </c>
      <c r="E116" s="31">
        <f t="shared" si="181"/>
        <v>42794</v>
      </c>
      <c r="F116" s="5">
        <v>1</v>
      </c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2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2"/>
      <c r="DW116" s="52"/>
      <c r="DX116" s="52"/>
      <c r="DY116" s="52"/>
      <c r="DZ116" s="52"/>
      <c r="EA116" s="52"/>
      <c r="EB116" s="52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9"/>
      <c r="EZ116" s="51"/>
      <c r="FA116" s="51"/>
      <c r="FB116" s="51"/>
      <c r="FC116" s="51"/>
      <c r="FD116" s="51"/>
      <c r="FE116" s="51"/>
      <c r="FF116" s="51"/>
      <c r="FG116" s="51"/>
      <c r="FH116" s="51"/>
      <c r="FI116" s="51"/>
      <c r="FJ116" s="51"/>
      <c r="FK116" s="51"/>
      <c r="FL116" s="51"/>
      <c r="FM116" s="51"/>
      <c r="FN116" s="51"/>
      <c r="FO116" s="51"/>
      <c r="FP116" s="51"/>
      <c r="FQ116" s="51"/>
      <c r="FR116" s="51"/>
      <c r="FS116" s="51"/>
      <c r="FT116" s="51"/>
      <c r="FU116" s="51"/>
      <c r="FV116" s="51"/>
      <c r="FW116" s="51"/>
      <c r="FX116" s="51"/>
      <c r="FY116" s="78"/>
      <c r="FZ116" s="51"/>
      <c r="GA116" s="51"/>
      <c r="GB116" s="51"/>
      <c r="GC116" s="51"/>
      <c r="GD116" s="51"/>
      <c r="GE116" s="51"/>
      <c r="GF116" s="51"/>
      <c r="GG116" s="51"/>
      <c r="GH116" s="51"/>
      <c r="GI116" s="51"/>
      <c r="GJ116" s="51"/>
      <c r="GK116" s="51"/>
      <c r="GL116" s="51"/>
      <c r="GM116" s="51"/>
      <c r="GN116" s="51"/>
      <c r="GO116" s="51"/>
      <c r="GP116" s="51"/>
      <c r="GQ116" s="51"/>
      <c r="GR116" s="51"/>
      <c r="GS116" s="51"/>
      <c r="GT116" s="51"/>
      <c r="GU116" s="51"/>
      <c r="GV116" s="51"/>
      <c r="GW116" s="51"/>
      <c r="GX116" s="51"/>
      <c r="GY116" s="51"/>
      <c r="GZ116" s="51"/>
      <c r="HA116" s="51"/>
      <c r="HB116" s="51"/>
      <c r="HC116" s="51"/>
      <c r="HD116" s="51"/>
      <c r="HE116" s="51"/>
      <c r="HF116" s="51"/>
      <c r="HG116" s="51"/>
      <c r="HH116" s="71"/>
      <c r="HI116" s="51"/>
      <c r="HJ116" s="51"/>
      <c r="HK116" s="51"/>
      <c r="HL116" s="51"/>
      <c r="HM116" s="51"/>
      <c r="HN116" s="51"/>
      <c r="HO116" s="51"/>
      <c r="HP116" s="51"/>
      <c r="HQ116" s="51"/>
      <c r="HR116" s="51"/>
      <c r="HS116" s="51"/>
      <c r="HT116" s="51"/>
      <c r="HU116" s="51"/>
      <c r="HV116" s="51"/>
      <c r="HW116" s="51"/>
      <c r="HX116" s="51"/>
      <c r="HY116" s="51"/>
      <c r="HZ116" s="51"/>
      <c r="IA116" s="51"/>
      <c r="IB116" s="51"/>
      <c r="IC116" s="51"/>
    </row>
    <row r="117" spans="1:237" x14ac:dyDescent="0.3">
      <c r="A117" s="4" t="str">
        <f t="shared" ca="1" si="188"/>
        <v>6.4</v>
      </c>
      <c r="B117" s="103"/>
      <c r="C117" s="30" t="s">
        <v>46</v>
      </c>
      <c r="D117" s="26">
        <v>42794</v>
      </c>
      <c r="E117" s="31">
        <f t="shared" si="181"/>
        <v>42794</v>
      </c>
      <c r="F117" s="5">
        <v>1</v>
      </c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2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2"/>
      <c r="DW117" s="52"/>
      <c r="DX117" s="52"/>
      <c r="DY117" s="52"/>
      <c r="DZ117" s="52"/>
      <c r="EA117" s="52"/>
      <c r="EB117" s="52"/>
      <c r="EC117" s="51"/>
      <c r="ED117" s="51"/>
      <c r="EE117" s="51"/>
      <c r="EF117" s="51"/>
      <c r="EG117" s="51"/>
      <c r="EH117" s="51"/>
      <c r="EI117" s="51"/>
      <c r="EJ117" s="51"/>
      <c r="EK117" s="51"/>
      <c r="EL117" s="51"/>
      <c r="EM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9"/>
      <c r="EZ117" s="51"/>
      <c r="FA117" s="51"/>
      <c r="FB117" s="51"/>
      <c r="FC117" s="51"/>
      <c r="FD117" s="51"/>
      <c r="FE117" s="51"/>
      <c r="FF117" s="51"/>
      <c r="FG117" s="51"/>
      <c r="FH117" s="51"/>
      <c r="FI117" s="51"/>
      <c r="FJ117" s="51"/>
      <c r="FK117" s="51"/>
      <c r="FL117" s="51"/>
      <c r="FM117" s="51"/>
      <c r="FN117" s="51"/>
      <c r="FO117" s="51"/>
      <c r="FP117" s="51"/>
      <c r="FQ117" s="51"/>
      <c r="FR117" s="51"/>
      <c r="FS117" s="51"/>
      <c r="FT117" s="51"/>
      <c r="FU117" s="51"/>
      <c r="FV117" s="51"/>
      <c r="FW117" s="51"/>
      <c r="FX117" s="51"/>
      <c r="FY117" s="78"/>
      <c r="FZ117" s="51"/>
      <c r="GA117" s="51"/>
      <c r="GB117" s="51"/>
      <c r="GC117" s="51"/>
      <c r="GD117" s="51"/>
      <c r="GE117" s="51"/>
      <c r="GF117" s="51"/>
      <c r="GG117" s="51"/>
      <c r="GH117" s="51"/>
      <c r="GI117" s="51"/>
      <c r="GJ117" s="51"/>
      <c r="GK117" s="51"/>
      <c r="GL117" s="51"/>
      <c r="GM117" s="51"/>
      <c r="GN117" s="51"/>
      <c r="GO117" s="51"/>
      <c r="GP117" s="51"/>
      <c r="GQ117" s="51"/>
      <c r="GR117" s="51"/>
      <c r="GS117" s="51"/>
      <c r="GT117" s="51"/>
      <c r="GU117" s="51"/>
      <c r="GV117" s="51"/>
      <c r="GW117" s="51"/>
      <c r="GX117" s="51"/>
      <c r="GY117" s="51"/>
      <c r="GZ117" s="51"/>
      <c r="HA117" s="51"/>
      <c r="HB117" s="51"/>
      <c r="HC117" s="51"/>
      <c r="HD117" s="51"/>
      <c r="HE117" s="51"/>
      <c r="HF117" s="51"/>
      <c r="HG117" s="51"/>
      <c r="HH117" s="71"/>
      <c r="HI117" s="51"/>
      <c r="HJ117" s="51"/>
      <c r="HK117" s="51"/>
      <c r="HL117" s="51"/>
      <c r="HM117" s="51"/>
      <c r="HN117" s="51"/>
      <c r="HO117" s="51"/>
      <c r="HP117" s="51"/>
      <c r="HQ117" s="51"/>
      <c r="HR117" s="51"/>
      <c r="HS117" s="51"/>
      <c r="HT117" s="51"/>
      <c r="HU117" s="51"/>
      <c r="HV117" s="51"/>
      <c r="HW117" s="51"/>
      <c r="HX117" s="51"/>
      <c r="HY117" s="51"/>
      <c r="HZ117" s="51"/>
      <c r="IA117" s="51"/>
      <c r="IB117" s="51"/>
      <c r="IC117" s="51"/>
    </row>
    <row r="118" spans="1:237" x14ac:dyDescent="0.3">
      <c r="A118" s="4" t="str">
        <f t="shared" ca="1" si="188"/>
        <v>6.5</v>
      </c>
      <c r="B118" s="103"/>
      <c r="C118" s="30" t="s">
        <v>47</v>
      </c>
      <c r="D118" s="26">
        <v>42794</v>
      </c>
      <c r="E118" s="31">
        <f t="shared" si="181"/>
        <v>42795</v>
      </c>
      <c r="F118" s="5">
        <v>2</v>
      </c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2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2"/>
      <c r="DW118" s="52"/>
      <c r="DX118" s="52"/>
      <c r="DY118" s="52"/>
      <c r="DZ118" s="52"/>
      <c r="EA118" s="52"/>
      <c r="EB118" s="52"/>
      <c r="EC118" s="51"/>
      <c r="ED118" s="51"/>
      <c r="EE118" s="51"/>
      <c r="EF118" s="51"/>
      <c r="EG118" s="51"/>
      <c r="EH118" s="51"/>
      <c r="EI118" s="51"/>
      <c r="EJ118" s="51"/>
      <c r="EK118" s="51"/>
      <c r="EL118" s="51"/>
      <c r="EM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42"/>
      <c r="EZ118" s="44"/>
      <c r="FA118" s="51"/>
      <c r="FB118" s="51"/>
      <c r="FC118" s="51"/>
      <c r="FD118" s="51"/>
      <c r="FE118" s="51"/>
      <c r="FF118" s="51"/>
      <c r="FG118" s="51"/>
      <c r="FH118" s="51"/>
      <c r="FI118" s="51"/>
      <c r="FJ118" s="51"/>
      <c r="FK118" s="51"/>
      <c r="FL118" s="51"/>
      <c r="FM118" s="51"/>
      <c r="FN118" s="51"/>
      <c r="FO118" s="51"/>
      <c r="FP118" s="51"/>
      <c r="FQ118" s="51"/>
      <c r="FR118" s="51"/>
      <c r="FS118" s="51"/>
      <c r="FT118" s="51"/>
      <c r="FU118" s="51"/>
      <c r="FV118" s="51"/>
      <c r="FW118" s="51"/>
      <c r="FX118" s="51"/>
      <c r="FY118" s="78"/>
      <c r="FZ118" s="51"/>
      <c r="GA118" s="51"/>
      <c r="GB118" s="51"/>
      <c r="GC118" s="51"/>
      <c r="GD118" s="51"/>
      <c r="GE118" s="51"/>
      <c r="GF118" s="51"/>
      <c r="GG118" s="51"/>
      <c r="GH118" s="51"/>
      <c r="GI118" s="51"/>
      <c r="GJ118" s="51"/>
      <c r="GK118" s="51"/>
      <c r="GL118" s="51"/>
      <c r="GM118" s="51"/>
      <c r="GN118" s="51"/>
      <c r="GO118" s="51"/>
      <c r="GP118" s="51"/>
      <c r="GQ118" s="51"/>
      <c r="GR118" s="51"/>
      <c r="GS118" s="51"/>
      <c r="GT118" s="51"/>
      <c r="GU118" s="51"/>
      <c r="GV118" s="51"/>
      <c r="GW118" s="51"/>
      <c r="GX118" s="51"/>
      <c r="GY118" s="51"/>
      <c r="GZ118" s="51"/>
      <c r="HA118" s="51"/>
      <c r="HB118" s="51"/>
      <c r="HC118" s="51"/>
      <c r="HD118" s="51"/>
      <c r="HE118" s="51"/>
      <c r="HF118" s="51"/>
      <c r="HG118" s="51"/>
      <c r="HH118" s="71"/>
      <c r="HI118" s="51"/>
      <c r="HJ118" s="51"/>
      <c r="HK118" s="51"/>
      <c r="HL118" s="51"/>
      <c r="HM118" s="51"/>
      <c r="HN118" s="51"/>
      <c r="HO118" s="51"/>
      <c r="HP118" s="51"/>
      <c r="HQ118" s="51"/>
      <c r="HR118" s="51"/>
      <c r="HS118" s="51"/>
      <c r="HT118" s="51"/>
      <c r="HU118" s="51"/>
      <c r="HV118" s="51"/>
      <c r="HW118" s="51"/>
      <c r="HX118" s="51"/>
      <c r="HY118" s="51"/>
      <c r="HZ118" s="51"/>
      <c r="IA118" s="51"/>
      <c r="IB118" s="51"/>
      <c r="IC118" s="51"/>
    </row>
    <row r="119" spans="1:237" x14ac:dyDescent="0.3">
      <c r="A119" s="4" t="str">
        <f t="shared" ca="1" si="188"/>
        <v>6.6</v>
      </c>
      <c r="B119" s="103"/>
      <c r="C119" s="14" t="s">
        <v>48</v>
      </c>
      <c r="D119" s="26">
        <v>42794</v>
      </c>
      <c r="E119" s="31">
        <f t="shared" si="181"/>
        <v>42795</v>
      </c>
      <c r="F119" s="5">
        <v>2</v>
      </c>
      <c r="EY119" s="42"/>
      <c r="EZ119" s="44"/>
      <c r="FY119" s="79"/>
      <c r="HH119" s="72"/>
    </row>
    <row r="120" spans="1:237" x14ac:dyDescent="0.3">
      <c r="A120" s="4" t="str">
        <f t="shared" ca="1" si="188"/>
        <v>6.7</v>
      </c>
      <c r="B120" s="103"/>
      <c r="C120" s="14" t="s">
        <v>56</v>
      </c>
      <c r="D120" s="26">
        <f>D119+1</f>
        <v>42795</v>
      </c>
      <c r="E120" s="31">
        <f t="shared" ref="E120:E161" si="189">IF(F120=0,D120,D120+F120-1)</f>
        <v>42798</v>
      </c>
      <c r="F120" s="5">
        <v>4</v>
      </c>
      <c r="EZ120" s="42"/>
      <c r="FA120" s="43"/>
      <c r="FB120" s="43"/>
      <c r="FC120" s="44"/>
      <c r="FY120" s="79"/>
      <c r="HH120" s="72"/>
    </row>
    <row r="121" spans="1:237" x14ac:dyDescent="0.3">
      <c r="A121" s="4" t="str">
        <f t="shared" ca="1" si="188"/>
        <v>6.8</v>
      </c>
      <c r="B121" s="103"/>
      <c r="C121" s="14" t="s">
        <v>6</v>
      </c>
      <c r="D121" s="26">
        <v>42800</v>
      </c>
      <c r="E121" s="31">
        <f t="shared" si="189"/>
        <v>42800</v>
      </c>
      <c r="F121" s="5">
        <v>1</v>
      </c>
      <c r="FE121" s="11"/>
      <c r="FY121" s="79"/>
      <c r="HH121" s="72"/>
    </row>
    <row r="122" spans="1:237" x14ac:dyDescent="0.3">
      <c r="A122" s="4" t="str">
        <f t="shared" ca="1" si="188"/>
        <v>6.9</v>
      </c>
      <c r="B122" s="103"/>
      <c r="C122" s="14" t="s">
        <v>9</v>
      </c>
      <c r="D122" s="26">
        <v>42800</v>
      </c>
      <c r="E122" s="31">
        <f t="shared" si="189"/>
        <v>42800</v>
      </c>
      <c r="F122" s="5">
        <v>1</v>
      </c>
      <c r="FE122" s="11"/>
      <c r="FY122" s="79"/>
      <c r="HH122" s="72"/>
    </row>
    <row r="123" spans="1:237" x14ac:dyDescent="0.3">
      <c r="A123" s="4" t="str">
        <f t="shared" ca="1" si="188"/>
        <v>6.10</v>
      </c>
      <c r="B123" s="103"/>
      <c r="C123" s="14" t="s">
        <v>38</v>
      </c>
      <c r="D123" s="26">
        <v>42801</v>
      </c>
      <c r="E123" s="31">
        <f t="shared" si="189"/>
        <v>42801</v>
      </c>
      <c r="F123" s="5">
        <v>1</v>
      </c>
      <c r="FF123" s="11"/>
      <c r="FY123" s="79"/>
      <c r="HH123" s="72"/>
    </row>
    <row r="124" spans="1:237" x14ac:dyDescent="0.3">
      <c r="A124" s="4" t="str">
        <f t="shared" ca="1" si="188"/>
        <v>6.11</v>
      </c>
      <c r="B124" s="103"/>
      <c r="C124" s="14" t="s">
        <v>57</v>
      </c>
      <c r="D124" s="26">
        <v>42800</v>
      </c>
      <c r="E124" s="31">
        <f t="shared" si="189"/>
        <v>42805</v>
      </c>
      <c r="F124" s="5">
        <v>6</v>
      </c>
      <c r="FE124" s="36"/>
      <c r="FF124" s="37"/>
      <c r="FG124" s="37"/>
      <c r="FH124" s="37"/>
      <c r="FI124" s="37"/>
      <c r="FJ124" s="38"/>
      <c r="FY124" s="79"/>
      <c r="HH124" s="72"/>
    </row>
    <row r="125" spans="1:237" x14ac:dyDescent="0.3">
      <c r="A125" s="4" t="str">
        <f t="shared" ca="1" si="188"/>
        <v>6.12</v>
      </c>
      <c r="B125" s="103"/>
      <c r="C125" s="14" t="s">
        <v>6</v>
      </c>
      <c r="D125" s="26">
        <v>42807</v>
      </c>
      <c r="E125" s="31">
        <f t="shared" si="189"/>
        <v>42807</v>
      </c>
      <c r="F125" s="5">
        <v>1</v>
      </c>
      <c r="FL125" s="11"/>
      <c r="FY125" s="79"/>
      <c r="HH125" s="72"/>
    </row>
    <row r="126" spans="1:237" x14ac:dyDescent="0.3">
      <c r="A126" s="4" t="str">
        <f t="shared" ca="1" si="188"/>
        <v>6.13</v>
      </c>
      <c r="B126" s="103"/>
      <c r="C126" s="14" t="s">
        <v>9</v>
      </c>
      <c r="D126" s="26">
        <v>42807</v>
      </c>
      <c r="E126" s="31">
        <f t="shared" si="189"/>
        <v>42807</v>
      </c>
      <c r="F126" s="5">
        <v>1</v>
      </c>
      <c r="FL126" s="11"/>
      <c r="FY126" s="79"/>
      <c r="HH126" s="72"/>
    </row>
    <row r="127" spans="1:237" x14ac:dyDescent="0.3">
      <c r="A127" s="4" t="str">
        <f t="shared" ca="1" si="188"/>
        <v>6.14</v>
      </c>
      <c r="B127" s="103"/>
      <c r="C127" s="14" t="s">
        <v>38</v>
      </c>
      <c r="D127" s="26">
        <v>42808</v>
      </c>
      <c r="E127" s="31">
        <f t="shared" si="189"/>
        <v>42808</v>
      </c>
      <c r="F127" s="5">
        <v>1</v>
      </c>
      <c r="FM127" s="11"/>
      <c r="FY127" s="79"/>
      <c r="HH127" s="72"/>
    </row>
    <row r="128" spans="1:237" x14ac:dyDescent="0.3">
      <c r="A128" s="4" t="str">
        <f t="shared" ca="1" si="188"/>
        <v>6.15</v>
      </c>
      <c r="B128" s="103"/>
      <c r="C128" s="14" t="s">
        <v>58</v>
      </c>
      <c r="D128" s="26">
        <v>42807</v>
      </c>
      <c r="E128" s="31">
        <f t="shared" si="189"/>
        <v>42812</v>
      </c>
      <c r="F128" s="5">
        <v>6</v>
      </c>
      <c r="FM128" s="36"/>
      <c r="FN128" s="37"/>
      <c r="FO128" s="37"/>
      <c r="FP128" s="37"/>
      <c r="FQ128" s="38"/>
      <c r="FY128" s="79"/>
      <c r="HH128" s="72"/>
    </row>
    <row r="129" spans="1:216" x14ac:dyDescent="0.3">
      <c r="A129" s="4" t="str">
        <f t="shared" ca="1" si="188"/>
        <v>6.16</v>
      </c>
      <c r="B129" s="103"/>
      <c r="C129" s="14" t="s">
        <v>59</v>
      </c>
      <c r="D129" s="26">
        <v>42807</v>
      </c>
      <c r="E129" s="31">
        <f t="shared" si="189"/>
        <v>42812</v>
      </c>
      <c r="F129" s="5">
        <v>6</v>
      </c>
      <c r="FM129" s="36"/>
      <c r="FN129" s="37"/>
      <c r="FO129" s="37"/>
      <c r="FP129" s="37"/>
      <c r="FQ129" s="38"/>
      <c r="FY129" s="79"/>
      <c r="HH129" s="72"/>
    </row>
    <row r="130" spans="1:216" x14ac:dyDescent="0.3">
      <c r="A130" s="4" t="str">
        <f t="shared" ca="1" si="188"/>
        <v>6.17</v>
      </c>
      <c r="B130" s="103"/>
      <c r="C130" s="14" t="s">
        <v>6</v>
      </c>
      <c r="D130" s="26">
        <v>42814</v>
      </c>
      <c r="E130" s="31">
        <f t="shared" si="189"/>
        <v>42814</v>
      </c>
      <c r="F130" s="5">
        <v>1</v>
      </c>
      <c r="FS130" s="11"/>
      <c r="FY130" s="79"/>
      <c r="HH130" s="72"/>
    </row>
    <row r="131" spans="1:216" x14ac:dyDescent="0.3">
      <c r="A131" s="4" t="str">
        <f t="shared" ca="1" si="188"/>
        <v>6.18</v>
      </c>
      <c r="B131" s="103"/>
      <c r="C131" s="14" t="s">
        <v>9</v>
      </c>
      <c r="D131" s="26">
        <v>42814</v>
      </c>
      <c r="E131" s="31">
        <f t="shared" si="189"/>
        <v>42814</v>
      </c>
      <c r="F131" s="5">
        <v>1</v>
      </c>
      <c r="FS131" s="11"/>
      <c r="FY131" s="79"/>
      <c r="HH131" s="72"/>
    </row>
    <row r="132" spans="1:216" x14ac:dyDescent="0.3">
      <c r="A132" s="4" t="str">
        <f t="shared" ca="1" si="188"/>
        <v>6.19</v>
      </c>
      <c r="B132" s="103"/>
      <c r="C132" s="14" t="s">
        <v>38</v>
      </c>
      <c r="D132" s="26">
        <v>42815</v>
      </c>
      <c r="E132" s="31">
        <f t="shared" si="189"/>
        <v>42815</v>
      </c>
      <c r="F132" s="5">
        <v>1</v>
      </c>
      <c r="FT132" s="11"/>
      <c r="FY132" s="79"/>
      <c r="HH132" s="72"/>
    </row>
    <row r="133" spans="1:216" x14ac:dyDescent="0.3">
      <c r="A133" s="4" t="str">
        <f t="shared" ca="1" si="188"/>
        <v>6.20</v>
      </c>
      <c r="B133" s="103"/>
      <c r="C133" s="14" t="s">
        <v>45</v>
      </c>
      <c r="D133" s="26">
        <v>42814</v>
      </c>
      <c r="E133" s="31">
        <f t="shared" si="189"/>
        <v>42819</v>
      </c>
      <c r="F133" s="5">
        <v>6</v>
      </c>
      <c r="FS133" s="36"/>
      <c r="FT133" s="37"/>
      <c r="FU133" s="37"/>
      <c r="FV133" s="37"/>
      <c r="FW133" s="37"/>
      <c r="FX133" s="38"/>
      <c r="FY133" s="79"/>
      <c r="HH133" s="72"/>
    </row>
    <row r="134" spans="1:216" x14ac:dyDescent="0.3">
      <c r="A134" s="4" t="str">
        <f t="shared" ca="1" si="188"/>
        <v>6.21</v>
      </c>
      <c r="B134" s="103"/>
      <c r="C134" s="14" t="s">
        <v>31</v>
      </c>
      <c r="D134" s="26">
        <v>42819</v>
      </c>
      <c r="E134" s="31">
        <f t="shared" si="189"/>
        <v>42819</v>
      </c>
      <c r="F134" s="32">
        <v>1</v>
      </c>
      <c r="FX134" s="11"/>
      <c r="FY134" s="79"/>
      <c r="HH134" s="72"/>
    </row>
    <row r="135" spans="1:216" x14ac:dyDescent="0.3">
      <c r="A135" s="34" t="str">
        <f ca="1">IF(ISERROR(VALUE(SUBSTITUTE(OFFSET(A135,-1,0,1,1),".",""))),"1",IF(ISERROR(FIND("`",SUBSTITUTE(OFFSET(A135,-1,0,1,1),".","`",1))),TEXT(VALUE(OFFSET(A135,-1,0,1,1))+1,"#"),TEXT(VALUE(LEFT(OFFSET(A135,-1,0,1,1),FIND("`",SUBSTITUTE(OFFSET(A135,-1,0,1,1),".","`",1))-1))+1,"#")))</f>
        <v>7</v>
      </c>
      <c r="B135" s="104" t="s">
        <v>62</v>
      </c>
      <c r="C135" s="84" t="s">
        <v>68</v>
      </c>
      <c r="D135" s="23">
        <v>42821</v>
      </c>
      <c r="E135" s="24">
        <f t="shared" si="189"/>
        <v>42848</v>
      </c>
      <c r="F135" s="33">
        <v>28</v>
      </c>
      <c r="FY135" s="79"/>
      <c r="FZ135" s="91"/>
      <c r="GA135" s="91"/>
      <c r="GB135" s="91"/>
      <c r="GC135" s="91"/>
      <c r="GD135" s="91"/>
      <c r="GE135" s="91"/>
      <c r="GF135" s="91"/>
      <c r="GG135" s="91"/>
      <c r="GH135" s="91"/>
      <c r="GI135" s="91"/>
      <c r="GJ135" s="91"/>
      <c r="GK135" s="91"/>
      <c r="GL135" s="91"/>
      <c r="GM135" s="91"/>
      <c r="GN135" s="91"/>
      <c r="GO135" s="91"/>
      <c r="GP135" s="91"/>
      <c r="GQ135" s="91"/>
      <c r="GR135" s="91"/>
      <c r="GS135" s="91"/>
      <c r="GT135" s="91"/>
      <c r="GU135" s="91"/>
      <c r="GV135" s="91"/>
      <c r="GW135" s="91"/>
      <c r="GX135" s="91"/>
      <c r="GY135" s="91"/>
      <c r="GZ135" s="91"/>
      <c r="HA135" s="92"/>
      <c r="HH135" s="72"/>
    </row>
    <row r="136" spans="1:216" x14ac:dyDescent="0.3">
      <c r="A136" s="13" t="str">
        <f ca="1">IF(ISERROR(VALUE(SUBSTITUTE(OFFSET(A136,-1,0,1,1),".",""))),"0.1",IF(ISERROR(FIND("`",SUBSTITUTE(OFFSET(A136,-1,0,1,1),".","`",1))),OFFSET(A136,-1,0,1,1)&amp;".1",LEFT(OFFSET(A136,-1,0,1,1),FIND("`",SUBSTITUTE(OFFSET(A136,-1,0,1,1),".","`",1)))&amp;IF(ISERROR(FIND("`",SUBSTITUTE(OFFSET(A136,-1,0,1,1),".","`",2))),VALUE(RIGHT(OFFSET(A136,-1,0,1,1),LEN(OFFSET(A136,-1,0,1,1))-FIND("`",SUBSTITUTE(OFFSET(A136,-1,0,1,1),".","`",1))))+1,VALUE(MID(OFFSET(A136,-1,0,1,1),FIND("`",SUBSTITUTE(OFFSET(A136,-1,0,1,1),".","`",1))+1,(FIND("`",SUBSTITUTE(OFFSET(A136,-1,0,1,1),".","`",2))-FIND("`",SUBSTITUTE(OFFSET(A136,-1,0,1,1),".","`",1))-1)))+1)))</f>
        <v>7.1</v>
      </c>
      <c r="B136" s="104"/>
      <c r="C136" s="14" t="s">
        <v>6</v>
      </c>
      <c r="D136" s="26">
        <v>42821</v>
      </c>
      <c r="E136" s="31">
        <f t="shared" si="189"/>
        <v>42821</v>
      </c>
      <c r="F136" s="12">
        <v>1</v>
      </c>
      <c r="FZ136" s="11"/>
      <c r="HA136" s="79"/>
      <c r="HH136" s="72"/>
    </row>
    <row r="137" spans="1:216" x14ac:dyDescent="0.3">
      <c r="A137" s="13" t="str">
        <f t="shared" ref="A137:A155" ca="1" si="190">IF(ISERROR(VALUE(SUBSTITUTE(OFFSET(A137,-1,0,1,1),".",""))),"0.1",IF(ISERROR(FIND("`",SUBSTITUTE(OFFSET(A137,-1,0,1,1),".","`",1))),OFFSET(A137,-1,0,1,1)&amp;".1",LEFT(OFFSET(A137,-1,0,1,1),FIND("`",SUBSTITUTE(OFFSET(A137,-1,0,1,1),".","`",1)))&amp;IF(ISERROR(FIND("`",SUBSTITUTE(OFFSET(A137,-1,0,1,1),".","`",2))),VALUE(RIGHT(OFFSET(A137,-1,0,1,1),LEN(OFFSET(A137,-1,0,1,1))-FIND("`",SUBSTITUTE(OFFSET(A137,-1,0,1,1),".","`",1))))+1,VALUE(MID(OFFSET(A137,-1,0,1,1),FIND("`",SUBSTITUTE(OFFSET(A137,-1,0,1,1),".","`",1))+1,(FIND("`",SUBSTITUTE(OFFSET(A137,-1,0,1,1),".","`",2))-FIND("`",SUBSTITUTE(OFFSET(A137,-1,0,1,1),".","`",1))-1)))+1)))</f>
        <v>7.2</v>
      </c>
      <c r="B137" s="104"/>
      <c r="C137" s="14" t="s">
        <v>9</v>
      </c>
      <c r="D137" s="26">
        <v>42821</v>
      </c>
      <c r="E137" s="31">
        <f t="shared" si="189"/>
        <v>42821</v>
      </c>
      <c r="F137" s="12">
        <v>1</v>
      </c>
      <c r="FZ137" s="11"/>
      <c r="HA137" s="79"/>
      <c r="HH137" s="72"/>
    </row>
    <row r="138" spans="1:216" x14ac:dyDescent="0.3">
      <c r="A138" s="13" t="str">
        <f t="shared" ca="1" si="190"/>
        <v>7.3</v>
      </c>
      <c r="B138" s="104"/>
      <c r="C138" s="14" t="s">
        <v>38</v>
      </c>
      <c r="D138" s="26">
        <v>42822</v>
      </c>
      <c r="E138" s="31">
        <f t="shared" si="189"/>
        <v>42822</v>
      </c>
      <c r="F138" s="12">
        <v>1</v>
      </c>
      <c r="GA138" s="11"/>
      <c r="HA138" s="79"/>
      <c r="HH138" s="72"/>
    </row>
    <row r="139" spans="1:216" x14ac:dyDescent="0.3">
      <c r="A139" s="13" t="str">
        <f t="shared" ca="1" si="190"/>
        <v>7.4</v>
      </c>
      <c r="B139" s="104"/>
      <c r="C139" s="30" t="s">
        <v>46</v>
      </c>
      <c r="D139" s="26">
        <v>42822</v>
      </c>
      <c r="E139" s="31">
        <f t="shared" si="189"/>
        <v>42823</v>
      </c>
      <c r="F139" s="12">
        <v>2</v>
      </c>
      <c r="GA139" s="36"/>
      <c r="GB139" s="38"/>
      <c r="HA139" s="79"/>
      <c r="HH139" s="72"/>
    </row>
    <row r="140" spans="1:216" x14ac:dyDescent="0.3">
      <c r="A140" s="13" t="str">
        <f t="shared" ca="1" si="190"/>
        <v>7.5</v>
      </c>
      <c r="B140" s="104"/>
      <c r="C140" s="30" t="s">
        <v>47</v>
      </c>
      <c r="D140" s="26">
        <v>42823</v>
      </c>
      <c r="E140" s="31">
        <f t="shared" si="189"/>
        <v>42824</v>
      </c>
      <c r="F140" s="12">
        <v>2</v>
      </c>
      <c r="GB140" s="36"/>
      <c r="GC140" s="38"/>
      <c r="HA140" s="79"/>
      <c r="HH140" s="72"/>
    </row>
    <row r="141" spans="1:216" x14ac:dyDescent="0.3">
      <c r="A141" s="13" t="str">
        <f t="shared" ca="1" si="190"/>
        <v>7.6</v>
      </c>
      <c r="B141" s="104"/>
      <c r="C141" s="14" t="s">
        <v>48</v>
      </c>
      <c r="D141" s="26">
        <f>E140+1</f>
        <v>42825</v>
      </c>
      <c r="E141" s="31">
        <f t="shared" si="189"/>
        <v>42825</v>
      </c>
      <c r="F141" s="12">
        <v>1</v>
      </c>
      <c r="GD141" s="11"/>
      <c r="HA141" s="79"/>
      <c r="HH141" s="72"/>
    </row>
    <row r="142" spans="1:216" x14ac:dyDescent="0.3">
      <c r="A142" s="13" t="str">
        <f t="shared" ca="1" si="190"/>
        <v>7.7</v>
      </c>
      <c r="B142" s="104"/>
      <c r="C142" s="14" t="s">
        <v>56</v>
      </c>
      <c r="D142" s="26">
        <v>42821</v>
      </c>
      <c r="E142" s="31">
        <f t="shared" si="189"/>
        <v>42826</v>
      </c>
      <c r="F142" s="12">
        <v>6</v>
      </c>
      <c r="FZ142" s="36"/>
      <c r="GA142" s="37"/>
      <c r="GB142" s="37"/>
      <c r="GC142" s="37"/>
      <c r="GD142" s="37"/>
      <c r="GE142" s="38"/>
      <c r="HA142" s="79"/>
      <c r="HH142" s="72"/>
    </row>
    <row r="143" spans="1:216" x14ac:dyDescent="0.3">
      <c r="A143" s="13" t="str">
        <f t="shared" ca="1" si="190"/>
        <v>7.8</v>
      </c>
      <c r="B143" s="104"/>
      <c r="C143" s="14" t="s">
        <v>6</v>
      </c>
      <c r="D143" s="26">
        <v>42828</v>
      </c>
      <c r="E143" s="31">
        <f t="shared" si="189"/>
        <v>42828</v>
      </c>
      <c r="F143" s="12">
        <v>1</v>
      </c>
      <c r="GG143" s="11"/>
      <c r="HA143" s="79"/>
      <c r="HH143" s="72"/>
    </row>
    <row r="144" spans="1:216" x14ac:dyDescent="0.3">
      <c r="A144" s="13" t="str">
        <f t="shared" ca="1" si="190"/>
        <v>7.9</v>
      </c>
      <c r="B144" s="104"/>
      <c r="C144" s="14" t="s">
        <v>9</v>
      </c>
      <c r="D144" s="26">
        <v>42828</v>
      </c>
      <c r="E144" s="31">
        <f t="shared" si="189"/>
        <v>42828</v>
      </c>
      <c r="F144" s="12">
        <v>1</v>
      </c>
      <c r="GG144" s="11"/>
      <c r="HA144" s="79"/>
      <c r="HH144" s="72"/>
    </row>
    <row r="145" spans="1:216" x14ac:dyDescent="0.3">
      <c r="A145" s="13" t="str">
        <f t="shared" ca="1" si="190"/>
        <v>7.10</v>
      </c>
      <c r="B145" s="104"/>
      <c r="C145" s="14" t="s">
        <v>38</v>
      </c>
      <c r="D145" s="26">
        <v>42829</v>
      </c>
      <c r="E145" s="31">
        <f t="shared" si="189"/>
        <v>42829</v>
      </c>
      <c r="F145" s="12">
        <v>1</v>
      </c>
      <c r="GH145" s="11"/>
      <c r="HA145" s="79"/>
      <c r="HH145" s="72"/>
    </row>
    <row r="146" spans="1:216" x14ac:dyDescent="0.3">
      <c r="A146" s="13" t="str">
        <f t="shared" ca="1" si="190"/>
        <v>7.11</v>
      </c>
      <c r="B146" s="104"/>
      <c r="C146" s="14" t="s">
        <v>61</v>
      </c>
      <c r="D146" s="26">
        <v>42828</v>
      </c>
      <c r="E146" s="31">
        <f t="shared" si="189"/>
        <v>42833</v>
      </c>
      <c r="F146" s="12">
        <v>6</v>
      </c>
      <c r="GG146" s="36"/>
      <c r="GH146" s="37"/>
      <c r="GI146" s="37"/>
      <c r="GJ146" s="37"/>
      <c r="GK146" s="37"/>
      <c r="GL146" s="38"/>
      <c r="HA146" s="79"/>
      <c r="HH146" s="72"/>
    </row>
    <row r="147" spans="1:216" x14ac:dyDescent="0.3">
      <c r="A147" s="13" t="str">
        <f t="shared" ca="1" si="190"/>
        <v>7.12</v>
      </c>
      <c r="B147" s="104"/>
      <c r="C147" s="14" t="s">
        <v>6</v>
      </c>
      <c r="D147" s="26">
        <v>42835</v>
      </c>
      <c r="E147" s="31">
        <f t="shared" si="189"/>
        <v>42835</v>
      </c>
      <c r="F147" s="12">
        <v>1</v>
      </c>
      <c r="GN147" s="11"/>
      <c r="HA147" s="79"/>
      <c r="HH147" s="72"/>
    </row>
    <row r="148" spans="1:216" x14ac:dyDescent="0.3">
      <c r="A148" s="13" t="str">
        <f t="shared" ca="1" si="190"/>
        <v>7.13</v>
      </c>
      <c r="B148" s="104"/>
      <c r="C148" s="14" t="s">
        <v>9</v>
      </c>
      <c r="D148" s="26">
        <v>42835</v>
      </c>
      <c r="E148" s="31">
        <f t="shared" si="189"/>
        <v>42835</v>
      </c>
      <c r="F148" s="12">
        <v>1</v>
      </c>
      <c r="GN148" s="11"/>
      <c r="HA148" s="79"/>
      <c r="HH148" s="72"/>
    </row>
    <row r="149" spans="1:216" x14ac:dyDescent="0.3">
      <c r="A149" s="13" t="str">
        <f t="shared" ca="1" si="190"/>
        <v>7.14</v>
      </c>
      <c r="B149" s="104"/>
      <c r="C149" s="14" t="s">
        <v>38</v>
      </c>
      <c r="D149" s="26">
        <v>42836</v>
      </c>
      <c r="E149" s="31">
        <f t="shared" si="189"/>
        <v>42836</v>
      </c>
      <c r="F149" s="12">
        <v>1</v>
      </c>
      <c r="GO149" s="11"/>
      <c r="HA149" s="79"/>
      <c r="HH149" s="72"/>
    </row>
    <row r="150" spans="1:216" x14ac:dyDescent="0.3">
      <c r="A150" s="13" t="str">
        <f t="shared" ca="1" si="190"/>
        <v>7.15</v>
      </c>
      <c r="B150" s="104"/>
      <c r="C150" s="14" t="s">
        <v>61</v>
      </c>
      <c r="D150" s="26">
        <v>42835</v>
      </c>
      <c r="E150" s="31">
        <f t="shared" si="189"/>
        <v>42840</v>
      </c>
      <c r="F150" s="12">
        <v>6</v>
      </c>
      <c r="GN150" s="36"/>
      <c r="GO150" s="37"/>
      <c r="GP150" s="37"/>
      <c r="GQ150" s="37"/>
      <c r="GR150" s="37"/>
      <c r="GS150" s="38"/>
      <c r="HA150" s="79"/>
      <c r="HH150" s="72"/>
    </row>
    <row r="151" spans="1:216" x14ac:dyDescent="0.3">
      <c r="A151" s="13" t="str">
        <f t="shared" ca="1" si="190"/>
        <v>7.16</v>
      </c>
      <c r="B151" s="104"/>
      <c r="C151" s="14" t="s">
        <v>6</v>
      </c>
      <c r="D151" s="26">
        <v>42842</v>
      </c>
      <c r="E151" s="31">
        <f t="shared" si="189"/>
        <v>42842</v>
      </c>
      <c r="F151" s="12">
        <v>1</v>
      </c>
      <c r="GU151" s="11"/>
      <c r="HA151" s="79"/>
      <c r="HH151" s="72"/>
    </row>
    <row r="152" spans="1:216" x14ac:dyDescent="0.3">
      <c r="A152" s="13" t="str">
        <f t="shared" ca="1" si="190"/>
        <v>7.17</v>
      </c>
      <c r="B152" s="104"/>
      <c r="C152" s="14" t="s">
        <v>9</v>
      </c>
      <c r="D152" s="26">
        <v>42842</v>
      </c>
      <c r="E152" s="31">
        <f t="shared" si="189"/>
        <v>42842</v>
      </c>
      <c r="F152" s="12">
        <v>1</v>
      </c>
      <c r="GU152" s="11"/>
      <c r="HA152" s="79"/>
      <c r="HH152" s="72"/>
    </row>
    <row r="153" spans="1:216" x14ac:dyDescent="0.3">
      <c r="A153" s="13" t="str">
        <f t="shared" ca="1" si="190"/>
        <v>7.18</v>
      </c>
      <c r="B153" s="104"/>
      <c r="C153" s="14" t="s">
        <v>38</v>
      </c>
      <c r="D153" s="26">
        <v>42843</v>
      </c>
      <c r="E153" s="31">
        <f t="shared" si="189"/>
        <v>42843</v>
      </c>
      <c r="F153" s="12">
        <v>1</v>
      </c>
      <c r="GV153" s="11"/>
      <c r="HA153" s="79"/>
      <c r="HH153" s="72"/>
    </row>
    <row r="154" spans="1:216" x14ac:dyDescent="0.3">
      <c r="A154" s="13" t="str">
        <f t="shared" ca="1" si="190"/>
        <v>7.19</v>
      </c>
      <c r="B154" s="104"/>
      <c r="C154" s="14" t="s">
        <v>45</v>
      </c>
      <c r="D154" s="26">
        <v>42842</v>
      </c>
      <c r="E154" s="31">
        <f t="shared" si="189"/>
        <v>42846</v>
      </c>
      <c r="F154" s="12">
        <v>5</v>
      </c>
      <c r="GU154" s="36"/>
      <c r="GV154" s="37"/>
      <c r="GW154" s="37"/>
      <c r="GX154" s="37"/>
      <c r="GY154" s="38"/>
      <c r="HA154" s="79"/>
      <c r="HH154" s="72"/>
    </row>
    <row r="155" spans="1:216" x14ac:dyDescent="0.3">
      <c r="A155" s="13" t="str">
        <f t="shared" ca="1" si="190"/>
        <v>7.20</v>
      </c>
      <c r="B155" s="104"/>
      <c r="C155" s="14" t="s">
        <v>31</v>
      </c>
      <c r="D155" s="26">
        <v>42847</v>
      </c>
      <c r="E155" s="31">
        <f t="shared" si="189"/>
        <v>42847</v>
      </c>
      <c r="F155" s="12">
        <v>1</v>
      </c>
      <c r="GZ155" s="11"/>
      <c r="HA155" s="79"/>
      <c r="HH155" s="72"/>
    </row>
    <row r="156" spans="1:216" x14ac:dyDescent="0.3">
      <c r="A156" s="35" t="str">
        <f ca="1">IF(ISERROR(VALUE(SUBSTITUTE(OFFSET(A156,-1,0,1,1),".",""))),"1",IF(ISERROR(FIND("`",SUBSTITUTE(OFFSET(A156,-1,0,1,1),".","`",1))),TEXT(VALUE(OFFSET(A156,-1,0,1,1))+1,"#"),TEXT(VALUE(LEFT(OFFSET(A156,-1,0,1,1),FIND("`",SUBSTITUTE(OFFSET(A156,-1,0,1,1),".","`",1))-1))+1,"#")))</f>
        <v>8</v>
      </c>
      <c r="B156" s="104" t="s">
        <v>66</v>
      </c>
      <c r="C156" s="84" t="s">
        <v>66</v>
      </c>
      <c r="D156" s="23">
        <v>42849</v>
      </c>
      <c r="E156" s="24">
        <f t="shared" si="189"/>
        <v>42855</v>
      </c>
      <c r="F156" s="33">
        <v>7</v>
      </c>
      <c r="HA156" s="79"/>
      <c r="HB156" s="91"/>
      <c r="HC156" s="91"/>
      <c r="HD156" s="91"/>
      <c r="HE156" s="91"/>
      <c r="HF156" s="91"/>
      <c r="HG156" s="91"/>
      <c r="HH156" s="93"/>
    </row>
    <row r="157" spans="1:216" x14ac:dyDescent="0.3">
      <c r="A157" s="10" t="str">
        <f ca="1">IF(ISERROR(VALUE(SUBSTITUTE(OFFSET(A157,-1,0,1,1),".",""))),"0.1",IF(ISERROR(FIND("`",SUBSTITUTE(OFFSET(A157,-1,0,1,1),".","`",1))),OFFSET(A157,-1,0,1,1)&amp;".1",LEFT(OFFSET(A157,-1,0,1,1),FIND("`",SUBSTITUTE(OFFSET(A157,-1,0,1,1),".","`",1)))&amp;IF(ISERROR(FIND("`",SUBSTITUTE(OFFSET(A157,-1,0,1,1),".","`",2))),VALUE(RIGHT(OFFSET(A157,-1,0,1,1),LEN(OFFSET(A157,-1,0,1,1))-FIND("`",SUBSTITUTE(OFFSET(A157,-1,0,1,1),".","`",1))))+1,VALUE(MID(OFFSET(A157,-1,0,1,1),FIND("`",SUBSTITUTE(OFFSET(A157,-1,0,1,1),".","`",1))+1,(FIND("`",SUBSTITUTE(OFFSET(A157,-1,0,1,1),".","`",2))-FIND("`",SUBSTITUTE(OFFSET(A157,-1,0,1,1),".","`",1))-1)))+1)))</f>
        <v>8.1</v>
      </c>
      <c r="B157" s="104"/>
      <c r="C157" s="14" t="s">
        <v>6</v>
      </c>
      <c r="D157" s="26">
        <v>42849</v>
      </c>
      <c r="E157" s="31">
        <f t="shared" si="189"/>
        <v>42849</v>
      </c>
      <c r="F157" s="12">
        <v>1</v>
      </c>
      <c r="HB157" s="11"/>
      <c r="HH157" s="72"/>
    </row>
    <row r="158" spans="1:216" x14ac:dyDescent="0.3">
      <c r="A158" s="10" t="str">
        <f t="shared" ref="A158:A161" ca="1" si="191">IF(ISERROR(VALUE(SUBSTITUTE(OFFSET(A158,-1,0,1,1),".",""))),"0.1",IF(ISERROR(FIND("`",SUBSTITUTE(OFFSET(A158,-1,0,1,1),".","`",1))),OFFSET(A158,-1,0,1,1)&amp;".1",LEFT(OFFSET(A158,-1,0,1,1),FIND("`",SUBSTITUTE(OFFSET(A158,-1,0,1,1),".","`",1)))&amp;IF(ISERROR(FIND("`",SUBSTITUTE(OFFSET(A158,-1,0,1,1),".","`",2))),VALUE(RIGHT(OFFSET(A158,-1,0,1,1),LEN(OFFSET(A158,-1,0,1,1))-FIND("`",SUBSTITUTE(OFFSET(A158,-1,0,1,1),".","`",1))))+1,VALUE(MID(OFFSET(A158,-1,0,1,1),FIND("`",SUBSTITUTE(OFFSET(A158,-1,0,1,1),".","`",1))+1,(FIND("`",SUBSTITUTE(OFFSET(A158,-1,0,1,1),".","`",2))-FIND("`",SUBSTITUTE(OFFSET(A158,-1,0,1,1),".","`",1))-1)))+1)))</f>
        <v>8.2</v>
      </c>
      <c r="B158" s="104"/>
      <c r="C158" s="14" t="s">
        <v>9</v>
      </c>
      <c r="D158" s="26">
        <v>42849</v>
      </c>
      <c r="E158" s="31">
        <f t="shared" si="189"/>
        <v>42849</v>
      </c>
      <c r="F158" s="12">
        <v>1</v>
      </c>
      <c r="HB158" s="11"/>
      <c r="HH158" s="72"/>
    </row>
    <row r="159" spans="1:216" x14ac:dyDescent="0.3">
      <c r="A159" s="10" t="str">
        <f t="shared" ca="1" si="191"/>
        <v>8.3</v>
      </c>
      <c r="B159" s="104"/>
      <c r="C159" s="14" t="s">
        <v>63</v>
      </c>
      <c r="D159" s="26">
        <v>42850</v>
      </c>
      <c r="E159" s="31">
        <f t="shared" si="189"/>
        <v>42852</v>
      </c>
      <c r="F159" s="12">
        <v>3</v>
      </c>
      <c r="HC159" s="11"/>
      <c r="HH159" s="72"/>
    </row>
    <row r="160" spans="1:216" x14ac:dyDescent="0.3">
      <c r="A160" s="10" t="str">
        <f t="shared" ca="1" si="191"/>
        <v>8.4</v>
      </c>
      <c r="B160" s="104"/>
      <c r="C160" s="14" t="s">
        <v>64</v>
      </c>
      <c r="D160" s="26">
        <v>42852</v>
      </c>
      <c r="E160" s="31">
        <f t="shared" si="189"/>
        <v>42852</v>
      </c>
      <c r="F160" s="12">
        <v>1</v>
      </c>
      <c r="HC160" s="36"/>
      <c r="HD160" s="37"/>
      <c r="HE160" s="38"/>
      <c r="HH160" s="72"/>
    </row>
    <row r="161" spans="1:217" x14ac:dyDescent="0.3">
      <c r="A161" s="10" t="str">
        <f t="shared" ca="1" si="191"/>
        <v>8.5</v>
      </c>
      <c r="B161" s="104"/>
      <c r="C161" s="14" t="s">
        <v>65</v>
      </c>
      <c r="D161" s="26">
        <v>42853</v>
      </c>
      <c r="E161" s="31">
        <f t="shared" si="189"/>
        <v>42853</v>
      </c>
      <c r="F161" s="12">
        <v>1</v>
      </c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73"/>
      <c r="BG161" s="73"/>
      <c r="BH161" s="73"/>
      <c r="BI161" s="73"/>
      <c r="BJ161" s="73"/>
      <c r="BK161" s="73"/>
      <c r="BL161" s="73"/>
      <c r="BM161" s="73"/>
      <c r="BN161" s="73"/>
      <c r="BO161" s="73"/>
      <c r="BP161" s="73"/>
      <c r="BQ161" s="73"/>
      <c r="BR161" s="73"/>
      <c r="BS161" s="73"/>
      <c r="BT161" s="73"/>
      <c r="BU161" s="73"/>
      <c r="BV161" s="73"/>
      <c r="BW161" s="73"/>
      <c r="BX161" s="73"/>
      <c r="BY161" s="73"/>
      <c r="BZ161" s="73"/>
      <c r="CA161" s="73"/>
      <c r="CB161" s="73"/>
      <c r="CC161" s="73"/>
      <c r="CD161" s="73"/>
      <c r="CE161" s="73"/>
      <c r="CF161" s="73"/>
      <c r="CG161" s="73"/>
      <c r="CH161" s="73"/>
      <c r="CI161" s="73"/>
      <c r="CJ161" s="73"/>
      <c r="CK161" s="73"/>
      <c r="CL161" s="73"/>
      <c r="CM161" s="73"/>
      <c r="CN161" s="73"/>
      <c r="CO161" s="73"/>
      <c r="CP161" s="73"/>
      <c r="CQ161" s="73"/>
      <c r="CR161" s="73"/>
      <c r="CS161" s="73"/>
      <c r="CT161" s="73"/>
      <c r="CU161" s="73"/>
      <c r="CV161" s="73"/>
      <c r="CW161" s="73"/>
      <c r="CX161" s="73"/>
      <c r="CY161" s="73"/>
      <c r="CZ161" s="73"/>
      <c r="DA161" s="73"/>
      <c r="DB161" s="73"/>
      <c r="DC161" s="73"/>
      <c r="DD161" s="73"/>
      <c r="DE161" s="73"/>
      <c r="DF161" s="73"/>
      <c r="DG161" s="73"/>
      <c r="DH161" s="73"/>
      <c r="DI161" s="73"/>
      <c r="DJ161" s="73"/>
      <c r="DK161" s="73"/>
      <c r="DL161" s="73"/>
      <c r="DM161" s="73"/>
      <c r="DN161" s="73"/>
      <c r="DO161" s="73"/>
      <c r="DP161" s="73"/>
      <c r="DQ161" s="73"/>
      <c r="DR161" s="73"/>
      <c r="DS161" s="73"/>
      <c r="DT161" s="73"/>
      <c r="DU161" s="73"/>
      <c r="DV161" s="74"/>
      <c r="DW161" s="74"/>
      <c r="DX161" s="74"/>
      <c r="DY161" s="74"/>
      <c r="DZ161" s="74"/>
      <c r="EA161" s="74"/>
      <c r="EB161" s="74"/>
      <c r="EC161" s="73"/>
      <c r="ED161" s="73"/>
      <c r="EE161" s="73"/>
      <c r="EF161" s="73"/>
      <c r="EG161" s="73"/>
      <c r="EH161" s="73"/>
      <c r="EI161" s="73"/>
      <c r="EJ161" s="73"/>
      <c r="EK161" s="73"/>
      <c r="EL161" s="73"/>
      <c r="EM161" s="73"/>
      <c r="EN161" s="73"/>
      <c r="EO161" s="73"/>
      <c r="EP161" s="73"/>
      <c r="EQ161" s="73"/>
      <c r="ER161" s="73"/>
      <c r="ES161" s="73"/>
      <c r="ET161" s="73"/>
      <c r="EU161" s="73"/>
      <c r="EV161" s="73"/>
      <c r="EW161" s="73"/>
      <c r="EX161" s="73"/>
      <c r="EY161" s="73"/>
      <c r="EZ161" s="73"/>
      <c r="FA161" s="73"/>
      <c r="FB161" s="73"/>
      <c r="FC161" s="73"/>
      <c r="FD161" s="73"/>
      <c r="FE161" s="73"/>
      <c r="FF161" s="73"/>
      <c r="FG161" s="73"/>
      <c r="FH161" s="73"/>
      <c r="FI161" s="73"/>
      <c r="FJ161" s="73"/>
      <c r="FK161" s="73"/>
      <c r="FL161" s="73"/>
      <c r="FM161" s="73"/>
      <c r="FN161" s="73"/>
      <c r="FO161" s="73"/>
      <c r="FP161" s="73"/>
      <c r="FQ161" s="73"/>
      <c r="FR161" s="73"/>
      <c r="FS161" s="73"/>
      <c r="FT161" s="73"/>
      <c r="FU161" s="73"/>
      <c r="FV161" s="73"/>
      <c r="FW161" s="73"/>
      <c r="FX161" s="73"/>
      <c r="FY161" s="73"/>
      <c r="FZ161" s="73"/>
      <c r="GA161" s="73"/>
      <c r="GB161" s="73"/>
      <c r="GC161" s="73"/>
      <c r="GD161" s="73"/>
      <c r="GE161" s="73"/>
      <c r="GF161" s="73"/>
      <c r="GG161" s="73"/>
      <c r="GH161" s="73"/>
      <c r="GI161" s="73"/>
      <c r="GJ161" s="73"/>
      <c r="GK161" s="73"/>
      <c r="GL161" s="73"/>
      <c r="GM161" s="73"/>
      <c r="GN161" s="73"/>
      <c r="GO161" s="73"/>
      <c r="GP161" s="73"/>
      <c r="GQ161" s="73"/>
      <c r="GR161" s="73"/>
      <c r="GS161" s="73"/>
      <c r="GT161" s="73"/>
      <c r="GU161" s="73"/>
      <c r="GV161" s="73"/>
      <c r="GW161" s="73"/>
      <c r="GX161" s="73"/>
      <c r="GY161" s="73"/>
      <c r="GZ161" s="73"/>
      <c r="HA161" s="73"/>
      <c r="HB161" s="73"/>
      <c r="HC161" s="73"/>
      <c r="HD161" s="73"/>
      <c r="HE161" s="73"/>
      <c r="HF161" s="11"/>
      <c r="HG161" s="73"/>
      <c r="HH161" s="75"/>
      <c r="HI161" s="73"/>
    </row>
    <row r="162" spans="1:217" x14ac:dyDescent="0.3">
      <c r="HH162" s="76"/>
    </row>
    <row r="163" spans="1:217" x14ac:dyDescent="0.3">
      <c r="HH163" s="72"/>
    </row>
  </sheetData>
  <mergeCells count="131">
    <mergeCell ref="GU154:GY154"/>
    <mergeCell ref="BL59:BP59"/>
    <mergeCell ref="BL60:BP60"/>
    <mergeCell ref="FZ135:HA135"/>
    <mergeCell ref="GA139:GB139"/>
    <mergeCell ref="GB140:GC140"/>
    <mergeCell ref="FZ142:GE142"/>
    <mergeCell ref="GG146:GL146"/>
    <mergeCell ref="GN150:GS150"/>
    <mergeCell ref="EY119:EZ119"/>
    <mergeCell ref="EZ120:FC120"/>
    <mergeCell ref="FE124:FJ124"/>
    <mergeCell ref="FM128:FQ128"/>
    <mergeCell ref="FM129:FQ129"/>
    <mergeCell ref="FS133:FX133"/>
    <mergeCell ref="EC80:EW80"/>
    <mergeCell ref="ED104:EH104"/>
    <mergeCell ref="EK108:EO108"/>
    <mergeCell ref="ER112:EV112"/>
    <mergeCell ref="EX113:FY113"/>
    <mergeCell ref="EY118:EZ118"/>
    <mergeCell ref="CU85:CY85"/>
    <mergeCell ref="CV86:CW86"/>
    <mergeCell ref="CU87:CY87"/>
    <mergeCell ref="DB91:DF91"/>
    <mergeCell ref="DI95:DM95"/>
    <mergeCell ref="DP99:DT99"/>
    <mergeCell ref="BY66:CS66"/>
    <mergeCell ref="BZ70:CD70"/>
    <mergeCell ref="CG74:CK74"/>
    <mergeCell ref="CN78:CR78"/>
    <mergeCell ref="CT80:DU80"/>
    <mergeCell ref="CT84:CY84"/>
    <mergeCell ref="AR46:AU46"/>
    <mergeCell ref="AX50:BB50"/>
    <mergeCell ref="BE55:BI55"/>
    <mergeCell ref="BS63:BW63"/>
    <mergeCell ref="BS64:BW64"/>
    <mergeCell ref="B80:B112"/>
    <mergeCell ref="B15:B40"/>
    <mergeCell ref="B113:B134"/>
    <mergeCell ref="B135:B155"/>
    <mergeCell ref="B156:B161"/>
    <mergeCell ref="HB156:HH156"/>
    <mergeCell ref="HC160:HE160"/>
    <mergeCell ref="U15:AO15"/>
    <mergeCell ref="V17:X17"/>
    <mergeCell ref="AP41:BX41"/>
    <mergeCell ref="HB3:HH3"/>
    <mergeCell ref="HI3:HO3"/>
    <mergeCell ref="HP3:HV3"/>
    <mergeCell ref="HW3:IC3"/>
    <mergeCell ref="B41:B65"/>
    <mergeCell ref="B66:B79"/>
    <mergeCell ref="G6:T6"/>
    <mergeCell ref="FL3:FR3"/>
    <mergeCell ref="FS3:FY3"/>
    <mergeCell ref="FZ3:GF3"/>
    <mergeCell ref="GG3:GM3"/>
    <mergeCell ref="GN3:GT3"/>
    <mergeCell ref="GU3:HA3"/>
    <mergeCell ref="DV3:EB3"/>
    <mergeCell ref="EC3:EI3"/>
    <mergeCell ref="EJ3:EP3"/>
    <mergeCell ref="EQ3:EW3"/>
    <mergeCell ref="EX3:FD3"/>
    <mergeCell ref="FE3:FK3"/>
    <mergeCell ref="JT4:JZ4"/>
    <mergeCell ref="BK3:BQ3"/>
    <mergeCell ref="BR3:BX3"/>
    <mergeCell ref="BY3:CE3"/>
    <mergeCell ref="CF3:CL3"/>
    <mergeCell ref="CM3:CS3"/>
    <mergeCell ref="CT3:CZ3"/>
    <mergeCell ref="DA3:DG3"/>
    <mergeCell ref="DH3:DN3"/>
    <mergeCell ref="DO3:DU3"/>
    <mergeCell ref="ID4:IJ4"/>
    <mergeCell ref="IK4:IQ4"/>
    <mergeCell ref="IR4:IX4"/>
    <mergeCell ref="IY4:JE4"/>
    <mergeCell ref="JF4:JL4"/>
    <mergeCell ref="JM4:JS4"/>
    <mergeCell ref="GN4:GT4"/>
    <mergeCell ref="GU4:HA4"/>
    <mergeCell ref="HB4:HH4"/>
    <mergeCell ref="HI4:HO4"/>
    <mergeCell ref="HP4:HV4"/>
    <mergeCell ref="HW4:IC4"/>
    <mergeCell ref="EX4:FD4"/>
    <mergeCell ref="FE4:FK4"/>
    <mergeCell ref="FL4:FR4"/>
    <mergeCell ref="FS4:FY4"/>
    <mergeCell ref="FZ4:GF4"/>
    <mergeCell ref="GG4:GM4"/>
    <mergeCell ref="DH4:DN4"/>
    <mergeCell ref="DO4:DU4"/>
    <mergeCell ref="DV4:EB4"/>
    <mergeCell ref="EC4:EI4"/>
    <mergeCell ref="EJ4:EP4"/>
    <mergeCell ref="EQ4:EW4"/>
    <mergeCell ref="BR4:BX4"/>
    <mergeCell ref="BY4:CE4"/>
    <mergeCell ref="CF4:CL4"/>
    <mergeCell ref="CM4:CS4"/>
    <mergeCell ref="CT4:CZ4"/>
    <mergeCell ref="DA4:DG4"/>
    <mergeCell ref="BD4:BJ4"/>
    <mergeCell ref="B6:B14"/>
    <mergeCell ref="BK4:BQ4"/>
    <mergeCell ref="H8:I8"/>
    <mergeCell ref="I9:J9"/>
    <mergeCell ref="O12:P12"/>
    <mergeCell ref="P13:Q13"/>
    <mergeCell ref="AP3:AV3"/>
    <mergeCell ref="AW3:BC3"/>
    <mergeCell ref="BD3:BJ3"/>
    <mergeCell ref="G4:M4"/>
    <mergeCell ref="N4:T4"/>
    <mergeCell ref="U4:AA4"/>
    <mergeCell ref="AB4:AH4"/>
    <mergeCell ref="AI4:AO4"/>
    <mergeCell ref="AP4:AV4"/>
    <mergeCell ref="AW4:BC4"/>
    <mergeCell ref="G3:M3"/>
    <mergeCell ref="N3:T3"/>
    <mergeCell ref="U3:AA3"/>
    <mergeCell ref="AB3:AH3"/>
    <mergeCell ref="AI3:AO3"/>
    <mergeCell ref="D1:E1"/>
    <mergeCell ref="D2:E2"/>
  </mergeCells>
  <conditionalFormatting sqref="G5:KC5">
    <cfRule type="expression" dxfId="8" priority="2">
      <formula>AND(TODAY()&gt;=G2,TODAY()&lt;H2)</formula>
    </cfRule>
  </conditionalFormatting>
  <conditionalFormatting sqref="G7:BJ7 G14:BJ14 G13:H13 J13:P13 U6:BJ6 G16:BJ16 G21:BJ40 G20:R20 T20:BJ20 G15:T15 AP15:BJ15 G42:AM42 AO42:BJ42 G41:AO41 G43:BJ45 G10:BJ11 G8:H8 J8:BJ8 G9:I9 K9:BJ9 G12:O12 Q12:BJ12 R13:BJ13 G18:BJ19 G17:V17 Y17:BJ17 G47:BJ49 G46:AR46 AV46:BJ46 G51:BJ54 G50:AX50 BC50:BJ50 G56:BJ118 G55:BE55 BJ55">
    <cfRule type="expression" dxfId="7" priority="3">
      <formula>G$2=TODAY()</formula>
    </cfRule>
    <cfRule type="expression" dxfId="6" priority="4">
      <formula>AND($D6&lt;H$2,$E6&gt;=G$2)</formula>
    </cfRule>
  </conditionalFormatting>
  <conditionalFormatting sqref="G6">
    <cfRule type="expression" dxfId="5" priority="9">
      <formula>I$2=TODAY()</formula>
    </cfRule>
    <cfRule type="expression" dxfId="4" priority="10">
      <formula>AND($D13&lt;J$2,$E13&gt;=I$2)</formula>
    </cfRule>
  </conditionalFormatting>
  <conditionalFormatting sqref="U15">
    <cfRule type="expression" dxfId="3" priority="15">
      <formula>S$2=TODAY()</formula>
    </cfRule>
    <cfRule type="expression" dxfId="2" priority="16">
      <formula>AND($D20&lt;T$2,$E20&gt;=S$2)</formula>
    </cfRule>
  </conditionalFormatting>
  <conditionalFormatting sqref="AP41">
    <cfRule type="expression" dxfId="1" priority="19">
      <formula>AN$2=TODAY()</formula>
    </cfRule>
    <cfRule type="expression" dxfId="0" priority="20">
      <formula>AND($D42&lt;AO$2,$E42&gt;=AN$2)</formula>
    </cfRule>
  </conditionalFormatting>
  <pageMargins left="0.7" right="0.7" top="0.75" bottom="0.75" header="0.3" footer="0.3"/>
  <ignoredErrors>
    <ignoredError sqref="A6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2017-02-19T19:19:57Z</dcterms:created>
  <dcterms:modified xsi:type="dcterms:W3CDTF">2017-02-20T05:41:52Z</dcterms:modified>
</cp:coreProperties>
</file>