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oftware_Engineer_Starter\Sprint2\"/>
    </mc:Choice>
  </mc:AlternateContent>
  <xr:revisionPtr revIDLastSave="0" documentId="13_ncr:1_{E1B2B75C-B48F-425D-82BD-E42B097EFE7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22rXhluUW+da1msYKwIvyIPCeLpAPF2tUt1qdOUzqIw="/>
    </ext>
  </extLst>
</workbook>
</file>

<file path=xl/calcChain.xml><?xml version="1.0" encoding="utf-8"?>
<calcChain xmlns="http://schemas.openxmlformats.org/spreadsheetml/2006/main">
  <c r="J31" i="1" l="1"/>
  <c r="V24" i="1" s="1"/>
  <c r="E31" i="1"/>
  <c r="Q24" i="1" s="1"/>
  <c r="D31" i="1"/>
  <c r="I31" i="1" s="1"/>
  <c r="U24" i="1" s="1"/>
  <c r="W24" i="1"/>
  <c r="O21" i="1"/>
  <c r="Q21" i="1" s="1"/>
  <c r="K21" i="1"/>
  <c r="J21" i="1"/>
  <c r="I21" i="1"/>
  <c r="D21" i="1"/>
  <c r="H21" i="1" s="1"/>
  <c r="P7" i="1"/>
  <c r="F31" i="1" l="1"/>
  <c r="R24" i="1" s="1"/>
  <c r="G31" i="1"/>
  <c r="S24" i="1" s="1"/>
  <c r="P24" i="1"/>
  <c r="H31" i="1"/>
  <c r="T24" i="1" s="1"/>
  <c r="E21" i="1"/>
  <c r="F21" i="1"/>
  <c r="G21" i="1"/>
</calcChain>
</file>

<file path=xl/sharedStrings.xml><?xml version="1.0" encoding="utf-8"?>
<sst xmlns="http://schemas.openxmlformats.org/spreadsheetml/2006/main" count="98" uniqueCount="71">
  <si>
    <t>Sprint Backlog</t>
  </si>
  <si>
    <t>***หมายเหตุ: กำหนดให้แต่ละ Sprint มีความยาว 1 สัปดาห์เท่ากัน</t>
  </si>
  <si>
    <t xml:space="preserve">Group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</si>
  <si>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</si>
  <si>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</si>
  <si>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</si>
  <si>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</si>
  <si>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</si>
  <si>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</si>
  <si>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</si>
  <si>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</si>
  <si>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</si>
  <si>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</si>
  <si>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Day 1</t>
  </si>
  <si>
    <t>Day 2</t>
  </si>
  <si>
    <t>Day 3</t>
  </si>
  <si>
    <t>Day 4</t>
  </si>
  <si>
    <t>Day 5</t>
  </si>
  <si>
    <t>Day 6</t>
  </si>
  <si>
    <t>Day 7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</si>
  <si>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</si>
  <si>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</si>
  <si>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</si>
  <si>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</si>
  <si>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</si>
  <si>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</si>
  <si>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Add Product To Website</t>
  </si>
  <si>
    <t>Tani nya</t>
  </si>
  <si>
    <t>Create Slide Presentation</t>
  </si>
  <si>
    <t>Create user manual (For Admin)</t>
  </si>
  <si>
    <t>Create user manual (For customer)</t>
  </si>
  <si>
    <t>Test Manual UI Page (Product, Detail, Cart, Payment)</t>
  </si>
  <si>
    <t>Create Test 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</si>
  <si>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</si>
  <si>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</si>
  <si>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</si>
  <si>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</si>
  <si>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</si>
  <si>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</si>
  <si>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</si>
  <si>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SumActual</t>
  </si>
  <si>
    <t>Team Valocity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</si>
  <si>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</si>
  <si>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</si>
  <si>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</si>
  <si>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</si>
  <si>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</si>
  <si>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</si>
  <si>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</si>
  <si>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</si>
  <si>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</si>
  <si>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KhetTer</t>
  </si>
  <si>
    <t>Prepare Data (TH EN ID)</t>
  </si>
  <si>
    <t>Ter Jane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</si>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</sst>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rgb="FF1F1F1F"/>
      <name val="&quot;Google Sans&quot;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/>
    <xf numFmtId="0" fontId="3" fillId="0" borderId="16" xfId="0" applyFont="1" applyBorder="1" applyAlignment="1"/>
    <xf numFmtId="0" fontId="3" fillId="0" borderId="0" xfId="0" applyFont="1" applyAlignme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3" fillId="0" borderId="10" xfId="0" applyFont="1" applyBorder="1" applyAlignment="1"/>
    <xf numFmtId="0" fontId="3" fillId="3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3" fillId="0" borderId="10" xfId="0" applyFont="1" applyBorder="1"/>
    <xf numFmtId="0" fontId="5" fillId="0" borderId="15" xfId="0" applyFont="1" applyBorder="1"/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3" borderId="19" xfId="0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5" fillId="0" borderId="21" xfId="0" applyFont="1" applyBorder="1"/>
    <xf numFmtId="0" fontId="3" fillId="0" borderId="11" xfId="0" applyFont="1" applyBorder="1" applyAlignment="1">
      <alignment horizontal="center"/>
    </xf>
    <xf numFmtId="0" fontId="5" fillId="0" borderId="22" xfId="0" applyFont="1" applyBorder="1"/>
    <xf numFmtId="0" fontId="3" fillId="0" borderId="23" xfId="0" applyFont="1" applyBorder="1" applyAlignment="1"/>
    <xf numFmtId="0" fontId="3" fillId="0" borderId="23" xfId="0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3" fillId="0" borderId="25" xfId="0" applyFont="1" applyBorder="1" applyAlignment="1"/>
    <xf numFmtId="0" fontId="3" fillId="0" borderId="26" xfId="0" applyFont="1" applyBorder="1" applyAlignment="1"/>
    <xf numFmtId="0" fontId="5" fillId="0" borderId="27" xfId="0" applyFont="1" applyBorder="1"/>
    <xf numFmtId="0" fontId="3" fillId="0" borderId="28" xfId="0" applyFont="1" applyBorder="1" applyAlignment="1">
      <alignment horizontal="center"/>
    </xf>
    <xf numFmtId="0" fontId="3" fillId="4" borderId="27" xfId="0" applyFont="1" applyFill="1" applyBorder="1" applyAlignment="1">
      <alignment horizontal="center" wrapText="1"/>
    </xf>
    <xf numFmtId="0" fontId="3" fillId="0" borderId="28" xfId="0" applyFont="1" applyBorder="1" applyAlignment="1"/>
    <xf numFmtId="0" fontId="3" fillId="9" borderId="27" xfId="0" applyFont="1" applyFill="1" applyBorder="1" applyAlignment="1">
      <alignment horizontal="center" wrapText="1"/>
    </xf>
    <xf numFmtId="0" fontId="3" fillId="8" borderId="27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5" borderId="27" xfId="0" applyFont="1" applyFill="1" applyBorder="1" applyAlignment="1">
      <alignment horizontal="center" wrapText="1"/>
    </xf>
    <xf numFmtId="0" fontId="3" fillId="8" borderId="29" xfId="0" applyFont="1" applyFill="1" applyBorder="1" applyAlignment="1">
      <alignment horizontal="center" wrapText="1"/>
    </xf>
    <xf numFmtId="0" fontId="3" fillId="0" borderId="30" xfId="0" applyFont="1" applyBorder="1" applyAlignment="1"/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/>
    <xf numFmtId="0" fontId="3" fillId="7" borderId="32" xfId="0" applyFont="1" applyFill="1" applyBorder="1" applyAlignment="1">
      <alignment horizontal="center" wrapText="1"/>
    </xf>
    <xf numFmtId="0" fontId="3" fillId="0" borderId="33" xfId="0" applyFont="1" applyBorder="1" applyAlignment="1"/>
    <xf numFmtId="0" fontId="3" fillId="0" borderId="34" xfId="0" applyFont="1" applyBorder="1" applyAlignment="1"/>
    <xf numFmtId="0" fontId="3" fillId="0" borderId="23" xfId="0" applyFont="1" applyBorder="1" applyAlignment="1">
      <alignment wrapText="1"/>
    </xf>
    <xf numFmtId="0" fontId="3" fillId="0" borderId="24" xfId="0" applyFont="1" applyBorder="1"/>
    <xf numFmtId="0" fontId="3" fillId="4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0" borderId="29" xfId="0" applyFont="1" applyBorder="1" applyAlignment="1"/>
    <xf numFmtId="0" fontId="3" fillId="0" borderId="30" xfId="0" applyFont="1" applyBorder="1" applyAlignment="1">
      <alignment wrapText="1"/>
    </xf>
    <xf numFmtId="0" fontId="1" fillId="0" borderId="23" xfId="0" applyFont="1" applyBorder="1" applyAlignment="1"/>
    <xf numFmtId="0" fontId="2" fillId="3" borderId="23" xfId="0" applyFont="1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5"/>
  <sheetViews>
    <sheetView tabSelected="1" zoomScale="55" zoomScaleNormal="55" workbookViewId="0">
      <selection activeCell="X20" sqref="X20"/>
    </sheetView>
  </sheetViews>
  <sheetFormatPr defaultColWidth="14.41796875" defaultRowHeight="15" customHeight="1"/>
  <cols>
    <col min="1" max="1" width="11.26171875" customWidth="1"/>
    <col min="2" max="2" width="30.68359375" customWidth="1"/>
    <col min="3" max="3" width="47.83984375" customWidth="1"/>
    <col min="4" max="4" width="21.734375" bestFit="1" customWidth="1"/>
    <col min="5" max="11" width="7.15625" customWidth="1"/>
    <col min="12" max="20" width="8.68359375" customWidth="1"/>
  </cols>
  <sheetData>
    <row r="1" spans="1:25" ht="27.75" customHeight="1">
      <c r="A1" s="3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4"/>
      <c r="M1" s="4"/>
      <c r="N1" s="4"/>
      <c r="O1" s="4"/>
      <c r="P1" s="4"/>
      <c r="Q1" s="15"/>
      <c r="R1" s="15"/>
      <c r="S1" s="15"/>
      <c r="T1" s="15"/>
      <c r="U1" s="15"/>
      <c r="V1" s="15"/>
      <c r="W1" s="15"/>
      <c r="X1" s="15"/>
      <c r="Y1" s="15"/>
    </row>
    <row r="2" spans="1:25" ht="33.75" customHeight="1">
      <c r="A2" s="4" t="s">
        <v>1</v>
      </c>
      <c r="B2" s="4"/>
      <c r="C2" s="4"/>
      <c r="D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5"/>
      <c r="R2" s="15"/>
      <c r="S2" s="15"/>
      <c r="T2" s="15"/>
      <c r="U2" s="15"/>
      <c r="V2" s="15"/>
      <c r="W2" s="15"/>
      <c r="X2" s="15"/>
      <c r="Y2" s="15"/>
    </row>
    <row r="3" spans="1:25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5"/>
      <c r="R3" s="15"/>
      <c r="S3" s="15"/>
      <c r="T3" s="15"/>
      <c r="U3" s="15"/>
      <c r="V3" s="15"/>
      <c r="W3" s="15"/>
      <c r="X3" s="15"/>
      <c r="Y3" s="15"/>
    </row>
    <row r="4" spans="1:25" ht="46.5" customHeight="1" thickBot="1">
      <c r="A4" s="5" t="s">
        <v>3</v>
      </c>
      <c r="B4" s="6" t="s">
        <v>4</v>
      </c>
      <c r="C4" s="7" t="s">
        <v>5</v>
      </c>
      <c r="D4" s="7" t="s">
        <v>6</v>
      </c>
      <c r="E4" s="8" t="s">
        <v>7</v>
      </c>
      <c r="F4" s="18"/>
      <c r="G4" s="18"/>
      <c r="H4" s="18"/>
      <c r="I4" s="18"/>
      <c r="J4" s="18"/>
      <c r="K4" s="19"/>
      <c r="L4" s="4"/>
      <c r="M4" s="4"/>
      <c r="N4" s="4"/>
      <c r="O4" s="4"/>
      <c r="P4" s="4"/>
      <c r="Q4" s="15"/>
      <c r="R4" s="15"/>
      <c r="S4" s="15"/>
      <c r="T4" s="15"/>
      <c r="U4" s="15"/>
      <c r="V4" s="15"/>
      <c r="W4" s="15"/>
      <c r="X4" s="15"/>
      <c r="Y4" s="15"/>
    </row>
    <row r="5" spans="1:25" ht="43.5" customHeight="1">
      <c r="A5" s="20"/>
      <c r="B5" s="21"/>
      <c r="C5" s="22"/>
      <c r="D5" s="22"/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10">
        <v>7</v>
      </c>
      <c r="L5" s="4"/>
      <c r="M5" s="66"/>
      <c r="N5" s="48"/>
      <c r="O5" s="48" t="s">
        <v>8</v>
      </c>
      <c r="P5" s="48"/>
      <c r="Q5" s="48"/>
      <c r="R5" s="48"/>
      <c r="S5" s="48"/>
      <c r="T5" s="48"/>
      <c r="U5" s="48"/>
      <c r="V5" s="48"/>
      <c r="W5" s="49"/>
      <c r="X5" s="15"/>
      <c r="Y5" s="15"/>
    </row>
    <row r="6" spans="1:25" ht="31.5" customHeight="1">
      <c r="A6" s="23">
        <v>1</v>
      </c>
      <c r="B6" s="24" t="s">
        <v>9</v>
      </c>
      <c r="C6" s="25" t="s">
        <v>10</v>
      </c>
      <c r="D6" s="26">
        <v>3</v>
      </c>
      <c r="E6" s="27">
        <v>3</v>
      </c>
      <c r="F6" s="27">
        <v>3</v>
      </c>
      <c r="G6" s="27">
        <v>3</v>
      </c>
      <c r="H6" s="27">
        <v>0</v>
      </c>
      <c r="I6" s="27">
        <v>0</v>
      </c>
      <c r="J6" s="27">
        <v>0</v>
      </c>
      <c r="K6" s="28">
        <v>0</v>
      </c>
      <c r="L6" s="4"/>
      <c r="M6" s="67">
        <v>1</v>
      </c>
      <c r="N6" s="65" t="s">
        <v>11</v>
      </c>
      <c r="O6" s="45">
        <v>4</v>
      </c>
      <c r="P6" s="46" t="s">
        <v>12</v>
      </c>
      <c r="Q6" s="46" t="s">
        <v>13</v>
      </c>
      <c r="R6" s="46" t="s">
        <v>14</v>
      </c>
      <c r="S6" s="46" t="s">
        <v>15</v>
      </c>
      <c r="T6" s="46" t="s">
        <v>16</v>
      </c>
      <c r="U6" s="46" t="s">
        <v>17</v>
      </c>
      <c r="V6" s="46" t="s">
        <v>18</v>
      </c>
      <c r="W6" s="51" t="s">
        <v>19</v>
      </c>
      <c r="X6" s="15"/>
      <c r="Y6" s="15"/>
    </row>
    <row r="7" spans="1:25" ht="31.5" customHeight="1">
      <c r="A7" s="31"/>
      <c r="B7" s="32"/>
      <c r="C7" s="25" t="s">
        <v>20</v>
      </c>
      <c r="D7" s="26">
        <v>3</v>
      </c>
      <c r="E7" s="27">
        <v>3</v>
      </c>
      <c r="F7" s="27">
        <v>3</v>
      </c>
      <c r="G7" s="27">
        <v>3</v>
      </c>
      <c r="H7" s="27">
        <v>0</v>
      </c>
      <c r="I7" s="27">
        <v>0</v>
      </c>
      <c r="J7" s="27">
        <v>0</v>
      </c>
      <c r="K7" s="28">
        <v>0</v>
      </c>
      <c r="L7" s="4"/>
      <c r="M7" s="50"/>
      <c r="N7" s="44"/>
      <c r="O7" s="45">
        <v>4</v>
      </c>
      <c r="P7" s="46">
        <f>D21</f>
        <v>86</v>
      </c>
      <c r="Q7" s="46">
        <v>86</v>
      </c>
      <c r="R7" s="46">
        <v>86</v>
      </c>
      <c r="S7" s="46">
        <v>86</v>
      </c>
      <c r="T7" s="46">
        <v>74</v>
      </c>
      <c r="U7" s="46">
        <v>50</v>
      </c>
      <c r="V7" s="46">
        <v>0</v>
      </c>
      <c r="W7" s="51">
        <v>0</v>
      </c>
      <c r="X7" s="15"/>
      <c r="Y7" s="15"/>
    </row>
    <row r="8" spans="1:25" ht="31.5" customHeight="1">
      <c r="A8" s="31"/>
      <c r="B8" s="32"/>
      <c r="C8" s="25" t="s">
        <v>21</v>
      </c>
      <c r="D8" s="26">
        <v>3</v>
      </c>
      <c r="E8" s="27">
        <v>3</v>
      </c>
      <c r="F8" s="27">
        <v>3</v>
      </c>
      <c r="G8" s="27">
        <v>3</v>
      </c>
      <c r="H8" s="27">
        <v>0</v>
      </c>
      <c r="I8" s="27">
        <v>0</v>
      </c>
      <c r="J8" s="27">
        <v>0</v>
      </c>
      <c r="K8" s="28">
        <v>0</v>
      </c>
      <c r="L8" s="4"/>
      <c r="M8" s="68">
        <v>5</v>
      </c>
      <c r="N8" s="65" t="s">
        <v>22</v>
      </c>
      <c r="O8" s="45">
        <v>4</v>
      </c>
      <c r="P8" s="44"/>
      <c r="Q8" s="44"/>
      <c r="R8" s="44"/>
      <c r="S8" s="44"/>
      <c r="T8" s="44"/>
      <c r="U8" s="44"/>
      <c r="V8" s="44"/>
      <c r="W8" s="53"/>
      <c r="X8" s="15"/>
      <c r="Y8" s="15"/>
    </row>
    <row r="9" spans="1:25" ht="31.5" customHeight="1">
      <c r="A9" s="31"/>
      <c r="B9" s="32"/>
      <c r="C9" s="25" t="s">
        <v>23</v>
      </c>
      <c r="D9" s="26">
        <v>3</v>
      </c>
      <c r="E9" s="27">
        <v>3</v>
      </c>
      <c r="F9" s="27">
        <v>3</v>
      </c>
      <c r="G9" s="27">
        <v>3</v>
      </c>
      <c r="H9" s="27">
        <v>0</v>
      </c>
      <c r="I9" s="27">
        <v>0</v>
      </c>
      <c r="J9" s="27">
        <v>0</v>
      </c>
      <c r="K9" s="28">
        <v>0</v>
      </c>
      <c r="L9" s="4"/>
      <c r="M9" s="50"/>
      <c r="N9" s="44"/>
      <c r="O9" s="45">
        <v>4</v>
      </c>
      <c r="P9" s="44"/>
      <c r="Q9" s="44"/>
      <c r="R9" s="44"/>
      <c r="S9" s="44"/>
      <c r="T9" s="44"/>
      <c r="U9" s="44"/>
      <c r="V9" s="44"/>
      <c r="W9" s="53"/>
      <c r="X9" s="15"/>
      <c r="Y9" s="15"/>
    </row>
    <row r="10" spans="1:25" ht="31.5" customHeight="1">
      <c r="A10" s="31"/>
      <c r="B10" s="32"/>
      <c r="C10" s="25" t="s">
        <v>24</v>
      </c>
      <c r="D10" s="26">
        <v>4</v>
      </c>
      <c r="E10" s="27">
        <v>4</v>
      </c>
      <c r="F10" s="27">
        <v>4</v>
      </c>
      <c r="G10" s="27">
        <v>4</v>
      </c>
      <c r="H10" s="27">
        <v>4</v>
      </c>
      <c r="I10" s="27">
        <v>0</v>
      </c>
      <c r="J10" s="27">
        <v>0</v>
      </c>
      <c r="K10" s="28">
        <v>0</v>
      </c>
      <c r="L10" s="4"/>
      <c r="M10" s="69">
        <v>3</v>
      </c>
      <c r="N10" s="65" t="s">
        <v>25</v>
      </c>
      <c r="O10" s="45">
        <v>6</v>
      </c>
      <c r="P10" s="44"/>
      <c r="Q10" s="44"/>
      <c r="R10" s="44"/>
      <c r="S10" s="44"/>
      <c r="T10" s="44"/>
      <c r="U10" s="44"/>
      <c r="V10" s="44"/>
      <c r="W10" s="53"/>
      <c r="X10" s="15"/>
      <c r="Y10" s="15"/>
    </row>
    <row r="11" spans="1:25" ht="31.5" customHeight="1">
      <c r="A11" s="31"/>
      <c r="B11" s="32"/>
      <c r="C11" s="25" t="s">
        <v>26</v>
      </c>
      <c r="D11" s="26">
        <v>8</v>
      </c>
      <c r="E11" s="27">
        <v>8</v>
      </c>
      <c r="F11" s="27">
        <v>8</v>
      </c>
      <c r="G11" s="27">
        <v>8</v>
      </c>
      <c r="H11" s="27">
        <v>8</v>
      </c>
      <c r="I11" s="27">
        <v>0</v>
      </c>
      <c r="J11" s="27">
        <v>0</v>
      </c>
      <c r="K11" s="28">
        <v>0</v>
      </c>
      <c r="L11" s="4"/>
      <c r="M11" s="70">
        <v>4</v>
      </c>
      <c r="N11" s="65" t="s">
        <v>27</v>
      </c>
      <c r="O11" s="45">
        <v>10</v>
      </c>
      <c r="P11" s="44"/>
      <c r="Q11" s="44"/>
      <c r="R11" s="44"/>
      <c r="S11" s="44"/>
      <c r="T11" s="44"/>
      <c r="U11" s="44"/>
      <c r="V11" s="44"/>
      <c r="W11" s="53"/>
      <c r="X11" s="15"/>
      <c r="Y11" s="15"/>
    </row>
    <row r="12" spans="1:25" ht="31.5" customHeight="1">
      <c r="A12" s="31"/>
      <c r="B12" s="32"/>
      <c r="C12" s="25" t="s">
        <v>28</v>
      </c>
      <c r="D12" s="26">
        <v>4</v>
      </c>
      <c r="E12" s="27">
        <v>4</v>
      </c>
      <c r="F12" s="27">
        <v>4</v>
      </c>
      <c r="G12" s="27">
        <v>4</v>
      </c>
      <c r="H12" s="27">
        <v>4</v>
      </c>
      <c r="I12" s="27">
        <v>4</v>
      </c>
      <c r="J12" s="27">
        <v>0</v>
      </c>
      <c r="K12" s="28">
        <v>0</v>
      </c>
      <c r="L12" s="4"/>
      <c r="M12" s="70">
        <v>4</v>
      </c>
      <c r="N12" s="65" t="s">
        <v>27</v>
      </c>
      <c r="O12" s="45">
        <v>4</v>
      </c>
      <c r="P12" s="44"/>
      <c r="Q12" s="44"/>
      <c r="R12" s="44"/>
      <c r="S12" s="44"/>
      <c r="T12" s="44"/>
      <c r="U12" s="44"/>
      <c r="V12" s="44"/>
      <c r="W12" s="53"/>
      <c r="X12" s="15"/>
      <c r="Y12" s="15"/>
    </row>
    <row r="13" spans="1:25" ht="31.5" customHeight="1">
      <c r="A13" s="31"/>
      <c r="B13" s="32"/>
      <c r="C13" s="25" t="s">
        <v>29</v>
      </c>
      <c r="D13" s="26">
        <v>8</v>
      </c>
      <c r="E13" s="27">
        <v>8</v>
      </c>
      <c r="F13" s="27">
        <v>8</v>
      </c>
      <c r="G13" s="27">
        <v>8</v>
      </c>
      <c r="H13" s="27">
        <v>8</v>
      </c>
      <c r="I13" s="27">
        <v>8</v>
      </c>
      <c r="J13" s="27">
        <v>0</v>
      </c>
      <c r="K13" s="28">
        <v>0</v>
      </c>
      <c r="L13" s="4"/>
      <c r="M13" s="71">
        <v>5</v>
      </c>
      <c r="N13" s="65" t="s">
        <v>22</v>
      </c>
      <c r="O13" s="45">
        <v>4</v>
      </c>
      <c r="P13" s="44"/>
      <c r="Q13" s="44"/>
      <c r="R13" s="44"/>
      <c r="S13" s="44"/>
      <c r="T13" s="44"/>
      <c r="U13" s="44"/>
      <c r="V13" s="44"/>
      <c r="W13" s="53"/>
      <c r="X13" s="15"/>
      <c r="Y13" s="15"/>
    </row>
    <row r="14" spans="1:25" ht="31.5" customHeight="1">
      <c r="A14" s="31"/>
      <c r="B14" s="32"/>
      <c r="C14" s="25" t="s">
        <v>30</v>
      </c>
      <c r="D14" s="26">
        <v>8</v>
      </c>
      <c r="E14" s="27">
        <v>8</v>
      </c>
      <c r="F14" s="27">
        <v>8</v>
      </c>
      <c r="G14" s="27">
        <v>8</v>
      </c>
      <c r="H14" s="27">
        <v>8</v>
      </c>
      <c r="I14" s="27">
        <v>8</v>
      </c>
      <c r="J14" s="27">
        <v>0</v>
      </c>
      <c r="K14" s="28">
        <v>0</v>
      </c>
      <c r="L14" s="4"/>
      <c r="M14" s="72">
        <v>1</v>
      </c>
      <c r="N14" s="65" t="s">
        <v>11</v>
      </c>
      <c r="O14" s="45">
        <v>4</v>
      </c>
      <c r="P14" s="44"/>
      <c r="Q14" s="44"/>
      <c r="R14" s="44"/>
      <c r="S14" s="44"/>
      <c r="T14" s="44"/>
      <c r="U14" s="44"/>
      <c r="V14" s="44"/>
      <c r="W14" s="53"/>
      <c r="X14" s="15"/>
      <c r="Y14" s="15"/>
    </row>
    <row r="15" spans="1:25" ht="31.5" customHeight="1">
      <c r="A15" s="31"/>
      <c r="B15" s="32"/>
      <c r="C15" s="25" t="s">
        <v>31</v>
      </c>
      <c r="D15" s="26">
        <v>8</v>
      </c>
      <c r="E15" s="27">
        <v>8</v>
      </c>
      <c r="F15" s="27">
        <v>8</v>
      </c>
      <c r="G15" s="27">
        <v>8</v>
      </c>
      <c r="H15" s="27">
        <v>8</v>
      </c>
      <c r="I15" s="27">
        <v>8</v>
      </c>
      <c r="J15" s="27">
        <v>0</v>
      </c>
      <c r="K15" s="28">
        <v>0</v>
      </c>
      <c r="L15" s="4"/>
      <c r="M15" s="69">
        <v>3</v>
      </c>
      <c r="N15" s="65" t="s">
        <v>25</v>
      </c>
      <c r="O15" s="45">
        <v>4</v>
      </c>
      <c r="P15" s="44"/>
      <c r="Q15" s="44"/>
      <c r="R15" s="44"/>
      <c r="S15" s="44"/>
      <c r="T15" s="44"/>
      <c r="U15" s="44"/>
      <c r="V15" s="44"/>
      <c r="W15" s="53"/>
      <c r="X15" s="15"/>
      <c r="Y15" s="15"/>
    </row>
    <row r="16" spans="1:25" ht="31.5" customHeight="1">
      <c r="A16" s="31"/>
      <c r="B16" s="32"/>
      <c r="C16" s="25" t="s">
        <v>32</v>
      </c>
      <c r="D16" s="27">
        <v>8</v>
      </c>
      <c r="E16" s="27">
        <v>8</v>
      </c>
      <c r="F16" s="27">
        <v>8</v>
      </c>
      <c r="G16" s="27">
        <v>8</v>
      </c>
      <c r="H16" s="27">
        <v>8</v>
      </c>
      <c r="I16" s="27">
        <v>8</v>
      </c>
      <c r="J16" s="27">
        <v>0</v>
      </c>
      <c r="K16" s="28">
        <v>0</v>
      </c>
      <c r="L16" s="4"/>
      <c r="M16" s="73">
        <v>6</v>
      </c>
      <c r="N16" s="65" t="s">
        <v>33</v>
      </c>
      <c r="O16" s="45">
        <v>10</v>
      </c>
      <c r="P16" s="44"/>
      <c r="Q16" s="44"/>
      <c r="R16" s="44"/>
      <c r="S16" s="44"/>
      <c r="T16" s="44"/>
      <c r="U16" s="44"/>
      <c r="V16" s="44"/>
      <c r="W16" s="53"/>
      <c r="X16" s="15"/>
      <c r="Y16" s="15"/>
    </row>
    <row r="17" spans="1:25" ht="32.25" customHeight="1">
      <c r="A17" s="31"/>
      <c r="B17" s="32"/>
      <c r="C17" s="33" t="s">
        <v>34</v>
      </c>
      <c r="D17" s="27">
        <v>2</v>
      </c>
      <c r="E17" s="27">
        <v>2</v>
      </c>
      <c r="F17" s="27">
        <v>2</v>
      </c>
      <c r="G17" s="27">
        <v>2</v>
      </c>
      <c r="H17" s="27">
        <v>2</v>
      </c>
      <c r="I17" s="27">
        <v>2</v>
      </c>
      <c r="J17" s="27">
        <v>0</v>
      </c>
      <c r="K17" s="28">
        <v>0</v>
      </c>
      <c r="L17" s="15"/>
      <c r="M17" s="74">
        <v>2</v>
      </c>
      <c r="N17" s="65" t="s">
        <v>35</v>
      </c>
      <c r="O17" s="45">
        <v>4</v>
      </c>
      <c r="P17" s="44"/>
      <c r="Q17" s="44"/>
      <c r="R17" s="44"/>
      <c r="S17" s="44"/>
      <c r="T17" s="44"/>
      <c r="U17" s="44"/>
      <c r="V17" s="44"/>
      <c r="W17" s="53"/>
      <c r="X17" s="15"/>
      <c r="Y17" s="15"/>
    </row>
    <row r="18" spans="1:25" ht="36" customHeight="1">
      <c r="A18" s="31"/>
      <c r="B18" s="32"/>
      <c r="C18" s="33" t="s">
        <v>36</v>
      </c>
      <c r="D18" s="27">
        <v>8</v>
      </c>
      <c r="E18" s="27">
        <v>8</v>
      </c>
      <c r="F18" s="27">
        <v>8</v>
      </c>
      <c r="G18" s="27">
        <v>8</v>
      </c>
      <c r="H18" s="27">
        <v>8</v>
      </c>
      <c r="I18" s="27">
        <v>8</v>
      </c>
      <c r="J18" s="27">
        <v>0</v>
      </c>
      <c r="K18" s="28">
        <v>0</v>
      </c>
      <c r="L18" s="15"/>
      <c r="M18" s="73">
        <v>6</v>
      </c>
      <c r="N18" s="65" t="s">
        <v>33</v>
      </c>
      <c r="O18" s="45">
        <v>6</v>
      </c>
      <c r="P18" s="44"/>
      <c r="Q18" s="44"/>
      <c r="R18" s="44"/>
      <c r="S18" s="44"/>
      <c r="T18" s="44"/>
      <c r="U18" s="44"/>
      <c r="V18" s="44"/>
      <c r="W18" s="53"/>
      <c r="X18" s="15"/>
      <c r="Y18" s="15"/>
    </row>
    <row r="19" spans="1:25" ht="40.5" customHeight="1">
      <c r="A19" s="31"/>
      <c r="B19" s="32"/>
      <c r="C19" s="33" t="s">
        <v>37</v>
      </c>
      <c r="D19" s="27">
        <v>4</v>
      </c>
      <c r="E19" s="27">
        <v>4</v>
      </c>
      <c r="F19" s="27">
        <v>4</v>
      </c>
      <c r="G19" s="27">
        <v>4</v>
      </c>
      <c r="H19" s="27">
        <v>4</v>
      </c>
      <c r="I19" s="27">
        <v>4</v>
      </c>
      <c r="J19" s="27">
        <v>0</v>
      </c>
      <c r="K19" s="28">
        <v>0</v>
      </c>
      <c r="L19" s="15"/>
      <c r="M19" s="70">
        <v>4</v>
      </c>
      <c r="N19" s="65" t="s">
        <v>38</v>
      </c>
      <c r="O19" s="45">
        <v>2</v>
      </c>
      <c r="P19" s="44"/>
      <c r="Q19" s="44"/>
      <c r="R19" s="44"/>
      <c r="S19" s="44"/>
      <c r="T19" s="44"/>
      <c r="U19" s="44"/>
      <c r="V19" s="44"/>
      <c r="W19" s="53"/>
      <c r="X19" s="15"/>
      <c r="Y19" s="15"/>
    </row>
    <row r="20" spans="1:25" ht="42" customHeight="1">
      <c r="A20" s="31"/>
      <c r="B20" s="32"/>
      <c r="C20" s="33" t="s">
        <v>39</v>
      </c>
      <c r="D20" s="27">
        <v>12</v>
      </c>
      <c r="E20" s="27">
        <v>12</v>
      </c>
      <c r="F20" s="27">
        <v>12</v>
      </c>
      <c r="G20" s="27">
        <v>12</v>
      </c>
      <c r="H20" s="27">
        <v>12</v>
      </c>
      <c r="I20" s="27">
        <v>0</v>
      </c>
      <c r="J20" s="27">
        <v>0</v>
      </c>
      <c r="K20" s="28">
        <v>0</v>
      </c>
      <c r="L20" s="15"/>
      <c r="M20" s="74">
        <v>2</v>
      </c>
      <c r="N20" s="65" t="s">
        <v>35</v>
      </c>
      <c r="O20" s="45">
        <v>16</v>
      </c>
      <c r="P20" s="44"/>
      <c r="Q20" s="44"/>
      <c r="R20" s="44"/>
      <c r="S20" s="44"/>
      <c r="T20" s="44"/>
      <c r="U20" s="44"/>
      <c r="V20" s="44"/>
      <c r="W20" s="53"/>
      <c r="X20" s="15"/>
      <c r="Y20" s="15"/>
    </row>
    <row r="21" spans="1:25" ht="39" customHeight="1" thickBot="1">
      <c r="A21" s="20"/>
      <c r="B21" s="34"/>
      <c r="C21" s="11" t="s">
        <v>12</v>
      </c>
      <c r="D21" s="12">
        <f>SUM(D6:D20)</f>
        <v>86</v>
      </c>
      <c r="E21" s="13">
        <f>(D21/6)*5</f>
        <v>71.666666666666671</v>
      </c>
      <c r="F21" s="13">
        <f>(D21/6)*4</f>
        <v>57.333333333333336</v>
      </c>
      <c r="G21" s="13">
        <f>(D21/6)*3</f>
        <v>43</v>
      </c>
      <c r="H21" s="13">
        <f>(D21/6)*2</f>
        <v>28.666666666666668</v>
      </c>
      <c r="I21" s="13">
        <f>(D21/6)*1</f>
        <v>14.333333333333334</v>
      </c>
      <c r="J21" s="12">
        <f>(D21/6)*0</f>
        <v>0</v>
      </c>
      <c r="K21" s="14">
        <f>SUM(K10:K20)</f>
        <v>0</v>
      </c>
      <c r="L21" s="15"/>
      <c r="M21" s="75"/>
      <c r="N21" s="76" t="s">
        <v>40</v>
      </c>
      <c r="O21" s="60">
        <f>SUM(O6:O20)</f>
        <v>86</v>
      </c>
      <c r="P21" s="59" t="s">
        <v>41</v>
      </c>
      <c r="Q21" s="60">
        <f>O21</f>
        <v>86</v>
      </c>
      <c r="R21" s="59"/>
      <c r="S21" s="59"/>
      <c r="T21" s="59"/>
      <c r="U21" s="59"/>
      <c r="V21" s="59"/>
      <c r="W21" s="61"/>
      <c r="X21" s="15"/>
      <c r="Y21" s="15"/>
    </row>
    <row r="22" spans="1:25" ht="49.5" customHeight="1">
      <c r="A22" s="35">
        <v>2</v>
      </c>
      <c r="B22" s="36" t="s">
        <v>42</v>
      </c>
      <c r="C22" s="37" t="s">
        <v>43</v>
      </c>
      <c r="D22" s="38">
        <v>1</v>
      </c>
      <c r="E22" s="39">
        <v>1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v>0</v>
      </c>
      <c r="L22" s="15"/>
      <c r="M22" s="62">
        <v>4</v>
      </c>
      <c r="N22" s="63" t="s">
        <v>44</v>
      </c>
      <c r="O22" s="63" t="s">
        <v>8</v>
      </c>
      <c r="P22" s="63"/>
      <c r="Q22" s="63"/>
      <c r="R22" s="63"/>
      <c r="S22" s="63"/>
      <c r="T22" s="63"/>
      <c r="U22" s="63"/>
      <c r="V22" s="63"/>
      <c r="W22" s="64"/>
      <c r="X22" s="15"/>
      <c r="Y22" s="15"/>
    </row>
    <row r="23" spans="1:25" ht="45" customHeight="1">
      <c r="A23" s="41"/>
      <c r="B23" s="32"/>
      <c r="C23" s="33" t="s">
        <v>45</v>
      </c>
      <c r="D23" s="26">
        <v>1</v>
      </c>
      <c r="E23" s="27">
        <v>1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42">
        <v>0</v>
      </c>
      <c r="L23" s="15"/>
      <c r="M23" s="50"/>
      <c r="N23" s="44" t="s">
        <v>44</v>
      </c>
      <c r="O23" s="45">
        <v>0.5</v>
      </c>
      <c r="P23" s="46" t="s">
        <v>12</v>
      </c>
      <c r="Q23" s="46" t="s">
        <v>13</v>
      </c>
      <c r="R23" s="46" t="s">
        <v>14</v>
      </c>
      <c r="S23" s="46" t="s">
        <v>15</v>
      </c>
      <c r="T23" s="46" t="s">
        <v>16</v>
      </c>
      <c r="U23" s="46" t="s">
        <v>17</v>
      </c>
      <c r="V23" s="46" t="s">
        <v>18</v>
      </c>
      <c r="W23" s="51" t="s">
        <v>19</v>
      </c>
      <c r="X23" s="15"/>
      <c r="Y23" s="15"/>
    </row>
    <row r="24" spans="1:25" ht="48" customHeight="1">
      <c r="A24" s="41"/>
      <c r="B24" s="32"/>
      <c r="C24" s="33" t="s">
        <v>46</v>
      </c>
      <c r="D24" s="26">
        <v>1</v>
      </c>
      <c r="E24" s="27">
        <v>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42">
        <v>0</v>
      </c>
      <c r="L24" s="15"/>
      <c r="M24" s="50"/>
      <c r="N24" s="44" t="s">
        <v>44</v>
      </c>
      <c r="O24" s="45">
        <v>0.5</v>
      </c>
      <c r="P24" s="46">
        <f t="shared" ref="P24:W24" si="0">D31</f>
        <v>35</v>
      </c>
      <c r="Q24" s="47">
        <f t="shared" si="0"/>
        <v>29.166666666666664</v>
      </c>
      <c r="R24" s="47">
        <f t="shared" si="0"/>
        <v>23.333333333333332</v>
      </c>
      <c r="S24" s="47">
        <f t="shared" si="0"/>
        <v>17.5</v>
      </c>
      <c r="T24" s="47">
        <f t="shared" si="0"/>
        <v>11.666666666666666</v>
      </c>
      <c r="U24" s="47">
        <f t="shared" si="0"/>
        <v>5.833333333333333</v>
      </c>
      <c r="V24" s="47">
        <f t="shared" si="0"/>
        <v>0</v>
      </c>
      <c r="W24" s="51">
        <f t="shared" si="0"/>
        <v>0</v>
      </c>
      <c r="X24" s="30"/>
      <c r="Y24" s="15"/>
    </row>
    <row r="25" spans="1:25" ht="40.5" customHeight="1">
      <c r="A25" s="41"/>
      <c r="B25" s="32"/>
      <c r="C25" s="33" t="s">
        <v>47</v>
      </c>
      <c r="D25" s="26">
        <v>4</v>
      </c>
      <c r="E25" s="27">
        <v>4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42">
        <v>0</v>
      </c>
      <c r="L25" s="29"/>
      <c r="M25" s="52">
        <v>1</v>
      </c>
      <c r="N25" s="44" t="s">
        <v>48</v>
      </c>
      <c r="O25" s="45">
        <v>0.5</v>
      </c>
      <c r="P25" s="44"/>
      <c r="Q25" s="44"/>
      <c r="R25" s="44"/>
      <c r="S25" s="44"/>
      <c r="T25" s="44"/>
      <c r="U25" s="44"/>
      <c r="V25" s="44"/>
      <c r="W25" s="53"/>
      <c r="X25" s="15"/>
      <c r="Y25" s="15"/>
    </row>
    <row r="26" spans="1:25" ht="42" customHeight="1">
      <c r="A26" s="41"/>
      <c r="B26" s="32"/>
      <c r="C26" s="33" t="s">
        <v>49</v>
      </c>
      <c r="D26" s="26">
        <v>6</v>
      </c>
      <c r="E26" s="27">
        <v>6</v>
      </c>
      <c r="F26" s="27">
        <v>6</v>
      </c>
      <c r="G26" s="27">
        <v>6</v>
      </c>
      <c r="H26" s="27">
        <v>6</v>
      </c>
      <c r="I26" s="27">
        <v>0</v>
      </c>
      <c r="J26" s="27">
        <v>0</v>
      </c>
      <c r="K26" s="28">
        <v>0</v>
      </c>
      <c r="L26" s="29"/>
      <c r="M26" s="54">
        <v>2</v>
      </c>
      <c r="N26" s="44" t="s">
        <v>35</v>
      </c>
      <c r="O26" s="45">
        <v>3</v>
      </c>
      <c r="P26" s="44"/>
      <c r="Q26" s="44"/>
      <c r="R26" s="44"/>
      <c r="S26" s="44"/>
      <c r="T26" s="44"/>
      <c r="U26" s="44"/>
      <c r="V26" s="44"/>
      <c r="W26" s="53"/>
      <c r="X26" s="15"/>
      <c r="Y26" s="15"/>
    </row>
    <row r="27" spans="1:25" ht="36" customHeight="1">
      <c r="A27" s="41"/>
      <c r="B27" s="32"/>
      <c r="C27" s="33" t="s">
        <v>50</v>
      </c>
      <c r="D27" s="26">
        <v>8</v>
      </c>
      <c r="E27" s="27">
        <v>8</v>
      </c>
      <c r="F27" s="27">
        <v>8</v>
      </c>
      <c r="G27" s="27">
        <v>0</v>
      </c>
      <c r="H27" s="27">
        <v>0</v>
      </c>
      <c r="I27" s="27">
        <v>0</v>
      </c>
      <c r="J27" s="27">
        <v>0</v>
      </c>
      <c r="K27" s="28">
        <v>0</v>
      </c>
      <c r="L27" s="15"/>
      <c r="M27" s="55">
        <v>6</v>
      </c>
      <c r="N27" s="44" t="s">
        <v>51</v>
      </c>
      <c r="O27" s="44">
        <v>6</v>
      </c>
      <c r="P27" s="44"/>
      <c r="Q27" s="44"/>
      <c r="R27" s="44"/>
      <c r="S27" s="44"/>
      <c r="T27" s="44"/>
      <c r="U27" s="44"/>
      <c r="V27" s="44"/>
      <c r="W27" s="53"/>
      <c r="X27" s="15"/>
      <c r="Y27" s="15"/>
    </row>
    <row r="28" spans="1:25" ht="39" customHeight="1">
      <c r="A28" s="41"/>
      <c r="B28" s="32"/>
      <c r="C28" s="33" t="s">
        <v>52</v>
      </c>
      <c r="D28" s="26">
        <v>4</v>
      </c>
      <c r="E28" s="27">
        <v>4</v>
      </c>
      <c r="F28" s="27">
        <v>4</v>
      </c>
      <c r="G28" s="27">
        <v>4</v>
      </c>
      <c r="H28" s="27">
        <v>4</v>
      </c>
      <c r="I28" s="27">
        <v>0</v>
      </c>
      <c r="J28" s="27">
        <v>0</v>
      </c>
      <c r="K28" s="28">
        <v>0</v>
      </c>
      <c r="L28" s="15"/>
      <c r="M28" s="56">
        <v>3</v>
      </c>
      <c r="N28" s="44" t="s">
        <v>53</v>
      </c>
      <c r="O28" s="44">
        <v>8</v>
      </c>
      <c r="P28" s="44"/>
      <c r="Q28" s="44"/>
      <c r="R28" s="44"/>
      <c r="S28" s="44"/>
      <c r="T28" s="44"/>
      <c r="U28" s="44"/>
      <c r="V28" s="44"/>
      <c r="W28" s="53"/>
      <c r="X28" s="15"/>
      <c r="Y28" s="15"/>
    </row>
    <row r="29" spans="1:25" ht="24" customHeight="1">
      <c r="A29" s="41"/>
      <c r="B29" s="32"/>
      <c r="C29" s="25" t="s">
        <v>54</v>
      </c>
      <c r="D29" s="26">
        <v>6</v>
      </c>
      <c r="E29" s="27">
        <v>6</v>
      </c>
      <c r="F29" s="27">
        <v>6</v>
      </c>
      <c r="G29" s="27">
        <v>6</v>
      </c>
      <c r="H29" s="27">
        <v>6</v>
      </c>
      <c r="I29" s="27">
        <v>6</v>
      </c>
      <c r="J29" s="27">
        <v>0</v>
      </c>
      <c r="K29" s="42">
        <v>0</v>
      </c>
      <c r="L29" s="15"/>
      <c r="M29" s="57">
        <v>5</v>
      </c>
      <c r="N29" s="44" t="s">
        <v>22</v>
      </c>
      <c r="O29" s="44">
        <v>4</v>
      </c>
      <c r="P29" s="44"/>
      <c r="Q29" s="44"/>
      <c r="R29" s="44"/>
      <c r="S29" s="44"/>
      <c r="T29" s="44"/>
      <c r="U29" s="44"/>
      <c r="V29" s="44"/>
      <c r="W29" s="53"/>
      <c r="X29" s="15"/>
      <c r="Y29" s="15"/>
    </row>
    <row r="30" spans="1:25" ht="25.5" customHeight="1" thickBot="1">
      <c r="A30" s="41"/>
      <c r="B30" s="32"/>
      <c r="C30" s="25" t="s">
        <v>55</v>
      </c>
      <c r="D30" s="26">
        <v>4</v>
      </c>
      <c r="E30" s="27">
        <v>4</v>
      </c>
      <c r="F30" s="27">
        <v>4</v>
      </c>
      <c r="G30" s="27">
        <v>4</v>
      </c>
      <c r="H30" s="27">
        <v>0</v>
      </c>
      <c r="I30" s="27">
        <v>0</v>
      </c>
      <c r="J30" s="27">
        <v>0</v>
      </c>
      <c r="K30" s="28">
        <v>0</v>
      </c>
      <c r="L30" s="15"/>
      <c r="M30" s="58">
        <v>6</v>
      </c>
      <c r="N30" s="59" t="s">
        <v>33</v>
      </c>
      <c r="O30" s="60">
        <v>5</v>
      </c>
      <c r="P30" s="59"/>
      <c r="Q30" s="59"/>
      <c r="R30" s="59"/>
      <c r="S30" s="59"/>
      <c r="T30" s="59"/>
      <c r="U30" s="59"/>
      <c r="V30" s="59"/>
      <c r="W30" s="61"/>
      <c r="X30" s="15"/>
      <c r="Y30" s="15"/>
    </row>
    <row r="31" spans="1:25" ht="30" customHeight="1" thickBot="1">
      <c r="A31" s="43"/>
      <c r="B31" s="34"/>
      <c r="C31" s="16" t="s">
        <v>12</v>
      </c>
      <c r="D31" s="12">
        <f>SUM(D22:D30)</f>
        <v>35</v>
      </c>
      <c r="E31" s="13">
        <f>(D31/6)*5</f>
        <v>29.166666666666664</v>
      </c>
      <c r="F31" s="13">
        <f>(D31/6)*4</f>
        <v>23.333333333333332</v>
      </c>
      <c r="G31" s="13">
        <f>(D31/6)*3</f>
        <v>17.5</v>
      </c>
      <c r="H31" s="13">
        <f>(D31/6)*2</f>
        <v>11.666666666666666</v>
      </c>
      <c r="I31" s="13">
        <f>(D31/6)*1</f>
        <v>5.833333333333333</v>
      </c>
      <c r="J31" s="13">
        <f>(D31/6)*0</f>
        <v>0</v>
      </c>
      <c r="K31" s="14">
        <v>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0" ht="14.4">
      <c r="L33" s="1"/>
      <c r="Q33" s="1"/>
      <c r="R33" s="1"/>
      <c r="S33" s="1"/>
      <c r="T33" s="1"/>
    </row>
    <row r="34" spans="2:20" ht="14.25" customHeight="1">
      <c r="B34" s="77" t="s">
        <v>56</v>
      </c>
      <c r="C34" s="77" t="s">
        <v>57</v>
      </c>
      <c r="D34" s="77"/>
      <c r="E34" s="77"/>
      <c r="L34" s="1"/>
      <c r="Q34" s="1"/>
      <c r="R34" s="1"/>
      <c r="S34" s="1"/>
      <c r="T34" s="1"/>
    </row>
    <row r="35" spans="2:20" ht="14.25" customHeight="1">
      <c r="B35" s="77" t="s">
        <v>25</v>
      </c>
      <c r="C35" s="77" t="s">
        <v>58</v>
      </c>
      <c r="D35" s="78" t="s">
        <v>59</v>
      </c>
      <c r="E35" s="77"/>
      <c r="L35" s="1"/>
      <c r="Q35" s="1"/>
      <c r="R35" s="1"/>
      <c r="S35" s="1"/>
      <c r="T35" s="1"/>
    </row>
    <row r="36" spans="2:20" ht="14.25" customHeight="1">
      <c r="B36" s="77" t="s">
        <v>60</v>
      </c>
      <c r="C36" s="77" t="s">
        <v>61</v>
      </c>
      <c r="D36" s="78" t="s">
        <v>62</v>
      </c>
      <c r="E36" s="77"/>
      <c r="L36" s="1"/>
      <c r="Q36" s="1"/>
      <c r="R36" s="1"/>
      <c r="S36" s="1"/>
      <c r="T36" s="1"/>
    </row>
    <row r="37" spans="2:20" ht="14.25" customHeight="1">
      <c r="B37" s="77" t="s">
        <v>48</v>
      </c>
      <c r="C37" s="77" t="s">
        <v>63</v>
      </c>
      <c r="D37" s="78" t="s">
        <v>64</v>
      </c>
      <c r="E37" s="77"/>
      <c r="L37" s="1"/>
      <c r="Q37" s="2"/>
      <c r="R37" s="1"/>
      <c r="S37" s="1"/>
      <c r="T37" s="1"/>
    </row>
    <row r="38" spans="2:20" ht="14.25" customHeight="1">
      <c r="B38" s="77" t="s">
        <v>44</v>
      </c>
      <c r="C38" s="77" t="s">
        <v>65</v>
      </c>
      <c r="D38" s="78" t="s">
        <v>66</v>
      </c>
      <c r="E38" s="77"/>
    </row>
    <row r="39" spans="2:20" ht="14.25" customHeight="1">
      <c r="B39" s="77" t="s">
        <v>22</v>
      </c>
      <c r="C39" s="77" t="s">
        <v>67</v>
      </c>
      <c r="D39" s="78" t="s">
        <v>68</v>
      </c>
      <c r="E39" s="77"/>
    </row>
    <row r="40" spans="2:20" ht="14.25" customHeight="1">
      <c r="B40" s="77" t="s">
        <v>35</v>
      </c>
      <c r="C40" s="77" t="s">
        <v>69</v>
      </c>
      <c r="D40" s="78" t="s">
        <v>70</v>
      </c>
      <c r="E40" s="77"/>
    </row>
    <row r="41" spans="2:20" ht="14.25" customHeight="1"/>
    <row r="42" spans="2:20" ht="14.25" customHeight="1"/>
    <row r="43" spans="2:20" ht="14.25" customHeight="1"/>
    <row r="44" spans="2:20" ht="14.25" customHeight="1"/>
    <row r="45" spans="2:20" ht="14.25" customHeight="1"/>
    <row r="46" spans="2:20" ht="14.25" customHeight="1"/>
    <row r="47" spans="2:20" ht="14.25" customHeight="1"/>
    <row r="48" spans="2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A1:K1"/>
    <mergeCell ref="A4:A5"/>
    <mergeCell ref="B4:B5"/>
    <mergeCell ref="C4:C5"/>
    <mergeCell ref="D4:D5"/>
    <mergeCell ref="E4:K4"/>
    <mergeCell ref="M6:M7"/>
    <mergeCell ref="M8:M9"/>
    <mergeCell ref="B6:B21"/>
    <mergeCell ref="A22:A31"/>
    <mergeCell ref="B22:B31"/>
    <mergeCell ref="A6:A21"/>
    <mergeCell ref="M22:M2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2024-02-14T13:35:03Z</dcterms:modified>
</cp:coreProperties>
</file>