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Sprint_III\Team_Software_Engineer\Sprint3\"/>
    </mc:Choice>
  </mc:AlternateContent>
  <xr:revisionPtr revIDLastSave="0" documentId="13_ncr:1_{33D28103-6089-4FD1-B0D6-A67F8B0B5407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22rXhluUW+da1msYKwIvyIPCeLpAPF2tUt1qdOUzqIw="/>
    </ext>
  </extLst>
</workbook>
</file>

<file path=xl/calcChain.xml><?xml version="1.0" encoding="utf-8"?>
<calcChain xmlns="http://schemas.openxmlformats.org/spreadsheetml/2006/main">
  <c r="D41" i="1" l="1"/>
  <c r="E41" i="1" s="1"/>
  <c r="J41" i="1"/>
  <c r="I41" i="1"/>
  <c r="H41" i="1"/>
  <c r="G41" i="1"/>
  <c r="F41" i="1"/>
  <c r="J31" i="1"/>
  <c r="E31" i="1"/>
  <c r="D31" i="1"/>
  <c r="I31" i="1" s="1"/>
  <c r="K21" i="1"/>
  <c r="J21" i="1"/>
  <c r="I21" i="1"/>
  <c r="D21" i="1"/>
  <c r="H21" i="1" s="1"/>
  <c r="F31" i="1" l="1"/>
  <c r="G31" i="1"/>
  <c r="H31" i="1"/>
  <c r="E21" i="1"/>
  <c r="F21" i="1"/>
  <c r="G21" i="1"/>
</calcChain>
</file>

<file path=xl/sharedStrings.xml><?xml version="1.0" encoding="utf-8"?>
<sst xmlns="http://schemas.openxmlformats.org/spreadsheetml/2006/main" count="67" uniqueCount="59">
  <si>
    <t>Sprint Backlog</t>
  </si>
  <si>
    <t>***หมายเหตุ: กำหนดให้แต่ละ Sprint มีความยาว 1 สัปดาห์เท่ากัน</t>
  </si>
  <si>
    <t xml:space="preserve">Group </t>
  </si>
  <si>
    <t>Sprint No.</t>
  </si>
  <si>
    <t>Product Backlog Items</t>
  </si>
  <si>
    <t>Sprint Tasks</t>
  </si>
  <si>
    <t>Initial Estimate of Effort</t>
  </si>
  <si>
    <t>New Estimate of Effort Remaining at The End of Day…</t>
  </si>
  <si>
    <t xml:space="preserve">As an alumnus, I want to purchase a souvenir so that I can contribute to the College of Computing. </t>
  </si>
  <si>
    <t>Design and Edit Product Page</t>
  </si>
  <si>
    <t>Total</t>
  </si>
  <si>
    <t>Design and Edit Product Detail Page</t>
  </si>
  <si>
    <t>Design and Edit Cart Page</t>
  </si>
  <si>
    <t>Aomsin</t>
  </si>
  <si>
    <t>Design and Edit  Payment Page</t>
  </si>
  <si>
    <t>Add Module Paymant</t>
  </si>
  <si>
    <t>Ter</t>
  </si>
  <si>
    <t>Add Product To Website</t>
  </si>
  <si>
    <t>Create Slide Presentation</t>
  </si>
  <si>
    <t>Create user manual (For Admin)</t>
  </si>
  <si>
    <t>Create user manual (For customer)</t>
  </si>
  <si>
    <t>Test Manual UI Page (Product, Detail, Cart, Payment)</t>
  </si>
  <si>
    <t>Create Test Document</t>
  </si>
  <si>
    <t>Create  Install guide</t>
  </si>
  <si>
    <t>Kaw</t>
  </si>
  <si>
    <t>Create UAT Document</t>
  </si>
  <si>
    <t>Design Product</t>
  </si>
  <si>
    <t>Install Prestashop</t>
  </si>
  <si>
    <t>As a user, I want to switch language at all time.</t>
  </si>
  <si>
    <t>Design Ui First page</t>
  </si>
  <si>
    <t>Tornia</t>
  </si>
  <si>
    <t>Design Ui Second page</t>
  </si>
  <si>
    <t>Design Ui Thirt page</t>
  </si>
  <si>
    <t>User Manual</t>
  </si>
  <si>
    <t>Jane</t>
  </si>
  <si>
    <t>Theme Language Module</t>
  </si>
  <si>
    <t>Test Script</t>
  </si>
  <si>
    <t>Prepare Data (TH EN ID)</t>
  </si>
  <si>
    <t>Sprint backlog + Burndownchart</t>
  </si>
  <si>
    <t>ADAPT_BP</t>
  </si>
  <si>
    <t>Member</t>
  </si>
  <si>
    <t>StudenID</t>
  </si>
  <si>
    <t>643020610-1</t>
  </si>
  <si>
    <t>นาย ธนพนธ์ รวิภาสกร</t>
  </si>
  <si>
    <t>Kate</t>
  </si>
  <si>
    <t>643020613-5</t>
  </si>
  <si>
    <t>นาย ธนากร ผาเป้า</t>
  </si>
  <si>
    <t>643020624-0</t>
  </si>
  <si>
    <t>นางสาว ปิยาภัสร์ สติภา</t>
  </si>
  <si>
    <t>643021319-0</t>
  </si>
  <si>
    <t>นางสาว ทอเนีย ทะเฮรี</t>
  </si>
  <si>
    <t>643021418-8</t>
  </si>
  <si>
    <t>นาย ณัฐพงษ์ แก่นกระโทก</t>
  </si>
  <si>
    <t>643021421-9</t>
  </si>
  <si>
    <t>นาย ธนพงษ์ เจริญพันธ์</t>
  </si>
  <si>
    <t>User Manual For Customer</t>
  </si>
  <si>
    <t>User Manual For Admin</t>
  </si>
  <si>
    <t>Test</t>
  </si>
  <si>
    <t>Slide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</si>
</sst>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Calibri"/>
    </font>
    <font>
      <sz val="11"/>
      <color rgb="FF1F1F1F"/>
      <name val="&quot;Google Sans&quot;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Alignment="1"/>
    <xf numFmtId="0" fontId="3" fillId="3" borderId="9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3" borderId="16" xfId="0" applyFont="1" applyFill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19" xfId="0" applyFont="1" applyBorder="1" applyAlignment="1"/>
    <xf numFmtId="0" fontId="2" fillId="3" borderId="19" xfId="0" applyFont="1" applyFill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5" fillId="0" borderId="7" xfId="0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8" xfId="0" applyFont="1" applyBorder="1"/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/>
    <xf numFmtId="0" fontId="5" fillId="0" borderId="6" xfId="0" applyFont="1" applyBorder="1"/>
    <xf numFmtId="0" fontId="3" fillId="2" borderId="15" xfId="0" applyFont="1" applyFill="1" applyBorder="1" applyAlignment="1">
      <alignment horizontal="center" vertical="center"/>
    </xf>
    <xf numFmtId="0" fontId="5" fillId="0" borderId="18" xfId="0" applyFont="1" applyBorder="1"/>
    <xf numFmtId="0" fontId="5" fillId="0" borderId="12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5" fillId="0" borderId="11" xfId="0" applyFont="1" applyBorder="1"/>
    <xf numFmtId="0" fontId="0" fillId="0" borderId="0" xfId="0"/>
    <xf numFmtId="0" fontId="3" fillId="0" borderId="20" xfId="0" applyFont="1" applyBorder="1" applyAlignment="1">
      <alignment horizontal="center"/>
    </xf>
    <xf numFmtId="1" fontId="3" fillId="0" borderId="20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3" borderId="22" xfId="0" applyFont="1" applyFill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/>
    </xf>
    <xf numFmtId="1" fontId="3" fillId="0" borderId="25" xfId="0" applyNumberFormat="1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3" fillId="0" borderId="31" xfId="0" applyFont="1" applyBorder="1" applyAlignment="1"/>
    <xf numFmtId="0" fontId="3" fillId="0" borderId="32" xfId="0" applyFont="1" applyBorder="1" applyAlignment="1"/>
    <xf numFmtId="0" fontId="3" fillId="2" borderId="2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 applyAlignment="1"/>
    <xf numFmtId="0" fontId="4" fillId="2" borderId="27" xfId="0" applyFont="1" applyFill="1" applyBorder="1" applyAlignment="1">
      <alignment horizontal="left" vertical="center" wrapText="1"/>
    </xf>
    <xf numFmtId="0" fontId="5" fillId="0" borderId="28" xfId="0" applyFont="1" applyBorder="1"/>
    <xf numFmtId="0" fontId="5" fillId="0" borderId="36" xfId="0" applyFont="1" applyBorder="1"/>
    <xf numFmtId="0" fontId="3" fillId="2" borderId="37" xfId="0" applyFont="1" applyFill="1" applyBorder="1" applyAlignment="1">
      <alignment horizontal="center" vertical="center" wrapText="1"/>
    </xf>
    <xf numFmtId="0" fontId="5" fillId="0" borderId="29" xfId="0" applyFont="1" applyBorder="1"/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5"/>
  <sheetViews>
    <sheetView tabSelected="1" zoomScale="55" zoomScaleNormal="55" workbookViewId="0">
      <selection activeCell="P56" sqref="P56"/>
    </sheetView>
  </sheetViews>
  <sheetFormatPr defaultColWidth="14.41796875" defaultRowHeight="15" customHeight="1"/>
  <cols>
    <col min="1" max="1" width="11.26171875" customWidth="1"/>
    <col min="2" max="2" width="30.68359375" customWidth="1"/>
    <col min="3" max="3" width="47.83984375" customWidth="1"/>
    <col min="4" max="4" width="21.734375" bestFit="1" customWidth="1"/>
    <col min="5" max="11" width="7.15625" customWidth="1"/>
    <col min="12" max="15" width="8.68359375" customWidth="1"/>
    <col min="16" max="16" width="13.9453125" bestFit="1" customWidth="1"/>
    <col min="17" max="20" width="8.68359375" customWidth="1"/>
  </cols>
  <sheetData>
    <row r="1" spans="1:25" ht="27.75" customHeight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"/>
      <c r="M1" s="2"/>
      <c r="N1" s="2"/>
      <c r="O1" s="2"/>
      <c r="P1" s="2"/>
      <c r="Q1" s="8"/>
      <c r="R1" s="8"/>
      <c r="S1" s="8"/>
      <c r="T1" s="8"/>
      <c r="U1" s="8"/>
      <c r="V1" s="8"/>
      <c r="W1" s="8"/>
      <c r="X1" s="8"/>
      <c r="Y1" s="8"/>
    </row>
    <row r="2" spans="1:25" ht="33.75" customHeight="1">
      <c r="A2" s="2" t="s">
        <v>1</v>
      </c>
      <c r="B2" s="2"/>
      <c r="C2" s="2"/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8"/>
      <c r="R2" s="8"/>
      <c r="S2" s="8"/>
      <c r="T2" s="8"/>
      <c r="U2" s="8"/>
      <c r="V2" s="8"/>
      <c r="W2" s="8"/>
      <c r="X2" s="8"/>
      <c r="Y2" s="8"/>
    </row>
    <row r="3" spans="1:25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8"/>
      <c r="R3" s="8"/>
      <c r="S3" s="8"/>
      <c r="T3" s="8"/>
      <c r="U3" s="8"/>
      <c r="V3" s="8"/>
      <c r="W3" s="8"/>
      <c r="X3" s="8"/>
      <c r="Y3" s="8"/>
    </row>
    <row r="4" spans="1:25" ht="46.5" customHeight="1">
      <c r="A4" s="22" t="s">
        <v>3</v>
      </c>
      <c r="B4" s="24" t="s">
        <v>4</v>
      </c>
      <c r="C4" s="25" t="s">
        <v>5</v>
      </c>
      <c r="D4" s="25" t="s">
        <v>6</v>
      </c>
      <c r="E4" s="27" t="s">
        <v>7</v>
      </c>
      <c r="F4" s="28"/>
      <c r="G4" s="28"/>
      <c r="H4" s="28"/>
      <c r="I4" s="28"/>
      <c r="J4" s="28"/>
      <c r="K4" s="29"/>
      <c r="L4" s="2"/>
      <c r="M4" s="2"/>
      <c r="N4" s="2"/>
      <c r="O4" s="2"/>
      <c r="P4" s="2"/>
      <c r="Q4" s="8"/>
      <c r="R4" s="8"/>
      <c r="S4" s="8"/>
      <c r="T4" s="8"/>
      <c r="U4" s="8"/>
      <c r="V4" s="8"/>
      <c r="W4" s="8"/>
      <c r="X4" s="8"/>
      <c r="Y4" s="8"/>
    </row>
    <row r="5" spans="1:25" ht="43.5" customHeight="1" thickBot="1">
      <c r="A5" s="23"/>
      <c r="B5" s="32"/>
      <c r="C5" s="26"/>
      <c r="D5" s="26"/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4">
        <v>7</v>
      </c>
      <c r="L5" s="2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8"/>
      <c r="Y5" s="8"/>
    </row>
    <row r="6" spans="1:25" ht="31.5" customHeight="1">
      <c r="A6" s="33">
        <v>1</v>
      </c>
      <c r="B6" s="60" t="s">
        <v>8</v>
      </c>
      <c r="C6" s="52" t="s">
        <v>9</v>
      </c>
      <c r="D6" s="9">
        <v>3</v>
      </c>
      <c r="E6" s="10">
        <v>3</v>
      </c>
      <c r="F6" s="10">
        <v>3</v>
      </c>
      <c r="G6" s="10">
        <v>3</v>
      </c>
      <c r="H6" s="10">
        <v>0</v>
      </c>
      <c r="I6" s="10">
        <v>0</v>
      </c>
      <c r="J6" s="10">
        <v>0</v>
      </c>
      <c r="K6" s="11">
        <v>0</v>
      </c>
      <c r="L6" s="2"/>
      <c r="M6" s="65"/>
      <c r="N6" s="35"/>
      <c r="O6" s="35"/>
      <c r="P6" s="35"/>
      <c r="Q6" s="35"/>
      <c r="R6" s="35"/>
      <c r="S6" s="35"/>
      <c r="T6" s="35"/>
      <c r="U6" s="35"/>
      <c r="V6" s="35"/>
      <c r="W6" s="35"/>
      <c r="X6" s="8"/>
      <c r="Y6" s="8"/>
    </row>
    <row r="7" spans="1:25" ht="31.5" customHeight="1">
      <c r="A7" s="34"/>
      <c r="B7" s="61"/>
      <c r="C7" s="52" t="s">
        <v>11</v>
      </c>
      <c r="D7" s="9">
        <v>3</v>
      </c>
      <c r="E7" s="10">
        <v>3</v>
      </c>
      <c r="F7" s="10">
        <v>3</v>
      </c>
      <c r="G7" s="10">
        <v>3</v>
      </c>
      <c r="H7" s="10">
        <v>0</v>
      </c>
      <c r="I7" s="10">
        <v>0</v>
      </c>
      <c r="J7" s="10">
        <v>0</v>
      </c>
      <c r="K7" s="11">
        <v>0</v>
      </c>
      <c r="L7" s="2"/>
      <c r="M7" s="65"/>
      <c r="N7" s="35"/>
      <c r="O7" s="35"/>
      <c r="P7" s="35"/>
      <c r="Q7" s="35"/>
      <c r="R7" s="35"/>
      <c r="S7" s="35"/>
      <c r="T7" s="35"/>
      <c r="U7" s="35"/>
      <c r="V7" s="35"/>
      <c r="W7" s="35"/>
      <c r="X7" s="8"/>
      <c r="Y7" s="8"/>
    </row>
    <row r="8" spans="1:25" ht="31.5" customHeight="1">
      <c r="A8" s="34"/>
      <c r="B8" s="61"/>
      <c r="C8" s="52" t="s">
        <v>12</v>
      </c>
      <c r="D8" s="9">
        <v>3</v>
      </c>
      <c r="E8" s="10">
        <v>3</v>
      </c>
      <c r="F8" s="10">
        <v>3</v>
      </c>
      <c r="G8" s="10">
        <v>3</v>
      </c>
      <c r="H8" s="10">
        <v>0</v>
      </c>
      <c r="I8" s="10">
        <v>0</v>
      </c>
      <c r="J8" s="10">
        <v>0</v>
      </c>
      <c r="K8" s="11">
        <v>0</v>
      </c>
      <c r="L8" s="2"/>
      <c r="M8" s="65"/>
      <c r="N8" s="35"/>
      <c r="O8" s="35"/>
      <c r="P8" s="35"/>
      <c r="Q8" s="35"/>
      <c r="R8" s="35"/>
      <c r="S8" s="35"/>
      <c r="T8" s="35"/>
      <c r="U8" s="35"/>
      <c r="V8" s="35"/>
      <c r="W8" s="35"/>
      <c r="X8" s="8"/>
      <c r="Y8" s="8"/>
    </row>
    <row r="9" spans="1:25" ht="31.5" customHeight="1">
      <c r="A9" s="34"/>
      <c r="B9" s="61"/>
      <c r="C9" s="52" t="s">
        <v>14</v>
      </c>
      <c r="D9" s="9">
        <v>3</v>
      </c>
      <c r="E9" s="10">
        <v>3</v>
      </c>
      <c r="F9" s="10">
        <v>3</v>
      </c>
      <c r="G9" s="10">
        <v>3</v>
      </c>
      <c r="H9" s="10">
        <v>0</v>
      </c>
      <c r="I9" s="10">
        <v>0</v>
      </c>
      <c r="J9" s="10">
        <v>0</v>
      </c>
      <c r="K9" s="11">
        <v>0</v>
      </c>
      <c r="L9" s="2"/>
      <c r="M9" s="65"/>
      <c r="N9" s="35"/>
      <c r="O9" s="35"/>
      <c r="P9" s="35"/>
      <c r="Q9" s="35"/>
      <c r="R9" s="35"/>
      <c r="S9" s="35"/>
      <c r="T9" s="35"/>
      <c r="U9" s="35"/>
      <c r="V9" s="35"/>
      <c r="W9" s="35"/>
      <c r="X9" s="8"/>
      <c r="Y9" s="8"/>
    </row>
    <row r="10" spans="1:25" ht="31.5" customHeight="1">
      <c r="A10" s="34"/>
      <c r="B10" s="61"/>
      <c r="C10" s="52" t="s">
        <v>15</v>
      </c>
      <c r="D10" s="9">
        <v>4</v>
      </c>
      <c r="E10" s="10">
        <v>4</v>
      </c>
      <c r="F10" s="10">
        <v>4</v>
      </c>
      <c r="G10" s="10">
        <v>4</v>
      </c>
      <c r="H10" s="10">
        <v>4</v>
      </c>
      <c r="I10" s="10">
        <v>0</v>
      </c>
      <c r="J10" s="10">
        <v>0</v>
      </c>
      <c r="K10" s="11">
        <v>0</v>
      </c>
      <c r="L10" s="2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8"/>
      <c r="Y10" s="8"/>
    </row>
    <row r="11" spans="1:25" ht="31.5" customHeight="1">
      <c r="A11" s="34"/>
      <c r="B11" s="61"/>
      <c r="C11" s="52" t="s">
        <v>17</v>
      </c>
      <c r="D11" s="9">
        <v>8</v>
      </c>
      <c r="E11" s="10">
        <v>8</v>
      </c>
      <c r="F11" s="10">
        <v>8</v>
      </c>
      <c r="G11" s="10">
        <v>8</v>
      </c>
      <c r="H11" s="10">
        <v>8</v>
      </c>
      <c r="I11" s="10">
        <v>0</v>
      </c>
      <c r="J11" s="10">
        <v>0</v>
      </c>
      <c r="K11" s="11">
        <v>0</v>
      </c>
      <c r="L11" s="2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8"/>
      <c r="Y11" s="8"/>
    </row>
    <row r="12" spans="1:25" ht="31.5" customHeight="1">
      <c r="A12" s="34"/>
      <c r="B12" s="61"/>
      <c r="C12" s="52" t="s">
        <v>18</v>
      </c>
      <c r="D12" s="9">
        <v>4</v>
      </c>
      <c r="E12" s="10">
        <v>4</v>
      </c>
      <c r="F12" s="10">
        <v>4</v>
      </c>
      <c r="G12" s="10">
        <v>4</v>
      </c>
      <c r="H12" s="10">
        <v>4</v>
      </c>
      <c r="I12" s="10">
        <v>4</v>
      </c>
      <c r="J12" s="10">
        <v>0</v>
      </c>
      <c r="K12" s="11">
        <v>0</v>
      </c>
      <c r="L12" s="2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8"/>
      <c r="Y12" s="8"/>
    </row>
    <row r="13" spans="1:25" ht="31.5" customHeight="1">
      <c r="A13" s="34"/>
      <c r="B13" s="61"/>
      <c r="C13" s="52" t="s">
        <v>19</v>
      </c>
      <c r="D13" s="9">
        <v>8</v>
      </c>
      <c r="E13" s="10">
        <v>8</v>
      </c>
      <c r="F13" s="10">
        <v>8</v>
      </c>
      <c r="G13" s="10">
        <v>8</v>
      </c>
      <c r="H13" s="10">
        <v>8</v>
      </c>
      <c r="I13" s="10">
        <v>8</v>
      </c>
      <c r="J13" s="10">
        <v>0</v>
      </c>
      <c r="K13" s="11">
        <v>0</v>
      </c>
      <c r="L13" s="2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8"/>
      <c r="Y13" s="8"/>
    </row>
    <row r="14" spans="1:25" ht="31.5" customHeight="1">
      <c r="A14" s="34"/>
      <c r="B14" s="61"/>
      <c r="C14" s="52" t="s">
        <v>20</v>
      </c>
      <c r="D14" s="9">
        <v>8</v>
      </c>
      <c r="E14" s="10">
        <v>8</v>
      </c>
      <c r="F14" s="10">
        <v>8</v>
      </c>
      <c r="G14" s="10">
        <v>8</v>
      </c>
      <c r="H14" s="10">
        <v>8</v>
      </c>
      <c r="I14" s="10">
        <v>8</v>
      </c>
      <c r="J14" s="10">
        <v>0</v>
      </c>
      <c r="K14" s="11">
        <v>0</v>
      </c>
      <c r="L14" s="2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8"/>
      <c r="Y14" s="8"/>
    </row>
    <row r="15" spans="1:25" ht="31.5" customHeight="1">
      <c r="A15" s="34"/>
      <c r="B15" s="61"/>
      <c r="C15" s="52" t="s">
        <v>21</v>
      </c>
      <c r="D15" s="9">
        <v>8</v>
      </c>
      <c r="E15" s="10">
        <v>8</v>
      </c>
      <c r="F15" s="10">
        <v>8</v>
      </c>
      <c r="G15" s="10">
        <v>8</v>
      </c>
      <c r="H15" s="10">
        <v>8</v>
      </c>
      <c r="I15" s="10">
        <v>8</v>
      </c>
      <c r="J15" s="10">
        <v>0</v>
      </c>
      <c r="K15" s="11">
        <v>0</v>
      </c>
      <c r="L15" s="2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8"/>
      <c r="Y15" s="8"/>
    </row>
    <row r="16" spans="1:25" ht="31.5" customHeight="1">
      <c r="A16" s="34"/>
      <c r="B16" s="61"/>
      <c r="C16" s="52" t="s">
        <v>22</v>
      </c>
      <c r="D16" s="10">
        <v>8</v>
      </c>
      <c r="E16" s="10">
        <v>8</v>
      </c>
      <c r="F16" s="10">
        <v>8</v>
      </c>
      <c r="G16" s="10">
        <v>8</v>
      </c>
      <c r="H16" s="10">
        <v>8</v>
      </c>
      <c r="I16" s="10">
        <v>8</v>
      </c>
      <c r="J16" s="10">
        <v>0</v>
      </c>
      <c r="K16" s="11">
        <v>0</v>
      </c>
      <c r="L16" s="2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8"/>
      <c r="Y16" s="8"/>
    </row>
    <row r="17" spans="1:25" ht="32.25" customHeight="1">
      <c r="A17" s="34"/>
      <c r="B17" s="61"/>
      <c r="C17" s="51" t="s">
        <v>23</v>
      </c>
      <c r="D17" s="10">
        <v>2</v>
      </c>
      <c r="E17" s="10">
        <v>2</v>
      </c>
      <c r="F17" s="10">
        <v>2</v>
      </c>
      <c r="G17" s="10">
        <v>2</v>
      </c>
      <c r="H17" s="10">
        <v>2</v>
      </c>
      <c r="I17" s="10">
        <v>2</v>
      </c>
      <c r="J17" s="10">
        <v>0</v>
      </c>
      <c r="K17" s="11">
        <v>0</v>
      </c>
      <c r="L17" s="8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8"/>
      <c r="Y17" s="8"/>
    </row>
    <row r="18" spans="1:25" ht="36" customHeight="1">
      <c r="A18" s="34"/>
      <c r="B18" s="61"/>
      <c r="C18" s="51" t="s">
        <v>25</v>
      </c>
      <c r="D18" s="10">
        <v>8</v>
      </c>
      <c r="E18" s="10">
        <v>8</v>
      </c>
      <c r="F18" s="10">
        <v>8</v>
      </c>
      <c r="G18" s="10">
        <v>8</v>
      </c>
      <c r="H18" s="10">
        <v>8</v>
      </c>
      <c r="I18" s="10">
        <v>8</v>
      </c>
      <c r="J18" s="10">
        <v>0</v>
      </c>
      <c r="K18" s="11">
        <v>0</v>
      </c>
      <c r="L18" s="8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8"/>
      <c r="Y18" s="8"/>
    </row>
    <row r="19" spans="1:25" ht="40.5" customHeight="1">
      <c r="A19" s="34"/>
      <c r="B19" s="61"/>
      <c r="C19" s="51" t="s">
        <v>26</v>
      </c>
      <c r="D19" s="10">
        <v>4</v>
      </c>
      <c r="E19" s="10">
        <v>4</v>
      </c>
      <c r="F19" s="10">
        <v>4</v>
      </c>
      <c r="G19" s="10">
        <v>4</v>
      </c>
      <c r="H19" s="10">
        <v>4</v>
      </c>
      <c r="I19" s="10">
        <v>4</v>
      </c>
      <c r="J19" s="10">
        <v>0</v>
      </c>
      <c r="K19" s="11">
        <v>0</v>
      </c>
      <c r="L19" s="8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8"/>
      <c r="Y19" s="8"/>
    </row>
    <row r="20" spans="1:25" ht="42" customHeight="1">
      <c r="A20" s="34"/>
      <c r="B20" s="61"/>
      <c r="C20" s="51" t="s">
        <v>27</v>
      </c>
      <c r="D20" s="10">
        <v>12</v>
      </c>
      <c r="E20" s="10">
        <v>12</v>
      </c>
      <c r="F20" s="10">
        <v>12</v>
      </c>
      <c r="G20" s="10">
        <v>12</v>
      </c>
      <c r="H20" s="10">
        <v>12</v>
      </c>
      <c r="I20" s="10">
        <v>0</v>
      </c>
      <c r="J20" s="10">
        <v>0</v>
      </c>
      <c r="K20" s="11">
        <v>0</v>
      </c>
      <c r="L20" s="8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8"/>
      <c r="Y20" s="8"/>
    </row>
    <row r="21" spans="1:25" ht="39" customHeight="1" thickBot="1">
      <c r="A21" s="23"/>
      <c r="B21" s="62"/>
      <c r="C21" s="57" t="s">
        <v>10</v>
      </c>
      <c r="D21" s="5">
        <f>SUM(D6:D20)</f>
        <v>86</v>
      </c>
      <c r="E21" s="6">
        <f>(D21/6)*5</f>
        <v>71.666666666666671</v>
      </c>
      <c r="F21" s="6">
        <f>(D21/6)*4</f>
        <v>57.333333333333336</v>
      </c>
      <c r="G21" s="6">
        <f>(D21/6)*3</f>
        <v>43</v>
      </c>
      <c r="H21" s="6">
        <f>(D21/6)*2</f>
        <v>28.666666666666668</v>
      </c>
      <c r="I21" s="6">
        <f>(D21/6)*1</f>
        <v>14.333333333333334</v>
      </c>
      <c r="J21" s="5">
        <f>(D21/6)*0</f>
        <v>0</v>
      </c>
      <c r="K21" s="7">
        <f>SUM(K10:K20)</f>
        <v>0</v>
      </c>
      <c r="L21" s="8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8"/>
      <c r="Y21" s="8"/>
    </row>
    <row r="22" spans="1:25" ht="49.5" customHeight="1">
      <c r="A22" s="30">
        <v>2</v>
      </c>
      <c r="B22" s="63" t="s">
        <v>28</v>
      </c>
      <c r="C22" s="58" t="s">
        <v>29</v>
      </c>
      <c r="D22" s="14">
        <v>1</v>
      </c>
      <c r="E22" s="15">
        <v>1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6">
        <v>0</v>
      </c>
      <c r="L22" s="8"/>
      <c r="M22" s="6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8"/>
      <c r="Y22" s="8"/>
    </row>
    <row r="23" spans="1:25" ht="45" customHeight="1">
      <c r="A23" s="31"/>
      <c r="B23" s="61"/>
      <c r="C23" s="51" t="s">
        <v>31</v>
      </c>
      <c r="D23" s="9">
        <v>1</v>
      </c>
      <c r="E23" s="10">
        <v>1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7">
        <v>0</v>
      </c>
      <c r="L23" s="8"/>
      <c r="M23" s="6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8"/>
      <c r="Y23" s="8"/>
    </row>
    <row r="24" spans="1:25" ht="48" customHeight="1">
      <c r="A24" s="31"/>
      <c r="B24" s="61"/>
      <c r="C24" s="51" t="s">
        <v>32</v>
      </c>
      <c r="D24" s="9">
        <v>1</v>
      </c>
      <c r="E24" s="10">
        <v>1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7">
        <v>0</v>
      </c>
      <c r="L24" s="8"/>
      <c r="M24" s="6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3"/>
      <c r="Y24" s="8"/>
    </row>
    <row r="25" spans="1:25" ht="40.5" customHeight="1">
      <c r="A25" s="31"/>
      <c r="B25" s="61"/>
      <c r="C25" s="51" t="s">
        <v>33</v>
      </c>
      <c r="D25" s="9">
        <v>4</v>
      </c>
      <c r="E25" s="10">
        <v>4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7">
        <v>0</v>
      </c>
      <c r="L25" s="12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8"/>
      <c r="Y25" s="8"/>
    </row>
    <row r="26" spans="1:25" ht="42" customHeight="1">
      <c r="A26" s="31"/>
      <c r="B26" s="61"/>
      <c r="C26" s="51" t="s">
        <v>35</v>
      </c>
      <c r="D26" s="9">
        <v>6</v>
      </c>
      <c r="E26" s="10">
        <v>6</v>
      </c>
      <c r="F26" s="10">
        <v>6</v>
      </c>
      <c r="G26" s="10">
        <v>6</v>
      </c>
      <c r="H26" s="10">
        <v>6</v>
      </c>
      <c r="I26" s="10">
        <v>0</v>
      </c>
      <c r="J26" s="10">
        <v>0</v>
      </c>
      <c r="K26" s="11">
        <v>0</v>
      </c>
      <c r="L26" s="12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8"/>
      <c r="Y26" s="8"/>
    </row>
    <row r="27" spans="1:25" ht="36" customHeight="1">
      <c r="A27" s="31"/>
      <c r="B27" s="61"/>
      <c r="C27" s="51" t="s">
        <v>36</v>
      </c>
      <c r="D27" s="9">
        <v>8</v>
      </c>
      <c r="E27" s="10">
        <v>8</v>
      </c>
      <c r="F27" s="10">
        <v>8</v>
      </c>
      <c r="G27" s="10">
        <v>0</v>
      </c>
      <c r="H27" s="10">
        <v>0</v>
      </c>
      <c r="I27" s="10">
        <v>0</v>
      </c>
      <c r="J27" s="10">
        <v>0</v>
      </c>
      <c r="K27" s="11">
        <v>0</v>
      </c>
      <c r="L27" s="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8"/>
      <c r="Y27" s="8"/>
    </row>
    <row r="28" spans="1:25" ht="39" customHeight="1">
      <c r="A28" s="31"/>
      <c r="B28" s="61"/>
      <c r="C28" s="51" t="s">
        <v>37</v>
      </c>
      <c r="D28" s="9">
        <v>4</v>
      </c>
      <c r="E28" s="10">
        <v>4</v>
      </c>
      <c r="F28" s="10">
        <v>4</v>
      </c>
      <c r="G28" s="10">
        <v>4</v>
      </c>
      <c r="H28" s="10">
        <v>4</v>
      </c>
      <c r="I28" s="10">
        <v>0</v>
      </c>
      <c r="J28" s="10">
        <v>0</v>
      </c>
      <c r="K28" s="11">
        <v>0</v>
      </c>
      <c r="L28" s="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8"/>
      <c r="Y28" s="8"/>
    </row>
    <row r="29" spans="1:25" ht="24" customHeight="1">
      <c r="A29" s="31"/>
      <c r="B29" s="61"/>
      <c r="C29" s="52" t="s">
        <v>38</v>
      </c>
      <c r="D29" s="9">
        <v>6</v>
      </c>
      <c r="E29" s="10">
        <v>6</v>
      </c>
      <c r="F29" s="10">
        <v>6</v>
      </c>
      <c r="G29" s="10">
        <v>6</v>
      </c>
      <c r="H29" s="10">
        <v>6</v>
      </c>
      <c r="I29" s="10">
        <v>6</v>
      </c>
      <c r="J29" s="10">
        <v>0</v>
      </c>
      <c r="K29" s="17">
        <v>0</v>
      </c>
      <c r="L29" s="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8"/>
      <c r="Y29" s="8"/>
    </row>
    <row r="30" spans="1:25" ht="25.5" customHeight="1">
      <c r="A30" s="31"/>
      <c r="B30" s="61"/>
      <c r="C30" s="52" t="s">
        <v>39</v>
      </c>
      <c r="D30" s="9">
        <v>4</v>
      </c>
      <c r="E30" s="10">
        <v>4</v>
      </c>
      <c r="F30" s="10">
        <v>4</v>
      </c>
      <c r="G30" s="10">
        <v>4</v>
      </c>
      <c r="H30" s="10">
        <v>0</v>
      </c>
      <c r="I30" s="10">
        <v>0</v>
      </c>
      <c r="J30" s="10">
        <v>0</v>
      </c>
      <c r="K30" s="11">
        <v>0</v>
      </c>
      <c r="L30" s="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8"/>
      <c r="Y30" s="8"/>
    </row>
    <row r="31" spans="1:25" ht="30" customHeight="1" thickBot="1">
      <c r="A31" s="31"/>
      <c r="B31" s="64"/>
      <c r="C31" s="59" t="s">
        <v>10</v>
      </c>
      <c r="D31" s="36">
        <f>SUM(D22:D30)</f>
        <v>35</v>
      </c>
      <c r="E31" s="37">
        <f>(D31/6)*5</f>
        <v>29.166666666666664</v>
      </c>
      <c r="F31" s="37">
        <f>(D31/6)*4</f>
        <v>23.333333333333332</v>
      </c>
      <c r="G31" s="37">
        <f>(D31/6)*3</f>
        <v>17.5</v>
      </c>
      <c r="H31" s="37">
        <f>(D31/6)*2</f>
        <v>11.666666666666666</v>
      </c>
      <c r="I31" s="37">
        <f>(D31/6)*1</f>
        <v>5.833333333333333</v>
      </c>
      <c r="J31" s="37">
        <f>(D31/6)*0</f>
        <v>0</v>
      </c>
      <c r="K31" s="38">
        <v>0</v>
      </c>
      <c r="L31" s="8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8"/>
      <c r="Y31" s="8"/>
    </row>
    <row r="32" spans="1:25" ht="14.25" customHeight="1">
      <c r="A32" s="47">
        <v>3</v>
      </c>
      <c r="B32" s="54" t="s">
        <v>28</v>
      </c>
      <c r="C32" s="50" t="s">
        <v>55</v>
      </c>
      <c r="D32" s="39">
        <v>4</v>
      </c>
      <c r="E32" s="40">
        <v>4</v>
      </c>
      <c r="F32" s="40">
        <v>4</v>
      </c>
      <c r="G32" s="40">
        <v>4</v>
      </c>
      <c r="H32" s="40">
        <v>4</v>
      </c>
      <c r="I32" s="40">
        <v>4</v>
      </c>
      <c r="J32" s="40">
        <v>0</v>
      </c>
      <c r="K32" s="41">
        <v>0</v>
      </c>
      <c r="L32" s="8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8"/>
      <c r="Y32" s="8"/>
    </row>
    <row r="33" spans="1:23" ht="15.3">
      <c r="A33" s="48"/>
      <c r="B33" s="55"/>
      <c r="C33" s="51" t="s">
        <v>56</v>
      </c>
      <c r="D33" s="9">
        <v>4</v>
      </c>
      <c r="E33" s="10">
        <v>4</v>
      </c>
      <c r="F33" s="10">
        <v>4</v>
      </c>
      <c r="G33" s="10">
        <v>4</v>
      </c>
      <c r="H33" s="10">
        <v>4</v>
      </c>
      <c r="I33" s="10">
        <v>4</v>
      </c>
      <c r="J33" s="10">
        <v>0</v>
      </c>
      <c r="K33" s="42">
        <v>0</v>
      </c>
      <c r="L33" s="1"/>
      <c r="M33" s="65"/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r="34" spans="1:23" ht="14.25" customHeight="1">
      <c r="A34" s="48"/>
      <c r="B34" s="55"/>
      <c r="C34" s="51" t="s">
        <v>35</v>
      </c>
      <c r="D34" s="9">
        <v>6</v>
      </c>
      <c r="E34" s="10">
        <v>6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43">
        <v>0</v>
      </c>
      <c r="L34" s="1"/>
      <c r="M34" s="65"/>
      <c r="N34" s="35"/>
      <c r="O34" s="35"/>
      <c r="P34" s="35"/>
      <c r="Q34" s="35"/>
      <c r="R34" s="35"/>
      <c r="S34" s="35"/>
      <c r="T34" s="35"/>
      <c r="U34" s="35"/>
      <c r="V34" s="35"/>
      <c r="W34" s="35"/>
    </row>
    <row r="35" spans="1:23" ht="14.25" customHeight="1">
      <c r="A35" s="48"/>
      <c r="B35" s="55"/>
      <c r="C35" s="51" t="s">
        <v>57</v>
      </c>
      <c r="D35" s="9">
        <v>16</v>
      </c>
      <c r="E35" s="10">
        <v>16</v>
      </c>
      <c r="F35" s="10">
        <v>16</v>
      </c>
      <c r="G35" s="10">
        <v>16</v>
      </c>
      <c r="H35" s="10">
        <v>16</v>
      </c>
      <c r="I35" s="10">
        <v>16</v>
      </c>
      <c r="J35" s="10">
        <v>0</v>
      </c>
      <c r="K35" s="42">
        <v>0</v>
      </c>
      <c r="L35" s="1"/>
      <c r="M35" s="65"/>
      <c r="N35" s="35"/>
      <c r="O35" s="35"/>
      <c r="P35" s="35"/>
      <c r="Q35" s="35"/>
      <c r="R35" s="35"/>
      <c r="S35" s="35"/>
      <c r="T35" s="35"/>
      <c r="U35" s="35"/>
      <c r="V35" s="35"/>
      <c r="W35" s="35"/>
    </row>
    <row r="36" spans="1:23" ht="14.25" customHeight="1">
      <c r="A36" s="48"/>
      <c r="B36" s="55"/>
      <c r="C36" s="51" t="s">
        <v>36</v>
      </c>
      <c r="D36" s="9">
        <v>8</v>
      </c>
      <c r="E36" s="10">
        <v>8</v>
      </c>
      <c r="F36" s="10">
        <v>8</v>
      </c>
      <c r="G36" s="10">
        <v>0</v>
      </c>
      <c r="H36" s="10">
        <v>0</v>
      </c>
      <c r="I36" s="10">
        <v>0</v>
      </c>
      <c r="J36" s="10">
        <v>0</v>
      </c>
      <c r="K36" s="43">
        <v>0</v>
      </c>
      <c r="L36" s="1"/>
      <c r="M36" s="65"/>
      <c r="N36" s="35"/>
      <c r="O36" s="35"/>
      <c r="P36" s="35"/>
      <c r="Q36" s="35"/>
      <c r="R36" s="35"/>
      <c r="S36" s="35"/>
      <c r="T36" s="35"/>
      <c r="U36" s="35"/>
      <c r="V36" s="35"/>
      <c r="W36" s="35"/>
    </row>
    <row r="37" spans="1:23" ht="14.25" customHeight="1">
      <c r="A37" s="48"/>
      <c r="B37" s="55"/>
      <c r="C37" s="51" t="s">
        <v>37</v>
      </c>
      <c r="D37" s="9">
        <v>2</v>
      </c>
      <c r="E37" s="10">
        <v>4</v>
      </c>
      <c r="F37" s="10">
        <v>4</v>
      </c>
      <c r="G37" s="10">
        <v>4</v>
      </c>
      <c r="H37" s="10">
        <v>4</v>
      </c>
      <c r="I37" s="10">
        <v>0</v>
      </c>
      <c r="J37" s="10">
        <v>0</v>
      </c>
      <c r="K37" s="43">
        <v>0</v>
      </c>
      <c r="L37" s="1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</row>
    <row r="38" spans="1:23" ht="14.25" customHeight="1">
      <c r="A38" s="48"/>
      <c r="B38" s="55"/>
      <c r="C38" s="52" t="s">
        <v>38</v>
      </c>
      <c r="D38" s="9">
        <v>4</v>
      </c>
      <c r="E38" s="10">
        <v>4</v>
      </c>
      <c r="F38" s="10">
        <v>4</v>
      </c>
      <c r="G38" s="10">
        <v>0</v>
      </c>
      <c r="H38" s="10">
        <v>0</v>
      </c>
      <c r="I38" s="10">
        <v>0</v>
      </c>
      <c r="J38" s="10">
        <v>0</v>
      </c>
      <c r="K38" s="43">
        <v>0</v>
      </c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</row>
    <row r="39" spans="1:23" ht="14.25" customHeight="1">
      <c r="A39" s="48"/>
      <c r="B39" s="55"/>
      <c r="C39" s="52" t="s">
        <v>39</v>
      </c>
      <c r="D39" s="9">
        <v>4</v>
      </c>
      <c r="E39" s="10">
        <v>4</v>
      </c>
      <c r="F39" s="10">
        <v>4</v>
      </c>
      <c r="G39" s="10">
        <v>4</v>
      </c>
      <c r="H39" s="10">
        <v>0</v>
      </c>
      <c r="I39" s="10">
        <v>0</v>
      </c>
      <c r="J39" s="10">
        <v>0</v>
      </c>
      <c r="K39" s="43">
        <v>0</v>
      </c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</row>
    <row r="40" spans="1:23" ht="14.25" customHeight="1">
      <c r="A40" s="48"/>
      <c r="B40" s="55"/>
      <c r="C40" s="52" t="s">
        <v>58</v>
      </c>
      <c r="D40" s="9">
        <v>3</v>
      </c>
      <c r="E40" s="10">
        <v>3</v>
      </c>
      <c r="F40" s="10">
        <v>3</v>
      </c>
      <c r="G40" s="10">
        <v>3</v>
      </c>
      <c r="H40" s="10">
        <v>3</v>
      </c>
      <c r="I40" s="10">
        <v>3</v>
      </c>
      <c r="J40" s="10">
        <v>0</v>
      </c>
      <c r="K40" s="43">
        <v>0</v>
      </c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r="41" spans="1:23" ht="14.25" customHeight="1" thickBot="1">
      <c r="A41" s="49"/>
      <c r="B41" s="56"/>
      <c r="C41" s="53" t="s">
        <v>10</v>
      </c>
      <c r="D41" s="44">
        <f>SUM(D32:D39)</f>
        <v>48</v>
      </c>
      <c r="E41" s="45">
        <f>(D41/6)*5</f>
        <v>40</v>
      </c>
      <c r="F41" s="45">
        <f>(D41/6)*4</f>
        <v>32</v>
      </c>
      <c r="G41" s="45">
        <f>(D41/6)*3</f>
        <v>24</v>
      </c>
      <c r="H41" s="45">
        <f>(D41/6)*2</f>
        <v>16</v>
      </c>
      <c r="I41" s="45">
        <f>(D41/6)*1</f>
        <v>8</v>
      </c>
      <c r="J41" s="45">
        <f>(D41/6)*0</f>
        <v>0</v>
      </c>
      <c r="K41" s="46">
        <v>0</v>
      </c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r="42" spans="1:23" ht="14.25" customHeight="1"/>
    <row r="43" spans="1:23" ht="14.25" customHeight="1"/>
    <row r="44" spans="1:23" ht="14.25" customHeight="1"/>
    <row r="45" spans="1:23" ht="14.25" customHeight="1"/>
    <row r="46" spans="1:23" ht="14.25" customHeight="1"/>
    <row r="47" spans="1:23" ht="14.25" customHeight="1"/>
    <row r="48" spans="1:2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spans="2:5" ht="14.25" customHeight="1"/>
    <row r="82" spans="2:5" ht="14.25" customHeight="1">
      <c r="B82" s="18" t="s">
        <v>40</v>
      </c>
      <c r="C82" s="18" t="s">
        <v>41</v>
      </c>
      <c r="D82" s="18"/>
      <c r="E82" s="18"/>
    </row>
    <row r="83" spans="2:5" ht="14.25" customHeight="1">
      <c r="B83" s="18" t="s">
        <v>16</v>
      </c>
      <c r="C83" s="18" t="s">
        <v>42</v>
      </c>
      <c r="D83" s="19" t="s">
        <v>43</v>
      </c>
      <c r="E83" s="18"/>
    </row>
    <row r="84" spans="2:5" ht="14.25" customHeight="1">
      <c r="B84" s="18" t="s">
        <v>44</v>
      </c>
      <c r="C84" s="18" t="s">
        <v>45</v>
      </c>
      <c r="D84" s="19" t="s">
        <v>46</v>
      </c>
      <c r="E84" s="18"/>
    </row>
    <row r="85" spans="2:5" ht="14.25" customHeight="1">
      <c r="B85" s="18" t="s">
        <v>34</v>
      </c>
      <c r="C85" s="18" t="s">
        <v>47</v>
      </c>
      <c r="D85" s="19" t="s">
        <v>48</v>
      </c>
      <c r="E85" s="18"/>
    </row>
    <row r="86" spans="2:5" ht="14.25" customHeight="1">
      <c r="B86" s="18" t="s">
        <v>30</v>
      </c>
      <c r="C86" s="18" t="s">
        <v>49</v>
      </c>
      <c r="D86" s="19" t="s">
        <v>50</v>
      </c>
      <c r="E86" s="18"/>
    </row>
    <row r="87" spans="2:5" ht="14.25" customHeight="1">
      <c r="B87" s="18" t="s">
        <v>13</v>
      </c>
      <c r="C87" s="18" t="s">
        <v>51</v>
      </c>
      <c r="D87" s="19" t="s">
        <v>52</v>
      </c>
      <c r="E87" s="18"/>
    </row>
    <row r="88" spans="2:5" ht="14.25" customHeight="1">
      <c r="B88" s="18" t="s">
        <v>24</v>
      </c>
      <c r="C88" s="18" t="s">
        <v>53</v>
      </c>
      <c r="D88" s="19" t="s">
        <v>54</v>
      </c>
      <c r="E88" s="18"/>
    </row>
    <row r="89" spans="2:5" ht="14.25" customHeight="1"/>
    <row r="90" spans="2:5" ht="14.25" customHeight="1"/>
    <row r="91" spans="2:5" ht="14.25" customHeight="1"/>
    <row r="92" spans="2:5" ht="14.25" customHeight="1"/>
    <row r="93" spans="2:5" ht="14.25" customHeight="1"/>
    <row r="94" spans="2:5" ht="14.25" customHeight="1"/>
    <row r="95" spans="2:5" ht="14.25" customHeight="1"/>
    <row r="96" spans="2:5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7">
    <mergeCell ref="M33:M34"/>
    <mergeCell ref="M35:M36"/>
    <mergeCell ref="A32:A41"/>
    <mergeCell ref="B32:B41"/>
    <mergeCell ref="M6:M7"/>
    <mergeCell ref="M8:M9"/>
    <mergeCell ref="B6:B21"/>
    <mergeCell ref="A22:A31"/>
    <mergeCell ref="B22:B31"/>
    <mergeCell ref="A6:A21"/>
    <mergeCell ref="M22:M24"/>
    <mergeCell ref="A1:K1"/>
    <mergeCell ref="A4:A5"/>
    <mergeCell ref="B4:B5"/>
    <mergeCell ref="C4:C5"/>
    <mergeCell ref="D4:D5"/>
    <mergeCell ref="E4:K4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2024-02-28T15:38:34Z</dcterms:modified>
</cp:coreProperties>
</file>