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34079\Desktop\CG2024\My project\"/>
    </mc:Choice>
  </mc:AlternateContent>
  <xr:revisionPtr revIDLastSave="0" documentId="13_ncr:1_{F9207554-6558-425A-A8DB-AEFE44CCBB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D12" i="1"/>
  <c r="E12" i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<sst xmlns="http://schemas.openxmlformats.org/spreadsheetml/2006/main" count="45" uniqueCount="42">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</sst>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5</xdr:row>
      <xdr:rowOff>626383</xdr:rowOff>
    </xdr:from>
    <xdr:to>
      <xdr:col>4</xdr:col>
      <xdr:colOff>776386</xdr:colOff>
      <xdr:row>5</xdr:row>
      <xdr:rowOff>1215504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43CF35-4AE0-4DC9-801B-A9718B04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00300" y="6465208"/>
          <a:ext cx="2709961" cy="589121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752476</xdr:colOff>
      <xdr:row>2</xdr:row>
      <xdr:rowOff>66675</xdr:rowOff>
    </xdr:from>
    <xdr:to>
      <xdr:col>4</xdr:col>
      <xdr:colOff>504825</xdr:colOff>
      <xdr:row>2</xdr:row>
      <xdr:rowOff>5138423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A3737C-B25E-4F39-81CF-1B38D7A82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81276" y="390525"/>
          <a:ext cx="2257424" cy="5071748"/>
        </a:xfrm>
        <a:prstGeom prst="rect">
          <a:avLst/>
        </a:prstGeom>
      </xdr:spPr>
    </xdr:pic>
    <xdr:clientData/>
  </xdr:twoCellAnchor>
  <xdr:twoCellAnchor editAs="oneCell">
    <xdr:from>
      <xdr:col>3</xdr:col>
      <xdr:colOff>809625</xdr:colOff>
      <xdr:row>8</xdr:row>
      <xdr:rowOff>0</xdr:rowOff>
    </xdr:from>
    <xdr:to>
      <xdr:col>4</xdr:col>
      <xdr:colOff>486079</xdr:colOff>
      <xdr:row>8</xdr:row>
      <xdr:rowOff>4877481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A67A72-CF30-4819-A034-798FC6B1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5" y="8001000"/>
          <a:ext cx="2181529" cy="4877481"/>
        </a:xfrm>
        <a:prstGeom prst="rect">
          <a:avLst/>
        </a:prstGeom>
      </xdr:spPr>
    </xdr:pic>
    <xdr:clientData/>
  </xdr:twoCellAnchor>
  <xdr:twoCellAnchor editAs="oneCell">
    <xdr:from>
      <xdr:col>3</xdr:col>
      <xdr:colOff>1038225</xdr:colOff>
      <xdr:row>11</xdr:row>
      <xdr:rowOff>0</xdr:rowOff>
    </xdr:from>
    <xdr:to>
      <xdr:col>4</xdr:col>
      <xdr:colOff>266700</xdr:colOff>
      <xdr:row>11</xdr:row>
      <xdr:rowOff>1160860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F37A53-D71B-4A7E-AB26-06FB35BE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525500"/>
          <a:ext cx="1733550" cy="1160860"/>
        </a:xfrm>
        <a:prstGeom prst="rect">
          <a:avLst/>
        </a:prstGeom>
      </xdr:spPr>
    </xdr:pic>
    <xdr:clientData/>
  </xdr:twoCellAnchor>
  <xdr:twoCellAnchor editAs="oneCell">
    <xdr:from>
      <xdr:col>3</xdr:col>
      <xdr:colOff>695325</xdr:colOff>
      <xdr:row>14</xdr:row>
      <xdr:rowOff>0</xdr:rowOff>
    </xdr:from>
    <xdr:to>
      <xdr:col>4</xdr:col>
      <xdr:colOff>647700</xdr:colOff>
      <xdr:row>14</xdr:row>
      <xdr:rowOff>5167724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9B40A5E-E96E-467E-99CD-4B6E024E8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15030450"/>
          <a:ext cx="2457450" cy="5167724"/>
        </a:xfrm>
        <a:prstGeom prst="rect">
          <a:avLst/>
        </a:prstGeom>
      </xdr:spPr>
    </xdr:pic>
    <xdr:clientData/>
  </xdr:twoCellAnchor>
  <xdr:twoCellAnchor editAs="oneCell">
    <xdr:from>
      <xdr:col>3</xdr:col>
      <xdr:colOff>861270</xdr:colOff>
      <xdr:row>17</xdr:row>
      <xdr:rowOff>9525</xdr:rowOff>
    </xdr:from>
    <xdr:to>
      <xdr:col>4</xdr:col>
      <xdr:colOff>522941</xdr:colOff>
      <xdr:row>17</xdr:row>
      <xdr:rowOff>1352550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D3CC35-68B4-4176-A062-CE7743580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90070" y="20564475"/>
          <a:ext cx="2166746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714374</xdr:colOff>
      <xdr:row>20</xdr:row>
      <xdr:rowOff>182375</xdr:rowOff>
    </xdr:from>
    <xdr:to>
      <xdr:col>4</xdr:col>
      <xdr:colOff>561974</xdr:colOff>
      <xdr:row>20</xdr:row>
      <xdr:rowOff>4972422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32DD3E-BC68-439B-9DB2-C7BBB30A6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43174" y="22423250"/>
          <a:ext cx="2352675" cy="4790047"/>
        </a:xfrm>
        <a:prstGeom prst="rect">
          <a:avLst/>
        </a:prstGeom>
      </xdr:spPr>
    </xdr:pic>
    <xdr:clientData/>
  </xdr:twoCellAnchor>
  <xdr:twoCellAnchor editAs="oneCell">
    <xdr:from>
      <xdr:col>7</xdr:col>
      <xdr:colOff>154544</xdr:colOff>
      <xdr:row>11</xdr:row>
      <xdr:rowOff>274008</xdr:rowOff>
    </xdr:from>
    <xdr:to>
      <xdr:col>8</xdr:col>
      <xdr:colOff>758814</xdr:colOff>
      <xdr:row>11</xdr:row>
      <xdr:rowOff>842946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D6165FC-DED7-40F9-A081-2026C1A46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48654" y="13765583"/>
          <a:ext cx="2444030" cy="568938"/>
        </a:xfrm>
        <a:prstGeom prst="rect">
          <a:avLst/>
        </a:prstGeom>
      </xdr:spPr>
    </xdr:pic>
    <xdr:clientData/>
  </xdr:twoCellAnchor>
  <xdr:twoCellAnchor editAs="oneCell">
    <xdr:from>
      <xdr:col>7</xdr:col>
      <xdr:colOff>156576</xdr:colOff>
      <xdr:row>20</xdr:row>
      <xdr:rowOff>13048</xdr:rowOff>
    </xdr:from>
    <xdr:to>
      <xdr:col>8</xdr:col>
      <xdr:colOff>790680</xdr:colOff>
      <xdr:row>20</xdr:row>
      <xdr:rowOff>5162724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DDCF1DA-AEA3-4C42-85C8-DA5740C18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0686" y="22194555"/>
          <a:ext cx="2473864" cy="5149676"/>
        </a:xfrm>
        <a:prstGeom prst="rect">
          <a:avLst/>
        </a:prstGeom>
      </xdr:spPr>
    </xdr:pic>
    <xdr:clientData/>
  </xdr:twoCellAnchor>
  <xdr:twoCellAnchor editAs="oneCell">
    <xdr:from>
      <xdr:col>3</xdr:col>
      <xdr:colOff>52192</xdr:colOff>
      <xdr:row>23</xdr:row>
      <xdr:rowOff>300102</xdr:rowOff>
    </xdr:from>
    <xdr:to>
      <xdr:col>4</xdr:col>
      <xdr:colOff>1226507</xdr:colOff>
      <xdr:row>23</xdr:row>
      <xdr:rowOff>1053220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0F77B14-E7CB-4372-B64B-CA8FDCDE9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952" y="28000890"/>
          <a:ext cx="3679521" cy="753118"/>
        </a:xfrm>
        <a:prstGeom prst="rect">
          <a:avLst/>
        </a:prstGeom>
      </xdr:spPr>
    </xdr:pic>
    <xdr:clientData/>
  </xdr:twoCellAnchor>
  <xdr:twoCellAnchor editAs="oneCell">
    <xdr:from>
      <xdr:col>3</xdr:col>
      <xdr:colOff>743731</xdr:colOff>
      <xdr:row>26</xdr:row>
      <xdr:rowOff>13048</xdr:rowOff>
    </xdr:from>
    <xdr:to>
      <xdr:col>4</xdr:col>
      <xdr:colOff>587156</xdr:colOff>
      <xdr:row>27</xdr:row>
      <xdr:rowOff>2374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C4E7BA2-3AE2-46DD-807E-4297A3F44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491" y="29462260"/>
          <a:ext cx="2348631" cy="5195456"/>
        </a:xfrm>
        <a:prstGeom prst="rect">
          <a:avLst/>
        </a:prstGeom>
      </xdr:spPr>
    </xdr:pic>
    <xdr:clientData/>
  </xdr:twoCellAnchor>
  <xdr:twoCellAnchor editAs="oneCell">
    <xdr:from>
      <xdr:col>3</xdr:col>
      <xdr:colOff>52192</xdr:colOff>
      <xdr:row>29</xdr:row>
      <xdr:rowOff>1435274</xdr:rowOff>
    </xdr:from>
    <xdr:to>
      <xdr:col>4</xdr:col>
      <xdr:colOff>1202585</xdr:colOff>
      <xdr:row>29</xdr:row>
      <xdr:rowOff>2505206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DDF7E16-F0F3-4F77-BD80-C08B5913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952" y="36403767"/>
          <a:ext cx="3655599" cy="1069932"/>
        </a:xfrm>
        <a:prstGeom prst="rect">
          <a:avLst/>
        </a:prstGeom>
      </xdr:spPr>
    </xdr:pic>
    <xdr:clientData/>
  </xdr:twoCellAnchor>
  <xdr:twoCellAnchor editAs="oneCell">
    <xdr:from>
      <xdr:col>3</xdr:col>
      <xdr:colOff>574110</xdr:colOff>
      <xdr:row>32</xdr:row>
      <xdr:rowOff>26096</xdr:rowOff>
    </xdr:from>
    <xdr:to>
      <xdr:col>4</xdr:col>
      <xdr:colOff>613254</xdr:colOff>
      <xdr:row>32</xdr:row>
      <xdr:rowOff>5175376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F5E240D-21C8-40C6-91EC-F751AAE37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870" y="39404795"/>
          <a:ext cx="2544350" cy="5149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G10" sqref="G10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6" t="s">
        <v>19</v>
      </c>
      <c r="B1" s="36"/>
      <c r="C1" s="36"/>
      <c r="D1" s="36"/>
      <c r="E1" s="36"/>
      <c r="F1" s="36"/>
    </row>
    <row r="2" spans="1:12" ht="12.75" customHeight="1" x14ac:dyDescent="0.2">
      <c r="A2" s="37" t="s">
        <v>41</v>
      </c>
      <c r="B2" s="37"/>
      <c r="C2" s="37"/>
      <c r="D2" s="37"/>
      <c r="E2" s="37"/>
      <c r="F2" s="37"/>
      <c r="K2" s="28" t="s">
        <v>35</v>
      </c>
    </row>
    <row r="3" spans="1:12" ht="12.75" customHeight="1" x14ac:dyDescent="0.2">
      <c r="A3" s="1" t="s">
        <v>25</v>
      </c>
    </row>
    <row r="4" spans="1:12" ht="12.75" customHeight="1" x14ac:dyDescent="0.2">
      <c r="B4" s="1" t="s">
        <v>22</v>
      </c>
      <c r="C4" s="2">
        <v>234079</v>
      </c>
    </row>
    <row r="5" spans="1:12" ht="12.75" customHeight="1" x14ac:dyDescent="0.2">
      <c r="K5" s="30" t="s">
        <v>36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29</v>
      </c>
    </row>
    <row r="7" spans="1:12" ht="12.75" customHeight="1" x14ac:dyDescent="0.25">
      <c r="A7" s="1" t="s">
        <v>23</v>
      </c>
      <c r="B7" s="1" t="s">
        <v>24</v>
      </c>
      <c r="C7" s="29">
        <f>INT((C4/10000))-5</f>
        <v>18</v>
      </c>
      <c r="D7" s="29">
        <f>MOD(INT((C4/100)),10)-5</f>
        <v>-5</v>
      </c>
      <c r="E7" s="29">
        <f>MOD(INT((C4/100)),10)-5</f>
        <v>-5</v>
      </c>
    </row>
    <row r="8" spans="1:12" ht="12.75" customHeight="1" x14ac:dyDescent="0.25">
      <c r="A8" s="1" t="s">
        <v>8</v>
      </c>
      <c r="B8" s="1" t="s">
        <v>14</v>
      </c>
      <c r="C8" s="31">
        <v>7</v>
      </c>
      <c r="D8" s="31">
        <v>3</v>
      </c>
      <c r="E8" s="31">
        <v>5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25">
      <c r="A9" s="1" t="s">
        <v>26</v>
      </c>
      <c r="B9" s="1" t="s">
        <v>2</v>
      </c>
      <c r="C9" s="27">
        <f>MOD(C4,10)-5</f>
        <v>4</v>
      </c>
      <c r="D9" s="27">
        <f>MOD(INT((C4/10)),10)-5</f>
        <v>2</v>
      </c>
      <c r="E9" s="27">
        <f>MOD(INT((C4/100)),10)-4</f>
        <v>-4</v>
      </c>
    </row>
    <row r="11" spans="1:12" ht="12.75" customHeight="1" x14ac:dyDescent="0.25">
      <c r="A11" s="3" t="s">
        <v>29</v>
      </c>
      <c r="B11" s="1" t="s">
        <v>6</v>
      </c>
      <c r="C11" s="27">
        <f>2+C7</f>
        <v>20</v>
      </c>
      <c r="D11" s="27">
        <f>3+D7</f>
        <v>-2</v>
      </c>
      <c r="E11" s="27">
        <f>E7+50</f>
        <v>45</v>
      </c>
    </row>
    <row r="12" spans="1:12" ht="12.75" customHeight="1" x14ac:dyDescent="0.25">
      <c r="A12" s="3"/>
      <c r="B12" s="1" t="s">
        <v>9</v>
      </c>
      <c r="C12" s="29">
        <f>D7</f>
        <v>-5</v>
      </c>
      <c r="D12" s="29">
        <f>C8</f>
        <v>7</v>
      </c>
      <c r="E12" s="29">
        <f>E8</f>
        <v>5</v>
      </c>
      <c r="H12" t="s">
        <v>40</v>
      </c>
    </row>
    <row r="13" spans="1:12" ht="12.75" customHeight="1" x14ac:dyDescent="0.25">
      <c r="A13" s="3"/>
      <c r="B13" s="1" t="s">
        <v>28</v>
      </c>
      <c r="C13" s="29">
        <f>E9</f>
        <v>-4</v>
      </c>
      <c r="D13" s="29">
        <f>D7</f>
        <v>-5</v>
      </c>
      <c r="E13" s="29">
        <f>C7</f>
        <v>18</v>
      </c>
    </row>
    <row r="15" spans="1:12" ht="12.75" customHeight="1" x14ac:dyDescent="0.2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28" zoomScale="73" zoomScaleNormal="73" workbookViewId="0">
      <selection activeCell="D33" sqref="D33:E33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17.710937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0" t="s">
        <v>39</v>
      </c>
      <c r="E2" s="41"/>
      <c r="F2" s="8"/>
      <c r="G2" s="4"/>
      <c r="H2" s="4"/>
      <c r="I2" s="4"/>
      <c r="J2" s="4"/>
      <c r="K2" s="4"/>
      <c r="L2" s="4"/>
    </row>
    <row r="3" spans="3:13" ht="408.75" customHeight="1" x14ac:dyDescent="0.2">
      <c r="C3" s="5"/>
      <c r="D3" s="38"/>
      <c r="E3" s="39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40" t="s">
        <v>13</v>
      </c>
      <c r="E5" s="41"/>
      <c r="F5" s="8"/>
      <c r="H5" s="15"/>
      <c r="I5" s="12"/>
      <c r="L5" s="15"/>
      <c r="M5" s="12"/>
    </row>
    <row r="6" spans="3:13" ht="138.75" customHeight="1" x14ac:dyDescent="0.2">
      <c r="C6" s="5"/>
      <c r="D6" s="38"/>
      <c r="E6" s="39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35"/>
      <c r="G7" s="12"/>
      <c r="H7" s="15"/>
      <c r="I7" s="12"/>
      <c r="L7" s="15"/>
      <c r="M7" s="12"/>
    </row>
    <row r="8" spans="3:13" ht="18.75" customHeight="1" x14ac:dyDescent="0.2">
      <c r="C8" s="5"/>
      <c r="D8" s="40" t="s">
        <v>30</v>
      </c>
      <c r="E8" s="41"/>
      <c r="F8" s="17"/>
      <c r="G8" s="12"/>
      <c r="H8" s="15"/>
      <c r="I8" s="12"/>
      <c r="L8" s="15"/>
      <c r="M8" s="12"/>
    </row>
    <row r="9" spans="3:13" ht="409.5" customHeight="1" x14ac:dyDescent="0.2">
      <c r="C9" s="5"/>
      <c r="D9" s="38"/>
      <c r="E9" s="39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0" t="s">
        <v>4</v>
      </c>
      <c r="E11" s="41"/>
      <c r="F11" s="18"/>
      <c r="G11" s="19"/>
      <c r="H11" s="42" t="s">
        <v>16</v>
      </c>
      <c r="I11" s="43"/>
      <c r="J11" s="8"/>
      <c r="L11" s="15"/>
      <c r="M11" s="12"/>
    </row>
    <row r="12" spans="3:13" ht="93" customHeight="1" x14ac:dyDescent="0.2">
      <c r="C12" s="5"/>
      <c r="D12" s="38"/>
      <c r="E12" s="39"/>
      <c r="F12" s="16"/>
      <c r="G12" s="16"/>
      <c r="H12" s="38"/>
      <c r="I12" s="39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0" t="s">
        <v>11</v>
      </c>
      <c r="E14" s="41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">
      <c r="C15" s="5"/>
      <c r="D15" s="38"/>
      <c r="E15" s="39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0" t="s">
        <v>3</v>
      </c>
      <c r="E17" s="41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">
      <c r="C18" s="5"/>
      <c r="D18" s="38"/>
      <c r="E18" s="39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0" t="s">
        <v>7</v>
      </c>
      <c r="E20" s="41"/>
      <c r="F20" s="44" t="s">
        <v>32</v>
      </c>
      <c r="G20" s="45"/>
      <c r="H20" s="42" t="s">
        <v>1</v>
      </c>
      <c r="I20" s="43"/>
      <c r="J20" s="17"/>
      <c r="K20" s="12"/>
      <c r="L20" s="15"/>
      <c r="M20" s="12"/>
    </row>
    <row r="21" spans="1:13" ht="409.5" customHeight="1" x14ac:dyDescent="0.2">
      <c r="C21" s="5"/>
      <c r="D21" s="38"/>
      <c r="E21" s="39"/>
      <c r="F21" s="44"/>
      <c r="G21" s="45"/>
      <c r="H21" s="38"/>
      <c r="I21" s="39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0" t="s">
        <v>10</v>
      </c>
      <c r="E23" s="41"/>
      <c r="F23" s="9"/>
      <c r="G23" s="22"/>
      <c r="H23" s="22"/>
      <c r="I23" s="22"/>
      <c r="J23" s="10"/>
      <c r="K23" s="18"/>
      <c r="L23" s="42" t="s">
        <v>21</v>
      </c>
      <c r="M23" s="43"/>
    </row>
    <row r="24" spans="1:13" ht="113.25" customHeight="1" x14ac:dyDescent="0.2">
      <c r="C24" s="5"/>
      <c r="D24" s="38"/>
      <c r="E24" s="39"/>
      <c r="F24" s="6"/>
      <c r="G24" s="11"/>
      <c r="H24" s="11"/>
      <c r="I24" s="11"/>
      <c r="J24" s="7"/>
      <c r="K24" s="23"/>
      <c r="L24" s="38"/>
      <c r="M24" s="39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2" t="s">
        <v>18</v>
      </c>
      <c r="E26" s="43"/>
      <c r="F26" s="12"/>
      <c r="J26" s="15"/>
      <c r="K26" s="12"/>
      <c r="L26" s="15"/>
      <c r="M26" s="12"/>
    </row>
    <row r="27" spans="1:13" ht="409.5" customHeight="1" x14ac:dyDescent="0.2">
      <c r="A27" s="5"/>
      <c r="B27" s="6"/>
      <c r="C27" s="7"/>
      <c r="D27" s="38"/>
      <c r="E27" s="39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2" t="s">
        <v>33</v>
      </c>
      <c r="B29" s="43"/>
      <c r="C29" s="25"/>
      <c r="D29" s="40" t="s">
        <v>15</v>
      </c>
      <c r="E29" s="41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">
      <c r="A30" s="38"/>
      <c r="B30" s="39"/>
      <c r="C30" s="25"/>
      <c r="D30" s="38"/>
      <c r="E30" s="39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0" t="s">
        <v>12</v>
      </c>
      <c r="B32" s="41"/>
      <c r="C32" s="17" t="s">
        <v>32</v>
      </c>
      <c r="D32" s="40" t="s">
        <v>12</v>
      </c>
      <c r="E32" s="41"/>
      <c r="F32" s="44" t="s">
        <v>31</v>
      </c>
      <c r="G32" s="47"/>
      <c r="H32" s="47"/>
      <c r="I32" s="47"/>
      <c r="J32" s="47"/>
      <c r="K32" s="45"/>
      <c r="L32" s="40" t="s">
        <v>12</v>
      </c>
      <c r="M32" s="41"/>
    </row>
    <row r="33" spans="1:13" ht="409.5" customHeight="1" x14ac:dyDescent="0.2">
      <c r="A33" s="48"/>
      <c r="B33" s="46"/>
      <c r="C33" s="17"/>
      <c r="D33" s="38"/>
      <c r="E33" s="39"/>
      <c r="F33" s="44"/>
      <c r="G33" s="47"/>
      <c r="H33" s="47"/>
      <c r="I33" s="47"/>
      <c r="J33" s="47"/>
      <c r="K33" s="45"/>
      <c r="L33" s="38"/>
      <c r="M33" s="46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2" t="s">
        <v>20</v>
      </c>
      <c r="E35" s="43"/>
      <c r="F35" s="12"/>
    </row>
    <row r="36" spans="1:13" ht="213.75" customHeight="1" x14ac:dyDescent="0.2">
      <c r="C36" s="5"/>
      <c r="D36" s="38"/>
      <c r="E36" s="39"/>
      <c r="F36" s="12"/>
    </row>
    <row r="38" spans="1:13" ht="15.75" customHeight="1" x14ac:dyDescent="0.2">
      <c r="E38" s="26"/>
      <c r="F38" s="26"/>
      <c r="H38" s="38"/>
      <c r="I38" s="46"/>
    </row>
    <row r="91" ht="0.75" customHeight="1" x14ac:dyDescent="0.2"/>
  </sheetData>
  <mergeCells count="41"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  <mergeCell ref="L23:M23"/>
    <mergeCell ref="D24:E24"/>
    <mergeCell ref="L24:M24"/>
    <mergeCell ref="D26:E26"/>
    <mergeCell ref="D35:E35"/>
    <mergeCell ref="L32:M32"/>
    <mergeCell ref="L33:M33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2.75" x14ac:dyDescent="0.2"/>
  <cols>
    <col min="1" max="4" width="11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John J. O Sullivan</cp:lastModifiedBy>
  <dcterms:created xsi:type="dcterms:W3CDTF">2011-10-19T09:55:01Z</dcterms:created>
  <dcterms:modified xsi:type="dcterms:W3CDTF">2024-10-01T09:53:40Z</dcterms:modified>
</cp:coreProperties>
</file>