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34079\Desktop\CG2024\My project\"/>
    </mc:Choice>
  </mc:AlternateContent>
  <xr:revisionPtr revIDLastSave="0" documentId="13_ncr:1_{67655EED-9535-4673-8953-39C1340D87D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ssignment generation" sheetId="1" r:id="rId1"/>
    <sheet name="Map of Assignment" sheetId="2" r:id="rId2"/>
    <sheet name="Sheet2" sheetId="4" r:id="rId3"/>
    <sheet name="eee (2)" sheetId="6" r:id="rId4"/>
    <sheet name="eee" sheetId="5" r:id="rId5"/>
    <sheet name="Sheet1" sheetId="3" r:id="rId6"/>
  </sheets>
  <definedNames>
    <definedName name="ExternalData_1" localSheetId="3" hidden="1">'eee (2)'!$A$1:$E$29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6" l="1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31" i="6"/>
  <c r="A56" i="6"/>
  <c r="A57" i="6"/>
  <c r="A58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31" i="6"/>
  <c r="C6" i="1"/>
  <c r="C7" i="1"/>
  <c r="E13" i="1" s="1"/>
  <c r="D7" i="1"/>
  <c r="C12" i="1" s="1"/>
  <c r="E7" i="1"/>
  <c r="E11" i="1" s="1"/>
  <c r="D12" i="1"/>
  <c r="E12" i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83C9BE4-F78A-4790-8D53-B6C267DE3331}" keepAlive="1" name="Query - eee" description="Connection to the 'eee' query in the workbook." type="5" refreshedVersion="0" background="1">
    <dbPr connection="Provider=Microsoft.Mashup.OleDb.1;Data Source=$Workbook$;Location=eee;Extended Properties=&quot;&quot;" command="SELECT * FROM [eee]"/>
  </connection>
  <connection id="8" xr16:uid="{4888FAB0-2CE9-43C5-8EFB-85A856CA1A8F}" keepAlive="1" name="Query - eee (2)" description="Connection to the 'eee (2)' query in the workbook." type="5" refreshedVersion="7" background="1" saveData="1">
    <dbPr connection="Provider=Microsoft.Mashup.OleDb.1;Data Source=$Workbook$;Location=&quot;eee (2)&quot;;Extended Properties=&quot;&quot;" command="SELECT * FROM [eee (2)]"/>
  </connection>
  <connection id="9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10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11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<sst xmlns="http://schemas.openxmlformats.org/spreadsheetml/2006/main" count="106" uniqueCount="76">
  <si>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</si>
  <si>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</si>
  <si>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</si>
  <si>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</si>
  <si>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</si>
  <si>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</si>
  <si>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</si>
  <si>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</si>
  <si>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</si>
  <si>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</si>
  <si>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</si>
  <si>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</si>
  <si>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</si>
  <si>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</si>
  <si>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</si>
  <si>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</si>
  <si>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</si>
  <si>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</si>
  <si>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</si>
  <si>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</si>
  <si>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</si>
  <si>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</si>
  <si>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</si>
  <si>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</si>
  <si>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</si>
  <si>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</si>
  <si>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</si>
  <si>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</si>
  <si>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</si>
  <si>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</si>
  <si>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</si>
  <si>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</si>
  <si>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</si>
  <si>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</si>
  <si>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</si>
  <si>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</si>
  <si>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</si>
  <si>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</si>
  <si>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</si>
  <si>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</si>
  <si>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</si>
  <si>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</si>
  <si>
    <t>(0.74, 21.88, -58.39, -56.28)</t>
  </si>
  <si>
    <t>(7.57, 23.28, -59.96, -57.84)</t>
  </si>
  <si>
    <t>(6.37, -42.80, -34.55, -32.49)</t>
  </si>
  <si>
    <t>(13.20, -41.41, -36.12, -34.05)</t>
  </si>
  <si>
    <t>(9.82, -2.60, -50.42, -48.33)</t>
  </si>
  <si>
    <t>(10.95, -15.53, -45.66, -43.57)</t>
  </si>
  <si>
    <t>(30.29, 1.58, -55.13, -53.02)</t>
  </si>
  <si>
    <t>(31.42, -11.36, -50.36, -48.26)</t>
  </si>
  <si>
    <t>(29.17, 14.52, -59.90, -57.78)</t>
  </si>
  <si>
    <t>(28.04, 27.45, -64.66, -62.54)</t>
  </si>
  <si>
    <t>(22.34, 13.13, -58.33, -56.21)</t>
  </si>
  <si>
    <t>(21.21, 26.06, -63.10, -60.97)</t>
  </si>
  <si>
    <t>(37.12, 2.97, -56.70, -54.59)</t>
  </si>
  <si>
    <t>(35.99, 15.91, -61.47, -59.35)</t>
  </si>
  <si>
    <t>(-0.49, 24.01, -54.33, -52.22)</t>
  </si>
  <si>
    <t>(6.33, 25.40, -55.90, -53.79)</t>
  </si>
  <si>
    <t>(5.14, -40.68, -30.49, -28.43)</t>
  </si>
  <si>
    <t>(11.97, -39.29, -32.06, -30.00)</t>
  </si>
  <si>
    <t>(8.59, -0.48, -46.36, -44.27)</t>
  </si>
  <si>
    <t>(9.71, -13.41, -41.60, -39.52)</t>
  </si>
  <si>
    <t>(29.06, 3.70, -51.07, -48.97)</t>
  </si>
  <si>
    <t>(30.19, -9.23, -46.30, -44.21)</t>
  </si>
  <si>
    <t>(27.93, 16.64, -55.84, -53.73)</t>
  </si>
  <si>
    <t>(26.81, 29.58, -60.60, -58.48)</t>
  </si>
  <si>
    <t>(21.11, 15.25, -54.27, -52.16)</t>
  </si>
  <si>
    <t>(19.98, 28.18, -59.04, -56.92)</t>
  </si>
  <si>
    <t>(35.89, 5.09, -52.64, -50.54)</t>
  </si>
  <si>
    <t>(34.76, 18.03, -57.41, -55.29)</t>
  </si>
  <si>
    <t>Column1</t>
  </si>
  <si>
    <t>Column2</t>
  </si>
  <si>
    <t>Column3</t>
  </si>
  <si>
    <t>Column4</t>
  </si>
  <si>
    <t>Column5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</si>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</sst>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NumberForma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'eee (2)'!$A$31:$A$58</c:f>
              <c:numCache>
                <c:formatCode>General</c:formatCode>
                <c:ptCount val="28"/>
                <c:pt idx="0">
                  <c:v>-1.3148542999289267E-2</c:v>
                </c:pt>
                <c:pt idx="1">
                  <c:v>-0.13087828492392808</c:v>
                </c:pt>
                <c:pt idx="2">
                  <c:v>-0.19606032625423206</c:v>
                </c:pt>
                <c:pt idx="3">
                  <c:v>-0.38766519823788548</c:v>
                </c:pt>
                <c:pt idx="4">
                  <c:v>-0.20318642665011383</c:v>
                </c:pt>
                <c:pt idx="5">
                  <c:v>-0.25131971540050491</c:v>
                </c:pt>
                <c:pt idx="6">
                  <c:v>-0.57129385137683886</c:v>
                </c:pt>
                <c:pt idx="7">
                  <c:v>-0.65105677579776222</c:v>
                </c:pt>
                <c:pt idx="8">
                  <c:v>-0.50484596746278987</c:v>
                </c:pt>
                <c:pt idx="9">
                  <c:v>-0.44835305404541093</c:v>
                </c:pt>
                <c:pt idx="10">
                  <c:v>-0.39743817826009609</c:v>
                </c:pt>
                <c:pt idx="11">
                  <c:v>-0.34787600459242252</c:v>
                </c:pt>
                <c:pt idx="12">
                  <c:v>-0.67997801795200574</c:v>
                </c:pt>
                <c:pt idx="13">
                  <c:v>-0.60640269587194606</c:v>
                </c:pt>
                <c:pt idx="14">
                  <c:v>9.3833780160857902E-3</c:v>
                </c:pt>
                <c:pt idx="15">
                  <c:v>-0.11767986614612382</c:v>
                </c:pt>
                <c:pt idx="16">
                  <c:v>-0.18079493492789306</c:v>
                </c:pt>
                <c:pt idx="17">
                  <c:v>-0.39900000000000002</c:v>
                </c:pt>
                <c:pt idx="18">
                  <c:v>-0.19403659362999773</c:v>
                </c:pt>
                <c:pt idx="19">
                  <c:v>-0.24569838056680163</c:v>
                </c:pt>
                <c:pt idx="20">
                  <c:v>-0.59342454564018787</c:v>
                </c:pt>
                <c:pt idx="21">
                  <c:v>-0.68287717710925133</c:v>
                </c:pt>
                <c:pt idx="22">
                  <c:v>-0.51982132886655508</c:v>
                </c:pt>
                <c:pt idx="23">
                  <c:v>-0.45844733242134061</c:v>
                </c:pt>
                <c:pt idx="24">
                  <c:v>-0.40471625766871167</c:v>
                </c:pt>
                <c:pt idx="25">
                  <c:v>-0.3510189739985945</c:v>
                </c:pt>
                <c:pt idx="26">
                  <c:v>-0.71013058963197473</c:v>
                </c:pt>
                <c:pt idx="27">
                  <c:v>-0.62868511484897804</c:v>
                </c:pt>
              </c:numCache>
            </c:numRef>
          </c:xVal>
          <c:yVal>
            <c:numRef>
              <c:f>'eee (2)'!$B$31:$B$58</c:f>
              <c:numCache>
                <c:formatCode>General</c:formatCode>
                <c:ptCount val="28"/>
                <c:pt idx="0">
                  <c:v>-0.38877043354655294</c:v>
                </c:pt>
                <c:pt idx="1">
                  <c:v>-0.40248962655601661</c:v>
                </c:pt>
                <c:pt idx="2">
                  <c:v>1.317328408741151</c:v>
                </c:pt>
                <c:pt idx="3">
                  <c:v>1.2161527165932453</c:v>
                </c:pt>
                <c:pt idx="4">
                  <c:v>5.3796813573349887E-2</c:v>
                </c:pt>
                <c:pt idx="5">
                  <c:v>0.35643791599724578</c:v>
                </c:pt>
                <c:pt idx="6">
                  <c:v>-2.980007544322897E-2</c:v>
                </c:pt>
                <c:pt idx="7">
                  <c:v>0.23539162867799421</c:v>
                </c:pt>
                <c:pt idx="8">
                  <c:v>-0.25129802699896159</c:v>
                </c:pt>
                <c:pt idx="9">
                  <c:v>-0.43891909178125998</c:v>
                </c:pt>
                <c:pt idx="10">
                  <c:v>-0.23358832947874045</c:v>
                </c:pt>
                <c:pt idx="11">
                  <c:v>-0.427423322945711</c:v>
                </c:pt>
                <c:pt idx="12">
                  <c:v>-5.4405568785491847E-2</c:v>
                </c:pt>
                <c:pt idx="13">
                  <c:v>-0.26807076663858465</c:v>
                </c:pt>
                <c:pt idx="14">
                  <c:v>-0.45978552278820378</c:v>
                </c:pt>
                <c:pt idx="15">
                  <c:v>-0.47220672987544149</c:v>
                </c:pt>
                <c:pt idx="16">
                  <c:v>1.4308828702075274</c:v>
                </c:pt>
                <c:pt idx="17">
                  <c:v>1.3096666666666665</c:v>
                </c:pt>
                <c:pt idx="18">
                  <c:v>1.0842557036367743E-2</c:v>
                </c:pt>
                <c:pt idx="19">
                  <c:v>0.33932186234817813</c:v>
                </c:pt>
                <c:pt idx="20">
                  <c:v>-7.5556463140698388E-2</c:v>
                </c:pt>
                <c:pt idx="21">
                  <c:v>0.20877629495589234</c:v>
                </c:pt>
                <c:pt idx="22">
                  <c:v>-0.30969663130467151</c:v>
                </c:pt>
                <c:pt idx="23">
                  <c:v>-0.5058139534883721</c:v>
                </c:pt>
                <c:pt idx="24">
                  <c:v>-0.29236963190184051</c:v>
                </c:pt>
                <c:pt idx="25">
                  <c:v>-0.49508081517919883</c:v>
                </c:pt>
                <c:pt idx="26">
                  <c:v>-0.10071230708349822</c:v>
                </c:pt>
                <c:pt idx="27">
                  <c:v>-0.32609875203472599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6-4820-9D20-157175247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44384"/>
        <c:axId val="1487936480"/>
      </c:scatterChart>
      <c:valAx>
        <c:axId val="14879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36480"/>
        <c:crosses val="autoZero"/>
        <c:crossBetween val="midCat"/>
      </c:valAx>
      <c:valAx>
        <c:axId val="1487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5</xdr:row>
      <xdr:rowOff>626383</xdr:rowOff>
    </xdr:from>
    <xdr:to>
      <xdr:col>4</xdr:col>
      <xdr:colOff>776386</xdr:colOff>
      <xdr:row>5</xdr:row>
      <xdr:rowOff>1215504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3CF35-4AE0-4DC9-801B-A9718B04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0300" y="6465208"/>
          <a:ext cx="2709961" cy="589121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752476</xdr:colOff>
      <xdr:row>2</xdr:row>
      <xdr:rowOff>66675</xdr:rowOff>
    </xdr:from>
    <xdr:to>
      <xdr:col>4</xdr:col>
      <xdr:colOff>504825</xdr:colOff>
      <xdr:row>2</xdr:row>
      <xdr:rowOff>5138423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A3737C-B25E-4F39-81CF-1B38D7A82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81276" y="390525"/>
          <a:ext cx="2257424" cy="5071748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8</xdr:row>
      <xdr:rowOff>0</xdr:rowOff>
    </xdr:from>
    <xdr:to>
      <xdr:col>4</xdr:col>
      <xdr:colOff>486079</xdr:colOff>
      <xdr:row>8</xdr:row>
      <xdr:rowOff>4877481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A67A72-CF30-4819-A034-798FC6B1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8001000"/>
          <a:ext cx="2181529" cy="4877481"/>
        </a:xfrm>
        <a:prstGeom prst="rect">
          <a:avLst/>
        </a:prstGeom>
      </xdr:spPr>
    </xdr:pic>
    <xdr:clientData/>
  </xdr:twoCellAnchor>
  <xdr:twoCellAnchor editAs="oneCell">
    <xdr:from>
      <xdr:col>3</xdr:col>
      <xdr:colOff>1038225</xdr:colOff>
      <xdr:row>11</xdr:row>
      <xdr:rowOff>0</xdr:rowOff>
    </xdr:from>
    <xdr:to>
      <xdr:col>4</xdr:col>
      <xdr:colOff>266700</xdr:colOff>
      <xdr:row>11</xdr:row>
      <xdr:rowOff>1160860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F37A53-D71B-4A7E-AB26-06FB35BE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525500"/>
          <a:ext cx="1733550" cy="1160860"/>
        </a:xfrm>
        <a:prstGeom prst="rect">
          <a:avLst/>
        </a:prstGeom>
      </xdr:spPr>
    </xdr:pic>
    <xdr:clientData/>
  </xdr:twoCellAnchor>
  <xdr:twoCellAnchor editAs="oneCell">
    <xdr:from>
      <xdr:col>3</xdr:col>
      <xdr:colOff>695325</xdr:colOff>
      <xdr:row>14</xdr:row>
      <xdr:rowOff>0</xdr:rowOff>
    </xdr:from>
    <xdr:to>
      <xdr:col>4</xdr:col>
      <xdr:colOff>647700</xdr:colOff>
      <xdr:row>14</xdr:row>
      <xdr:rowOff>5167724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B40A5E-E96E-467E-99CD-4B6E024E8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15030450"/>
          <a:ext cx="2457450" cy="5167724"/>
        </a:xfrm>
        <a:prstGeom prst="rect">
          <a:avLst/>
        </a:prstGeom>
      </xdr:spPr>
    </xdr:pic>
    <xdr:clientData/>
  </xdr:twoCellAnchor>
  <xdr:twoCellAnchor editAs="oneCell">
    <xdr:from>
      <xdr:col>3</xdr:col>
      <xdr:colOff>861270</xdr:colOff>
      <xdr:row>17</xdr:row>
      <xdr:rowOff>9525</xdr:rowOff>
    </xdr:from>
    <xdr:to>
      <xdr:col>4</xdr:col>
      <xdr:colOff>522941</xdr:colOff>
      <xdr:row>17</xdr:row>
      <xdr:rowOff>1352550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D3CC35-68B4-4176-A062-CE7743580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90070" y="20564475"/>
          <a:ext cx="2166746" cy="1343025"/>
        </a:xfrm>
        <a:prstGeom prst="rect">
          <a:avLst/>
        </a:prstGeom>
      </xdr:spPr>
    </xdr:pic>
    <xdr:clientData/>
  </xdr:twoCellAnchor>
  <xdr:twoCellAnchor editAs="oneCell">
    <xdr:from>
      <xdr:col>3</xdr:col>
      <xdr:colOff>714374</xdr:colOff>
      <xdr:row>20</xdr:row>
      <xdr:rowOff>182375</xdr:rowOff>
    </xdr:from>
    <xdr:to>
      <xdr:col>4</xdr:col>
      <xdr:colOff>561974</xdr:colOff>
      <xdr:row>20</xdr:row>
      <xdr:rowOff>4972422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32DD3E-BC68-439B-9DB2-C7BBB30A6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43174" y="22423250"/>
          <a:ext cx="2352675" cy="4790047"/>
        </a:xfrm>
        <a:prstGeom prst="rect">
          <a:avLst/>
        </a:prstGeom>
      </xdr:spPr>
    </xdr:pic>
    <xdr:clientData/>
  </xdr:twoCellAnchor>
  <xdr:twoCellAnchor editAs="oneCell">
    <xdr:from>
      <xdr:col>7</xdr:col>
      <xdr:colOff>154544</xdr:colOff>
      <xdr:row>11</xdr:row>
      <xdr:rowOff>274008</xdr:rowOff>
    </xdr:from>
    <xdr:to>
      <xdr:col>8</xdr:col>
      <xdr:colOff>758814</xdr:colOff>
      <xdr:row>11</xdr:row>
      <xdr:rowOff>842946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D6165FC-DED7-40F9-A081-2026C1A46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48654" y="13765583"/>
          <a:ext cx="2444030" cy="568938"/>
        </a:xfrm>
        <a:prstGeom prst="rect">
          <a:avLst/>
        </a:prstGeom>
      </xdr:spPr>
    </xdr:pic>
    <xdr:clientData/>
  </xdr:twoCellAnchor>
  <xdr:twoCellAnchor editAs="oneCell">
    <xdr:from>
      <xdr:col>7</xdr:col>
      <xdr:colOff>156576</xdr:colOff>
      <xdr:row>20</xdr:row>
      <xdr:rowOff>13048</xdr:rowOff>
    </xdr:from>
    <xdr:to>
      <xdr:col>8</xdr:col>
      <xdr:colOff>790680</xdr:colOff>
      <xdr:row>20</xdr:row>
      <xdr:rowOff>5162724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DDCF1DA-AEA3-4C42-85C8-DA5740C18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0686" y="22194555"/>
          <a:ext cx="2473864" cy="5149676"/>
        </a:xfrm>
        <a:prstGeom prst="rect">
          <a:avLst/>
        </a:prstGeom>
      </xdr:spPr>
    </xdr:pic>
    <xdr:clientData/>
  </xdr:twoCellAnchor>
  <xdr:twoCellAnchor editAs="oneCell">
    <xdr:from>
      <xdr:col>3</xdr:col>
      <xdr:colOff>52192</xdr:colOff>
      <xdr:row>23</xdr:row>
      <xdr:rowOff>300102</xdr:rowOff>
    </xdr:from>
    <xdr:to>
      <xdr:col>4</xdr:col>
      <xdr:colOff>1226507</xdr:colOff>
      <xdr:row>23</xdr:row>
      <xdr:rowOff>1053220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F77B14-E7CB-4372-B64B-CA8FDCDE9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952" y="28000890"/>
          <a:ext cx="3679521" cy="753118"/>
        </a:xfrm>
        <a:prstGeom prst="rect">
          <a:avLst/>
        </a:prstGeom>
      </xdr:spPr>
    </xdr:pic>
    <xdr:clientData/>
  </xdr:twoCellAnchor>
  <xdr:twoCellAnchor editAs="oneCell">
    <xdr:from>
      <xdr:col>3</xdr:col>
      <xdr:colOff>743731</xdr:colOff>
      <xdr:row>26</xdr:row>
      <xdr:rowOff>13048</xdr:rowOff>
    </xdr:from>
    <xdr:to>
      <xdr:col>4</xdr:col>
      <xdr:colOff>587156</xdr:colOff>
      <xdr:row>27</xdr:row>
      <xdr:rowOff>2374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4E7BA2-3AE2-46DD-807E-4297A3F44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3491" y="29462260"/>
          <a:ext cx="2348631" cy="5195456"/>
        </a:xfrm>
        <a:prstGeom prst="rect">
          <a:avLst/>
        </a:prstGeom>
      </xdr:spPr>
    </xdr:pic>
    <xdr:clientData/>
  </xdr:twoCellAnchor>
  <xdr:twoCellAnchor editAs="oneCell">
    <xdr:from>
      <xdr:col>3</xdr:col>
      <xdr:colOff>52192</xdr:colOff>
      <xdr:row>29</xdr:row>
      <xdr:rowOff>1435274</xdr:rowOff>
    </xdr:from>
    <xdr:to>
      <xdr:col>4</xdr:col>
      <xdr:colOff>1202585</xdr:colOff>
      <xdr:row>29</xdr:row>
      <xdr:rowOff>2505206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DDF7E16-F0F3-4F77-BD80-C08B59138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952" y="36403767"/>
          <a:ext cx="3655599" cy="1069932"/>
        </a:xfrm>
        <a:prstGeom prst="rect">
          <a:avLst/>
        </a:prstGeom>
      </xdr:spPr>
    </xdr:pic>
    <xdr:clientData/>
  </xdr:twoCellAnchor>
  <xdr:twoCellAnchor editAs="oneCell">
    <xdr:from>
      <xdr:col>3</xdr:col>
      <xdr:colOff>574110</xdr:colOff>
      <xdr:row>32</xdr:row>
      <xdr:rowOff>26096</xdr:rowOff>
    </xdr:from>
    <xdr:to>
      <xdr:col>4</xdr:col>
      <xdr:colOff>613254</xdr:colOff>
      <xdr:row>32</xdr:row>
      <xdr:rowOff>5175376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F5E240D-21C8-40C6-91EC-F751AAE37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870" y="39404795"/>
          <a:ext cx="2544350" cy="5149280"/>
        </a:xfrm>
        <a:prstGeom prst="rect">
          <a:avLst/>
        </a:prstGeom>
      </xdr:spPr>
    </xdr:pic>
    <xdr:clientData/>
  </xdr:twoCellAnchor>
  <xdr:twoCellAnchor editAs="oneCell">
    <xdr:from>
      <xdr:col>11</xdr:col>
      <xdr:colOff>39143</xdr:colOff>
      <xdr:row>23</xdr:row>
      <xdr:rowOff>287055</xdr:rowOff>
    </xdr:from>
    <xdr:to>
      <xdr:col>12</xdr:col>
      <xdr:colOff>935227</xdr:colOff>
      <xdr:row>23</xdr:row>
      <xdr:rowOff>1017740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9B3C5F-0B02-49E8-B000-3DB67C943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485" y="27987843"/>
          <a:ext cx="3766632" cy="73068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600205</xdr:colOff>
      <xdr:row>32</xdr:row>
      <xdr:rowOff>13048</xdr:rowOff>
    </xdr:from>
    <xdr:to>
      <xdr:col>12</xdr:col>
      <xdr:colOff>313151</xdr:colOff>
      <xdr:row>32</xdr:row>
      <xdr:rowOff>5159773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B92DA2-15F8-42EC-A7AE-222C170FA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5547" y="39391747"/>
          <a:ext cx="2583494" cy="5146725"/>
        </a:xfrm>
        <a:prstGeom prst="rect">
          <a:avLst/>
        </a:prstGeom>
      </xdr:spPr>
    </xdr:pic>
    <xdr:clientData/>
  </xdr:twoCellAnchor>
  <xdr:twoCellAnchor editAs="oneCell">
    <xdr:from>
      <xdr:col>2</xdr:col>
      <xdr:colOff>613252</xdr:colOff>
      <xdr:row>35</xdr:row>
      <xdr:rowOff>0</xdr:rowOff>
    </xdr:from>
    <xdr:to>
      <xdr:col>4</xdr:col>
      <xdr:colOff>933858</xdr:colOff>
      <xdr:row>35</xdr:row>
      <xdr:rowOff>2674829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20959A8-FFA8-46A4-801A-DF333854D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39759" y="44897979"/>
          <a:ext cx="3439065" cy="2674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28</xdr:row>
      <xdr:rowOff>133350</xdr:rowOff>
    </xdr:from>
    <xdr:to>
      <xdr:col>12</xdr:col>
      <xdr:colOff>352425</xdr:colOff>
      <xdr:row>45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CBABD-61E2-4AC9-829A-08B396965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1D9DF2C-6F6A-4D9F-8DE5-C999FC83FB6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778098-64C4-40DB-8FCD-A29534FDEF67}" name="eee__2" displayName="eee__2" ref="A1:E29" tableType="queryTable" totalsRowShown="0">
  <autoFilter ref="A1:E29" xr:uid="{25778098-64C4-40DB-8FCD-A29534FDEF67}"/>
  <tableColumns count="5">
    <tableColumn id="1" xr3:uid="{F35C468A-365F-43B7-BCB8-40A3D9815CE3}" uniqueName="1" name="Column1" queryTableFieldId="1"/>
    <tableColumn id="2" xr3:uid="{D8592042-6F7C-4E42-9430-B554A9040CC9}" uniqueName="2" name="Column2" queryTableFieldId="2"/>
    <tableColumn id="3" xr3:uid="{E4C9E17F-6F8A-4649-997E-5FE66F2467A7}" uniqueName="3" name="Column3" queryTableFieldId="3"/>
    <tableColumn id="4" xr3:uid="{C0475011-45B1-4305-826C-E92353B9C0DC}" uniqueName="4" name="Column4" queryTableFieldId="4"/>
    <tableColumn id="5" xr3:uid="{75B84F0F-22DF-4C04-973E-E6B808EBCBDB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G10" sqref="G10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3" t="s">
        <v>19</v>
      </c>
      <c r="B1" s="33"/>
      <c r="C1" s="33"/>
      <c r="D1" s="33"/>
      <c r="E1" s="33"/>
      <c r="F1" s="33"/>
    </row>
    <row r="2" spans="1:12" ht="12.75" customHeight="1" x14ac:dyDescent="0.2">
      <c r="A2" s="34" t="s">
        <v>41</v>
      </c>
      <c r="B2" s="34"/>
      <c r="C2" s="34"/>
      <c r="D2" s="34"/>
      <c r="E2" s="34"/>
      <c r="F2" s="34"/>
      <c r="K2" s="28" t="s">
        <v>35</v>
      </c>
    </row>
    <row r="3" spans="1:12" ht="12.75" customHeight="1" x14ac:dyDescent="0.2">
      <c r="A3" s="1" t="s">
        <v>25</v>
      </c>
    </row>
    <row r="4" spans="1:12" ht="12.75" customHeight="1" x14ac:dyDescent="0.2">
      <c r="B4" s="1" t="s">
        <v>22</v>
      </c>
      <c r="C4" s="2">
        <v>234079</v>
      </c>
    </row>
    <row r="5" spans="1:12" ht="12.75" customHeight="1" x14ac:dyDescent="0.2">
      <c r="K5" s="30" t="s">
        <v>36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29</v>
      </c>
    </row>
    <row r="7" spans="1:12" ht="12.75" customHeight="1" x14ac:dyDescent="0.25">
      <c r="A7" s="1" t="s">
        <v>23</v>
      </c>
      <c r="B7" s="1" t="s">
        <v>24</v>
      </c>
      <c r="C7" s="29">
        <f>INT((C4/10000))-5</f>
        <v>18</v>
      </c>
      <c r="D7" s="29">
        <f>MOD(INT((C4/100)),10)-5</f>
        <v>-5</v>
      </c>
      <c r="E7" s="29">
        <f>MOD(INT((C4/100)),10)-5</f>
        <v>-5</v>
      </c>
    </row>
    <row r="8" spans="1:12" ht="12.75" customHeight="1" x14ac:dyDescent="0.25">
      <c r="A8" s="1" t="s">
        <v>8</v>
      </c>
      <c r="B8" s="1" t="s">
        <v>14</v>
      </c>
      <c r="C8" s="31">
        <v>7</v>
      </c>
      <c r="D8" s="31">
        <v>3</v>
      </c>
      <c r="E8" s="31">
        <v>5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25">
      <c r="A9" s="1" t="s">
        <v>26</v>
      </c>
      <c r="B9" s="1" t="s">
        <v>2</v>
      </c>
      <c r="C9" s="27">
        <f>MOD(C4,10)-5</f>
        <v>4</v>
      </c>
      <c r="D9" s="27">
        <f>MOD(INT((C4/10)),10)-5</f>
        <v>2</v>
      </c>
      <c r="E9" s="27">
        <f>MOD(INT((C4/100)),10)-4</f>
        <v>-4</v>
      </c>
    </row>
    <row r="11" spans="1:12" ht="12.75" customHeight="1" x14ac:dyDescent="0.25">
      <c r="A11" s="3" t="s">
        <v>29</v>
      </c>
      <c r="B11" s="1" t="s">
        <v>6</v>
      </c>
      <c r="C11" s="27">
        <f>2+C7</f>
        <v>20</v>
      </c>
      <c r="D11" s="27">
        <f>3+D7</f>
        <v>-2</v>
      </c>
      <c r="E11" s="27">
        <f>E7+50</f>
        <v>45</v>
      </c>
    </row>
    <row r="12" spans="1:12" ht="12.75" customHeight="1" x14ac:dyDescent="0.25">
      <c r="A12" s="3"/>
      <c r="B12" s="1" t="s">
        <v>9</v>
      </c>
      <c r="C12" s="29">
        <f>D7</f>
        <v>-5</v>
      </c>
      <c r="D12" s="29">
        <f>C8</f>
        <v>7</v>
      </c>
      <c r="E12" s="29">
        <f>E8</f>
        <v>5</v>
      </c>
      <c r="H12" t="s">
        <v>40</v>
      </c>
    </row>
    <row r="13" spans="1:12" ht="12.75" customHeight="1" x14ac:dyDescent="0.25">
      <c r="A13" s="3"/>
      <c r="B13" s="1" t="s">
        <v>28</v>
      </c>
      <c r="C13" s="29">
        <f>E9</f>
        <v>-4</v>
      </c>
      <c r="D13" s="29">
        <f>D7</f>
        <v>-5</v>
      </c>
      <c r="E13" s="29">
        <f>C7</f>
        <v>18</v>
      </c>
    </row>
    <row r="15" spans="1:12" ht="12.75" customHeight="1" x14ac:dyDescent="0.2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opLeftCell="A31" zoomScale="73" zoomScaleNormal="73" workbookViewId="0">
      <selection activeCell="F42" sqref="F42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17.710937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43" t="s">
        <v>39</v>
      </c>
      <c r="E2" s="44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35"/>
      <c r="E3" s="37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43" t="s">
        <v>13</v>
      </c>
      <c r="E5" s="44"/>
      <c r="F5" s="8"/>
      <c r="H5" s="15"/>
      <c r="I5" s="12"/>
      <c r="L5" s="15"/>
      <c r="M5" s="12"/>
    </row>
    <row r="6" spans="3:13" ht="138.75" customHeight="1" x14ac:dyDescent="0.2">
      <c r="C6" s="5"/>
      <c r="D6" s="35"/>
      <c r="E6" s="37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43" t="s">
        <v>30</v>
      </c>
      <c r="E8" s="44"/>
      <c r="F8" s="17"/>
      <c r="G8" s="12"/>
      <c r="H8" s="15"/>
      <c r="I8" s="12"/>
      <c r="L8" s="15"/>
      <c r="M8" s="12"/>
    </row>
    <row r="9" spans="3:13" ht="409.5" customHeight="1" x14ac:dyDescent="0.2">
      <c r="C9" s="5"/>
      <c r="D9" s="35"/>
      <c r="E9" s="37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43" t="s">
        <v>4</v>
      </c>
      <c r="E11" s="44"/>
      <c r="F11" s="18"/>
      <c r="G11" s="19"/>
      <c r="H11" s="41" t="s">
        <v>16</v>
      </c>
      <c r="I11" s="42"/>
      <c r="J11" s="8"/>
      <c r="L11" s="15"/>
      <c r="M11" s="12"/>
    </row>
    <row r="12" spans="3:13" ht="93" customHeight="1" x14ac:dyDescent="0.2">
      <c r="C12" s="5"/>
      <c r="D12" s="35"/>
      <c r="E12" s="37"/>
      <c r="F12" s="16"/>
      <c r="G12" s="16"/>
      <c r="H12" s="35"/>
      <c r="I12" s="37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43" t="s">
        <v>11</v>
      </c>
      <c r="E14" s="44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">
      <c r="C15" s="5"/>
      <c r="D15" s="35"/>
      <c r="E15" s="3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43" t="s">
        <v>3</v>
      </c>
      <c r="E17" s="44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35"/>
      <c r="E18" s="37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43" t="s">
        <v>7</v>
      </c>
      <c r="E20" s="44"/>
      <c r="F20" s="38" t="s">
        <v>32</v>
      </c>
      <c r="G20" s="40"/>
      <c r="H20" s="41" t="s">
        <v>1</v>
      </c>
      <c r="I20" s="42"/>
      <c r="J20" s="17"/>
      <c r="K20" s="12"/>
      <c r="L20" s="15"/>
      <c r="M20" s="12"/>
    </row>
    <row r="21" spans="1:13" ht="409.5" customHeight="1" x14ac:dyDescent="0.2">
      <c r="C21" s="5"/>
      <c r="D21" s="35"/>
      <c r="E21" s="37"/>
      <c r="F21" s="38"/>
      <c r="G21" s="40"/>
      <c r="H21" s="35"/>
      <c r="I21" s="37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43" t="s">
        <v>10</v>
      </c>
      <c r="E23" s="44"/>
      <c r="F23" s="9"/>
      <c r="G23" s="22"/>
      <c r="H23" s="22"/>
      <c r="I23" s="22"/>
      <c r="J23" s="10"/>
      <c r="K23" s="18"/>
      <c r="L23" s="41" t="s">
        <v>21</v>
      </c>
      <c r="M23" s="42"/>
    </row>
    <row r="24" spans="1:13" ht="113.25" customHeight="1" x14ac:dyDescent="0.2">
      <c r="C24" s="5"/>
      <c r="D24" s="35"/>
      <c r="E24" s="37"/>
      <c r="F24" s="6"/>
      <c r="G24" s="11"/>
      <c r="H24" s="11"/>
      <c r="I24" s="11"/>
      <c r="J24" s="7"/>
      <c r="K24" s="23"/>
      <c r="L24" s="35"/>
      <c r="M24" s="37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1" t="s">
        <v>18</v>
      </c>
      <c r="E26" s="42"/>
      <c r="F26" s="12"/>
      <c r="J26" s="15"/>
      <c r="K26" s="12"/>
      <c r="L26" s="15"/>
      <c r="M26" s="12"/>
    </row>
    <row r="27" spans="1:13" ht="409.5" customHeight="1" x14ac:dyDescent="0.2">
      <c r="A27" s="5"/>
      <c r="B27" s="6"/>
      <c r="C27" s="7"/>
      <c r="D27" s="35"/>
      <c r="E27" s="37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1" t="s">
        <v>33</v>
      </c>
      <c r="B29" s="42"/>
      <c r="C29" s="25"/>
      <c r="D29" s="43" t="s">
        <v>15</v>
      </c>
      <c r="E29" s="44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">
      <c r="A30" s="35"/>
      <c r="B30" s="37"/>
      <c r="C30" s="25"/>
      <c r="D30" s="35"/>
      <c r="E30" s="37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43" t="s">
        <v>12</v>
      </c>
      <c r="B32" s="44"/>
      <c r="C32" s="17" t="s">
        <v>32</v>
      </c>
      <c r="D32" s="43" t="s">
        <v>12</v>
      </c>
      <c r="E32" s="44"/>
      <c r="F32" s="38" t="s">
        <v>31</v>
      </c>
      <c r="G32" s="39"/>
      <c r="H32" s="39"/>
      <c r="I32" s="39"/>
      <c r="J32" s="39"/>
      <c r="K32" s="40"/>
      <c r="L32" s="43" t="s">
        <v>12</v>
      </c>
      <c r="M32" s="44"/>
    </row>
    <row r="33" spans="1:13" ht="409.5" customHeight="1" x14ac:dyDescent="0.2">
      <c r="A33" s="45"/>
      <c r="B33" s="36"/>
      <c r="C33" s="17"/>
      <c r="D33" s="35"/>
      <c r="E33" s="37"/>
      <c r="F33" s="38"/>
      <c r="G33" s="39"/>
      <c r="H33" s="39"/>
      <c r="I33" s="39"/>
      <c r="J33" s="39"/>
      <c r="K33" s="40"/>
      <c r="L33" s="35"/>
      <c r="M33" s="36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1" t="s">
        <v>20</v>
      </c>
      <c r="E35" s="42"/>
      <c r="F35" s="12"/>
    </row>
    <row r="36" spans="1:13" ht="213.75" customHeight="1" x14ac:dyDescent="0.2">
      <c r="C36" s="5"/>
      <c r="D36" s="35"/>
      <c r="E36" s="37"/>
      <c r="F36" s="12"/>
    </row>
    <row r="38" spans="1:13" ht="15.75" customHeight="1" x14ac:dyDescent="0.2">
      <c r="E38" s="26"/>
      <c r="F38" s="26"/>
      <c r="H38" s="35"/>
      <c r="I38" s="36"/>
    </row>
    <row r="91" ht="0.75" customHeight="1" x14ac:dyDescent="0.2"/>
  </sheetData>
  <mergeCells count="41">
    <mergeCell ref="D9:E9"/>
    <mergeCell ref="D2:E2"/>
    <mergeCell ref="D3:E3"/>
    <mergeCell ref="D5:E5"/>
    <mergeCell ref="D6:E6"/>
    <mergeCell ref="D8:E8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L23:M23"/>
    <mergeCell ref="D24:E24"/>
    <mergeCell ref="L24:M24"/>
    <mergeCell ref="D26:E26"/>
    <mergeCell ref="D35:E35"/>
    <mergeCell ref="L32:M32"/>
    <mergeCell ref="L33:M33"/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2:A29"/>
  <sheetViews>
    <sheetView workbookViewId="0">
      <selection activeCell="E2" sqref="E2"/>
    </sheetView>
  </sheetViews>
  <sheetFormatPr defaultRowHeight="12.75" x14ac:dyDescent="0.2"/>
  <cols>
    <col min="1" max="4" width="11.28515625" bestFit="1" customWidth="1"/>
  </cols>
  <sheetData>
    <row r="2" spans="1:1" x14ac:dyDescent="0.2">
      <c r="A2" t="s">
        <v>42</v>
      </c>
    </row>
    <row r="3" spans="1:1" x14ac:dyDescent="0.2">
      <c r="A3" t="s">
        <v>43</v>
      </c>
    </row>
    <row r="4" spans="1:1" x14ac:dyDescent="0.2">
      <c r="A4" t="s">
        <v>44</v>
      </c>
    </row>
    <row r="5" spans="1:1" x14ac:dyDescent="0.2">
      <c r="A5" t="s">
        <v>45</v>
      </c>
    </row>
    <row r="6" spans="1:1" x14ac:dyDescent="0.2">
      <c r="A6" t="s">
        <v>46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0" spans="1:1" x14ac:dyDescent="0.2">
      <c r="A10" t="s">
        <v>50</v>
      </c>
    </row>
    <row r="11" spans="1:1" x14ac:dyDescent="0.2">
      <c r="A11" t="s">
        <v>51</v>
      </c>
    </row>
    <row r="12" spans="1:1" x14ac:dyDescent="0.2">
      <c r="A12" t="s">
        <v>52</v>
      </c>
    </row>
    <row r="13" spans="1:1" x14ac:dyDescent="0.2">
      <c r="A13" t="s">
        <v>53</v>
      </c>
    </row>
    <row r="14" spans="1:1" x14ac:dyDescent="0.2">
      <c r="A14" t="s">
        <v>54</v>
      </c>
    </row>
    <row r="15" spans="1:1" x14ac:dyDescent="0.2">
      <c r="A15" t="s">
        <v>55</v>
      </c>
    </row>
    <row r="16" spans="1:1" x14ac:dyDescent="0.2">
      <c r="A16" t="s">
        <v>56</v>
      </c>
    </row>
    <row r="17" spans="1:1" x14ac:dyDescent="0.2">
      <c r="A17" t="s">
        <v>57</v>
      </c>
    </row>
    <row r="18" spans="1:1" x14ac:dyDescent="0.2">
      <c r="A18" t="s">
        <v>58</v>
      </c>
    </row>
    <row r="19" spans="1:1" x14ac:dyDescent="0.2">
      <c r="A19" t="s">
        <v>59</v>
      </c>
    </row>
    <row r="20" spans="1:1" x14ac:dyDescent="0.2">
      <c r="A20" t="s">
        <v>60</v>
      </c>
    </row>
    <row r="21" spans="1:1" x14ac:dyDescent="0.2">
      <c r="A21" t="s">
        <v>61</v>
      </c>
    </row>
    <row r="22" spans="1:1" x14ac:dyDescent="0.2">
      <c r="A22" t="s">
        <v>62</v>
      </c>
    </row>
    <row r="23" spans="1:1" x14ac:dyDescent="0.2">
      <c r="A23" t="s">
        <v>63</v>
      </c>
    </row>
    <row r="24" spans="1:1" x14ac:dyDescent="0.2">
      <c r="A24" t="s">
        <v>64</v>
      </c>
    </row>
    <row r="25" spans="1:1" x14ac:dyDescent="0.2">
      <c r="A25" t="s">
        <v>65</v>
      </c>
    </row>
    <row r="26" spans="1:1" x14ac:dyDescent="0.2">
      <c r="A26" t="s">
        <v>66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51D6-3328-4A62-9EB1-691E127277B7}">
  <dimension ref="A1:E58"/>
  <sheetViews>
    <sheetView tabSelected="1" topLeftCell="A16" workbookViewId="0">
      <selection activeCell="A31" sqref="A31:B58"/>
    </sheetView>
  </sheetViews>
  <sheetFormatPr defaultRowHeight="12.75" x14ac:dyDescent="0.2"/>
  <cols>
    <col min="1" max="5" width="11.28515625" bestFit="1" customWidth="1"/>
  </cols>
  <sheetData>
    <row r="1" spans="1:5" x14ac:dyDescent="0.2">
      <c r="A1" t="s">
        <v>70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2">
      <c r="A2">
        <v>0.74</v>
      </c>
      <c r="B2">
        <v>21.88</v>
      </c>
      <c r="C2">
        <v>-58.39</v>
      </c>
      <c r="D2">
        <v>-56.28</v>
      </c>
      <c r="E2" s="46" t="s">
        <v>75</v>
      </c>
    </row>
    <row r="3" spans="1:5" x14ac:dyDescent="0.2">
      <c r="A3">
        <v>7.57</v>
      </c>
      <c r="B3">
        <v>23.28</v>
      </c>
      <c r="C3">
        <v>-59.96</v>
      </c>
      <c r="D3">
        <v>-57.84</v>
      </c>
      <c r="E3" s="46" t="s">
        <v>75</v>
      </c>
    </row>
    <row r="4" spans="1:5" x14ac:dyDescent="0.2">
      <c r="A4">
        <v>6.37</v>
      </c>
      <c r="B4">
        <v>-42.8</v>
      </c>
      <c r="C4">
        <v>-34.549999999999997</v>
      </c>
      <c r="D4">
        <v>-32.49</v>
      </c>
      <c r="E4" s="46" t="s">
        <v>75</v>
      </c>
    </row>
    <row r="5" spans="1:5" x14ac:dyDescent="0.2">
      <c r="A5">
        <v>13.2</v>
      </c>
      <c r="B5">
        <v>-41.41</v>
      </c>
      <c r="C5">
        <v>-36.119999999999997</v>
      </c>
      <c r="D5">
        <v>-34.049999999999997</v>
      </c>
      <c r="E5" s="46" t="s">
        <v>75</v>
      </c>
    </row>
    <row r="6" spans="1:5" x14ac:dyDescent="0.2">
      <c r="A6">
        <v>9.82</v>
      </c>
      <c r="B6">
        <v>-2.6</v>
      </c>
      <c r="C6">
        <v>-50.42</v>
      </c>
      <c r="D6">
        <v>-48.33</v>
      </c>
      <c r="E6" s="46" t="s">
        <v>75</v>
      </c>
    </row>
    <row r="7" spans="1:5" x14ac:dyDescent="0.2">
      <c r="A7">
        <v>10.95</v>
      </c>
      <c r="B7">
        <v>-15.53</v>
      </c>
      <c r="C7">
        <v>-45.66</v>
      </c>
      <c r="D7">
        <v>-43.57</v>
      </c>
      <c r="E7" s="46" t="s">
        <v>75</v>
      </c>
    </row>
    <row r="8" spans="1:5" x14ac:dyDescent="0.2">
      <c r="A8">
        <v>30.29</v>
      </c>
      <c r="B8">
        <v>1.58</v>
      </c>
      <c r="C8">
        <v>-55.13</v>
      </c>
      <c r="D8">
        <v>-53.02</v>
      </c>
      <c r="E8" s="46" t="s">
        <v>75</v>
      </c>
    </row>
    <row r="9" spans="1:5" x14ac:dyDescent="0.2">
      <c r="A9">
        <v>31.42</v>
      </c>
      <c r="B9">
        <v>-11.36</v>
      </c>
      <c r="C9">
        <v>-50.36</v>
      </c>
      <c r="D9">
        <v>-48.26</v>
      </c>
      <c r="E9" s="46" t="s">
        <v>75</v>
      </c>
    </row>
    <row r="10" spans="1:5" x14ac:dyDescent="0.2">
      <c r="A10">
        <v>29.17</v>
      </c>
      <c r="B10">
        <v>14.52</v>
      </c>
      <c r="C10">
        <v>-59.9</v>
      </c>
      <c r="D10">
        <v>-57.78</v>
      </c>
      <c r="E10" s="46" t="s">
        <v>75</v>
      </c>
    </row>
    <row r="11" spans="1:5" x14ac:dyDescent="0.2">
      <c r="A11">
        <v>28.04</v>
      </c>
      <c r="B11">
        <v>27.45</v>
      </c>
      <c r="C11">
        <v>-64.66</v>
      </c>
      <c r="D11">
        <v>-62.54</v>
      </c>
      <c r="E11" s="46" t="s">
        <v>75</v>
      </c>
    </row>
    <row r="12" spans="1:5" x14ac:dyDescent="0.2">
      <c r="A12">
        <v>22.34</v>
      </c>
      <c r="B12">
        <v>13.13</v>
      </c>
      <c r="C12">
        <v>-58.33</v>
      </c>
      <c r="D12">
        <v>-56.21</v>
      </c>
      <c r="E12" s="46" t="s">
        <v>75</v>
      </c>
    </row>
    <row r="13" spans="1:5" x14ac:dyDescent="0.2">
      <c r="A13">
        <v>21.21</v>
      </c>
      <c r="B13">
        <v>26.06</v>
      </c>
      <c r="C13">
        <v>-63.1</v>
      </c>
      <c r="D13">
        <v>-60.97</v>
      </c>
      <c r="E13" s="46" t="s">
        <v>75</v>
      </c>
    </row>
    <row r="14" spans="1:5" x14ac:dyDescent="0.2">
      <c r="A14">
        <v>37.119999999999997</v>
      </c>
      <c r="B14">
        <v>2.97</v>
      </c>
      <c r="C14">
        <v>-56.7</v>
      </c>
      <c r="D14">
        <v>-54.59</v>
      </c>
      <c r="E14" s="46" t="s">
        <v>75</v>
      </c>
    </row>
    <row r="15" spans="1:5" x14ac:dyDescent="0.2">
      <c r="A15">
        <v>35.99</v>
      </c>
      <c r="B15">
        <v>15.91</v>
      </c>
      <c r="C15">
        <v>-61.47</v>
      </c>
      <c r="D15">
        <v>-59.35</v>
      </c>
      <c r="E15" s="46" t="s">
        <v>75</v>
      </c>
    </row>
    <row r="16" spans="1:5" x14ac:dyDescent="0.2">
      <c r="A16">
        <v>-0.49</v>
      </c>
      <c r="B16">
        <v>24.01</v>
      </c>
      <c r="C16">
        <v>-54.33</v>
      </c>
      <c r="D16">
        <v>-52.22</v>
      </c>
      <c r="E16" s="46" t="s">
        <v>75</v>
      </c>
    </row>
    <row r="17" spans="1:5" x14ac:dyDescent="0.2">
      <c r="A17">
        <v>6.33</v>
      </c>
      <c r="B17">
        <v>25.4</v>
      </c>
      <c r="C17">
        <v>-55.9</v>
      </c>
      <c r="D17">
        <v>-53.79</v>
      </c>
      <c r="E17" s="46" t="s">
        <v>75</v>
      </c>
    </row>
    <row r="18" spans="1:5" x14ac:dyDescent="0.2">
      <c r="A18">
        <v>5.14</v>
      </c>
      <c r="B18">
        <v>-40.68</v>
      </c>
      <c r="C18">
        <v>-30.49</v>
      </c>
      <c r="D18">
        <v>-28.43</v>
      </c>
      <c r="E18" s="46" t="s">
        <v>75</v>
      </c>
    </row>
    <row r="19" spans="1:5" x14ac:dyDescent="0.2">
      <c r="A19">
        <v>11.97</v>
      </c>
      <c r="B19">
        <v>-39.29</v>
      </c>
      <c r="C19">
        <v>-32.06</v>
      </c>
      <c r="D19">
        <v>-30</v>
      </c>
      <c r="E19" s="46" t="s">
        <v>75</v>
      </c>
    </row>
    <row r="20" spans="1:5" x14ac:dyDescent="0.2">
      <c r="A20">
        <v>8.59</v>
      </c>
      <c r="B20">
        <v>-0.48</v>
      </c>
      <c r="C20">
        <v>-46.36</v>
      </c>
      <c r="D20">
        <v>-44.27</v>
      </c>
      <c r="E20" s="46" t="s">
        <v>75</v>
      </c>
    </row>
    <row r="21" spans="1:5" x14ac:dyDescent="0.2">
      <c r="A21">
        <v>9.7100000000000009</v>
      </c>
      <c r="B21">
        <v>-13.41</v>
      </c>
      <c r="C21">
        <v>-41.6</v>
      </c>
      <c r="D21">
        <v>-39.520000000000003</v>
      </c>
      <c r="E21" s="46" t="s">
        <v>75</v>
      </c>
    </row>
    <row r="22" spans="1:5" x14ac:dyDescent="0.2">
      <c r="A22">
        <v>29.06</v>
      </c>
      <c r="B22">
        <v>3.7</v>
      </c>
      <c r="C22">
        <v>-51.07</v>
      </c>
      <c r="D22">
        <v>-48.97</v>
      </c>
      <c r="E22" s="46" t="s">
        <v>75</v>
      </c>
    </row>
    <row r="23" spans="1:5" x14ac:dyDescent="0.2">
      <c r="A23">
        <v>30.19</v>
      </c>
      <c r="B23">
        <v>-9.23</v>
      </c>
      <c r="C23">
        <v>-46.3</v>
      </c>
      <c r="D23">
        <v>-44.21</v>
      </c>
      <c r="E23" s="46" t="s">
        <v>75</v>
      </c>
    </row>
    <row r="24" spans="1:5" x14ac:dyDescent="0.2">
      <c r="A24">
        <v>27.93</v>
      </c>
      <c r="B24">
        <v>16.64</v>
      </c>
      <c r="C24">
        <v>-55.84</v>
      </c>
      <c r="D24">
        <v>-53.73</v>
      </c>
      <c r="E24" s="46" t="s">
        <v>75</v>
      </c>
    </row>
    <row r="25" spans="1:5" x14ac:dyDescent="0.2">
      <c r="A25">
        <v>26.81</v>
      </c>
      <c r="B25">
        <v>29.58</v>
      </c>
      <c r="C25">
        <v>-60.6</v>
      </c>
      <c r="D25">
        <v>-58.48</v>
      </c>
      <c r="E25" s="46" t="s">
        <v>75</v>
      </c>
    </row>
    <row r="26" spans="1:5" x14ac:dyDescent="0.2">
      <c r="A26">
        <v>21.11</v>
      </c>
      <c r="B26">
        <v>15.25</v>
      </c>
      <c r="C26">
        <v>-54.27</v>
      </c>
      <c r="D26">
        <v>-52.16</v>
      </c>
      <c r="E26" s="46" t="s">
        <v>75</v>
      </c>
    </row>
    <row r="27" spans="1:5" x14ac:dyDescent="0.2">
      <c r="A27">
        <v>19.98</v>
      </c>
      <c r="B27">
        <v>28.18</v>
      </c>
      <c r="C27">
        <v>-59.04</v>
      </c>
      <c r="D27">
        <v>-56.92</v>
      </c>
      <c r="E27" s="46" t="s">
        <v>75</v>
      </c>
    </row>
    <row r="28" spans="1:5" x14ac:dyDescent="0.2">
      <c r="A28">
        <v>35.89</v>
      </c>
      <c r="B28">
        <v>5.09</v>
      </c>
      <c r="C28">
        <v>-52.64</v>
      </c>
      <c r="D28">
        <v>-50.54</v>
      </c>
      <c r="E28" s="46" t="s">
        <v>75</v>
      </c>
    </row>
    <row r="29" spans="1:5" x14ac:dyDescent="0.2">
      <c r="A29">
        <v>34.76</v>
      </c>
      <c r="B29">
        <v>18.03</v>
      </c>
      <c r="C29">
        <v>-57.41</v>
      </c>
      <c r="D29">
        <v>-55.29</v>
      </c>
      <c r="E29" s="46" t="s">
        <v>75</v>
      </c>
    </row>
    <row r="31" spans="1:5" x14ac:dyDescent="0.2">
      <c r="A31">
        <f>A2/D2</f>
        <v>-1.3148542999289267E-2</v>
      </c>
      <c r="B31">
        <f>B2/D2</f>
        <v>-0.38877043354655294</v>
      </c>
    </row>
    <row r="32" spans="1:5" x14ac:dyDescent="0.2">
      <c r="A32">
        <f t="shared" ref="A32:A61" si="0">A3/D3</f>
        <v>-0.13087828492392808</v>
      </c>
      <c r="B32">
        <f t="shared" ref="B32:B58" si="1">B3/D3</f>
        <v>-0.40248962655601661</v>
      </c>
    </row>
    <row r="33" spans="1:2" x14ac:dyDescent="0.2">
      <c r="A33">
        <f t="shared" si="0"/>
        <v>-0.19606032625423206</v>
      </c>
      <c r="B33">
        <f t="shared" si="1"/>
        <v>1.317328408741151</v>
      </c>
    </row>
    <row r="34" spans="1:2" x14ac:dyDescent="0.2">
      <c r="A34">
        <f t="shared" si="0"/>
        <v>-0.38766519823788548</v>
      </c>
      <c r="B34">
        <f t="shared" si="1"/>
        <v>1.2161527165932453</v>
      </c>
    </row>
    <row r="35" spans="1:2" x14ac:dyDescent="0.2">
      <c r="A35">
        <f t="shared" si="0"/>
        <v>-0.20318642665011383</v>
      </c>
      <c r="B35">
        <f t="shared" si="1"/>
        <v>5.3796813573349887E-2</v>
      </c>
    </row>
    <row r="36" spans="1:2" x14ac:dyDescent="0.2">
      <c r="A36">
        <f t="shared" si="0"/>
        <v>-0.25131971540050491</v>
      </c>
      <c r="B36">
        <f t="shared" si="1"/>
        <v>0.35643791599724578</v>
      </c>
    </row>
    <row r="37" spans="1:2" x14ac:dyDescent="0.2">
      <c r="A37">
        <f t="shared" si="0"/>
        <v>-0.57129385137683886</v>
      </c>
      <c r="B37">
        <f t="shared" si="1"/>
        <v>-2.980007544322897E-2</v>
      </c>
    </row>
    <row r="38" spans="1:2" x14ac:dyDescent="0.2">
      <c r="A38">
        <f t="shared" si="0"/>
        <v>-0.65105677579776222</v>
      </c>
      <c r="B38">
        <f t="shared" si="1"/>
        <v>0.23539162867799421</v>
      </c>
    </row>
    <row r="39" spans="1:2" x14ac:dyDescent="0.2">
      <c r="A39">
        <f t="shared" si="0"/>
        <v>-0.50484596746278987</v>
      </c>
      <c r="B39">
        <f t="shared" si="1"/>
        <v>-0.25129802699896159</v>
      </c>
    </row>
    <row r="40" spans="1:2" x14ac:dyDescent="0.2">
      <c r="A40">
        <f t="shared" si="0"/>
        <v>-0.44835305404541093</v>
      </c>
      <c r="B40">
        <f t="shared" si="1"/>
        <v>-0.43891909178125998</v>
      </c>
    </row>
    <row r="41" spans="1:2" x14ac:dyDescent="0.2">
      <c r="A41">
        <f t="shared" si="0"/>
        <v>-0.39743817826009609</v>
      </c>
      <c r="B41">
        <f t="shared" si="1"/>
        <v>-0.23358832947874045</v>
      </c>
    </row>
    <row r="42" spans="1:2" x14ac:dyDescent="0.2">
      <c r="A42">
        <f t="shared" si="0"/>
        <v>-0.34787600459242252</v>
      </c>
      <c r="B42">
        <f t="shared" si="1"/>
        <v>-0.427423322945711</v>
      </c>
    </row>
    <row r="43" spans="1:2" x14ac:dyDescent="0.2">
      <c r="A43">
        <f t="shared" si="0"/>
        <v>-0.67997801795200574</v>
      </c>
      <c r="B43">
        <f t="shared" si="1"/>
        <v>-5.4405568785491847E-2</v>
      </c>
    </row>
    <row r="44" spans="1:2" x14ac:dyDescent="0.2">
      <c r="A44">
        <f t="shared" si="0"/>
        <v>-0.60640269587194606</v>
      </c>
      <c r="B44">
        <f t="shared" si="1"/>
        <v>-0.26807076663858465</v>
      </c>
    </row>
    <row r="45" spans="1:2" x14ac:dyDescent="0.2">
      <c r="A45">
        <f t="shared" si="0"/>
        <v>9.3833780160857902E-3</v>
      </c>
      <c r="B45">
        <f t="shared" si="1"/>
        <v>-0.45978552278820378</v>
      </c>
    </row>
    <row r="46" spans="1:2" x14ac:dyDescent="0.2">
      <c r="A46">
        <f t="shared" si="0"/>
        <v>-0.11767986614612382</v>
      </c>
      <c r="B46">
        <f t="shared" si="1"/>
        <v>-0.47220672987544149</v>
      </c>
    </row>
    <row r="47" spans="1:2" x14ac:dyDescent="0.2">
      <c r="A47">
        <f t="shared" si="0"/>
        <v>-0.18079493492789306</v>
      </c>
      <c r="B47">
        <f t="shared" si="1"/>
        <v>1.4308828702075274</v>
      </c>
    </row>
    <row r="48" spans="1:2" x14ac:dyDescent="0.2">
      <c r="A48">
        <f t="shared" si="0"/>
        <v>-0.39900000000000002</v>
      </c>
      <c r="B48">
        <f t="shared" si="1"/>
        <v>1.3096666666666665</v>
      </c>
    </row>
    <row r="49" spans="1:2" x14ac:dyDescent="0.2">
      <c r="A49">
        <f t="shared" si="0"/>
        <v>-0.19403659362999773</v>
      </c>
      <c r="B49">
        <f t="shared" si="1"/>
        <v>1.0842557036367743E-2</v>
      </c>
    </row>
    <row r="50" spans="1:2" x14ac:dyDescent="0.2">
      <c r="A50">
        <f t="shared" si="0"/>
        <v>-0.24569838056680163</v>
      </c>
      <c r="B50">
        <f t="shared" si="1"/>
        <v>0.33932186234817813</v>
      </c>
    </row>
    <row r="51" spans="1:2" x14ac:dyDescent="0.2">
      <c r="A51">
        <f t="shared" si="0"/>
        <v>-0.59342454564018787</v>
      </c>
      <c r="B51">
        <f t="shared" si="1"/>
        <v>-7.5556463140698388E-2</v>
      </c>
    </row>
    <row r="52" spans="1:2" x14ac:dyDescent="0.2">
      <c r="A52">
        <f t="shared" si="0"/>
        <v>-0.68287717710925133</v>
      </c>
      <c r="B52">
        <f t="shared" si="1"/>
        <v>0.20877629495589234</v>
      </c>
    </row>
    <row r="53" spans="1:2" x14ac:dyDescent="0.2">
      <c r="A53">
        <f t="shared" si="0"/>
        <v>-0.51982132886655508</v>
      </c>
      <c r="B53">
        <f t="shared" si="1"/>
        <v>-0.30969663130467151</v>
      </c>
    </row>
    <row r="54" spans="1:2" x14ac:dyDescent="0.2">
      <c r="A54">
        <f t="shared" si="0"/>
        <v>-0.45844733242134061</v>
      </c>
      <c r="B54">
        <f t="shared" si="1"/>
        <v>-0.5058139534883721</v>
      </c>
    </row>
    <row r="55" spans="1:2" x14ac:dyDescent="0.2">
      <c r="A55">
        <f t="shared" si="0"/>
        <v>-0.40471625766871167</v>
      </c>
      <c r="B55">
        <f t="shared" si="1"/>
        <v>-0.29236963190184051</v>
      </c>
    </row>
    <row r="56" spans="1:2" x14ac:dyDescent="0.2">
      <c r="A56">
        <f>A27/D27</f>
        <v>-0.3510189739985945</v>
      </c>
      <c r="B56">
        <f t="shared" si="1"/>
        <v>-0.49508081517919883</v>
      </c>
    </row>
    <row r="57" spans="1:2" x14ac:dyDescent="0.2">
      <c r="A57">
        <f t="shared" si="0"/>
        <v>-0.71013058963197473</v>
      </c>
      <c r="B57">
        <f t="shared" si="1"/>
        <v>-0.10071230708349822</v>
      </c>
    </row>
    <row r="58" spans="1:2" x14ac:dyDescent="0.2">
      <c r="A58">
        <f t="shared" si="0"/>
        <v>-0.62868511484897804</v>
      </c>
      <c r="B58">
        <f t="shared" si="1"/>
        <v>-0.32609875203472599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B54B-88CF-4F5E-BABF-9704ED139D9D}">
  <dimension ref="A2:D29"/>
  <sheetViews>
    <sheetView workbookViewId="0"/>
  </sheetViews>
  <sheetFormatPr defaultRowHeight="12.75" x14ac:dyDescent="0.2"/>
  <cols>
    <col min="1" max="4" width="11.28515625" bestFit="1" customWidth="1"/>
  </cols>
  <sheetData>
    <row r="2" spans="1:4" x14ac:dyDescent="0.2">
      <c r="A2" s="46"/>
      <c r="B2" s="46"/>
      <c r="C2" s="46"/>
      <c r="D2" s="46"/>
    </row>
    <row r="3" spans="1:4" x14ac:dyDescent="0.2">
      <c r="A3" s="46"/>
      <c r="B3" s="46"/>
      <c r="C3" s="46"/>
      <c r="D3" s="46"/>
    </row>
    <row r="4" spans="1:4" x14ac:dyDescent="0.2">
      <c r="A4" s="46"/>
      <c r="B4" s="46"/>
      <c r="C4" s="46"/>
      <c r="D4" s="46"/>
    </row>
    <row r="5" spans="1:4" x14ac:dyDescent="0.2">
      <c r="A5" s="46"/>
      <c r="B5" s="46"/>
      <c r="C5" s="46"/>
      <c r="D5" s="46"/>
    </row>
    <row r="6" spans="1:4" x14ac:dyDescent="0.2">
      <c r="A6" s="46"/>
      <c r="B6" s="46"/>
      <c r="C6" s="46"/>
      <c r="D6" s="46"/>
    </row>
    <row r="7" spans="1:4" x14ac:dyDescent="0.2">
      <c r="A7" s="46"/>
      <c r="B7" s="46"/>
      <c r="C7" s="46"/>
      <c r="D7" s="46"/>
    </row>
    <row r="8" spans="1:4" x14ac:dyDescent="0.2">
      <c r="A8" s="46"/>
      <c r="B8" s="46"/>
      <c r="C8" s="46"/>
      <c r="D8" s="46"/>
    </row>
    <row r="9" spans="1:4" x14ac:dyDescent="0.2">
      <c r="A9" s="46"/>
      <c r="B9" s="46"/>
      <c r="C9" s="46"/>
      <c r="D9" s="46"/>
    </row>
    <row r="10" spans="1:4" x14ac:dyDescent="0.2">
      <c r="A10" s="46"/>
      <c r="B10" s="46"/>
      <c r="C10" s="46"/>
      <c r="D10" s="46"/>
    </row>
    <row r="11" spans="1:4" x14ac:dyDescent="0.2">
      <c r="A11" s="46"/>
      <c r="B11" s="46"/>
      <c r="C11" s="46"/>
      <c r="D11" s="46"/>
    </row>
    <row r="12" spans="1:4" x14ac:dyDescent="0.2">
      <c r="A12" s="46"/>
      <c r="B12" s="46"/>
      <c r="C12" s="46"/>
      <c r="D12" s="46"/>
    </row>
    <row r="13" spans="1:4" x14ac:dyDescent="0.2">
      <c r="A13" s="46"/>
      <c r="B13" s="46"/>
      <c r="C13" s="46"/>
      <c r="D13" s="46"/>
    </row>
    <row r="14" spans="1:4" x14ac:dyDescent="0.2">
      <c r="A14" s="46"/>
      <c r="B14" s="46"/>
      <c r="C14" s="46"/>
      <c r="D14" s="46"/>
    </row>
    <row r="15" spans="1:4" x14ac:dyDescent="0.2">
      <c r="A15" s="46"/>
      <c r="B15" s="46"/>
      <c r="C15" s="46"/>
      <c r="D15" s="46"/>
    </row>
    <row r="16" spans="1:4" x14ac:dyDescent="0.2">
      <c r="A16" s="46"/>
      <c r="B16" s="46"/>
      <c r="C16" s="46"/>
      <c r="D16" s="46"/>
    </row>
    <row r="17" spans="1:4" x14ac:dyDescent="0.2">
      <c r="A17" s="46"/>
      <c r="B17" s="46"/>
      <c r="C17" s="46"/>
      <c r="D17" s="46"/>
    </row>
    <row r="18" spans="1:4" x14ac:dyDescent="0.2">
      <c r="A18" s="46"/>
      <c r="B18" s="46"/>
      <c r="C18" s="46"/>
      <c r="D18" s="46"/>
    </row>
    <row r="19" spans="1:4" x14ac:dyDescent="0.2">
      <c r="A19" s="46"/>
      <c r="B19" s="46"/>
      <c r="C19" s="46"/>
      <c r="D19" s="46"/>
    </row>
    <row r="20" spans="1:4" x14ac:dyDescent="0.2">
      <c r="A20" s="46"/>
      <c r="B20" s="46"/>
      <c r="C20" s="46"/>
      <c r="D20" s="46"/>
    </row>
    <row r="21" spans="1:4" x14ac:dyDescent="0.2">
      <c r="A21" s="46"/>
      <c r="B21" s="46"/>
      <c r="C21" s="46"/>
      <c r="D21" s="46"/>
    </row>
    <row r="22" spans="1:4" x14ac:dyDescent="0.2">
      <c r="A22" s="46"/>
      <c r="B22" s="46"/>
      <c r="C22" s="46"/>
      <c r="D22" s="46"/>
    </row>
    <row r="23" spans="1:4" x14ac:dyDescent="0.2">
      <c r="A23" s="46"/>
      <c r="B23" s="46"/>
      <c r="C23" s="46"/>
      <c r="D23" s="46"/>
    </row>
    <row r="24" spans="1:4" x14ac:dyDescent="0.2">
      <c r="A24" s="46"/>
      <c r="B24" s="46"/>
      <c r="C24" s="46"/>
      <c r="D24" s="46"/>
    </row>
    <row r="25" spans="1:4" x14ac:dyDescent="0.2">
      <c r="A25" s="46"/>
      <c r="B25" s="46"/>
      <c r="C25" s="46"/>
      <c r="D25" s="46"/>
    </row>
    <row r="26" spans="1:4" x14ac:dyDescent="0.2">
      <c r="A26" s="46"/>
      <c r="B26" s="46"/>
      <c r="C26" s="46"/>
      <c r="D26" s="46"/>
    </row>
    <row r="27" spans="1:4" x14ac:dyDescent="0.2">
      <c r="A27" s="46"/>
      <c r="B27" s="46"/>
      <c r="C27" s="46"/>
      <c r="D27" s="46"/>
    </row>
    <row r="28" spans="1:4" x14ac:dyDescent="0.2">
      <c r="A28" s="46"/>
      <c r="B28" s="46"/>
      <c r="C28" s="46"/>
      <c r="D28" s="46"/>
    </row>
    <row r="29" spans="1:4" x14ac:dyDescent="0.2">
      <c r="A29" s="46"/>
      <c r="B29" s="46"/>
      <c r="C29" s="46"/>
      <c r="D29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C X h H W U v Q 0 5 a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p W Z g Y 6 R n Y 6 M P E b H w z 8 x D y R k D n g m S R B G 2 c S 3 N K S o t S 7 V L z d D 1 d b f R h X B t 9 q B f s A F B L A w Q U A A I A C A A J e E d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X h H W Y k z 4 i z v A Q A A c x A A A B M A H A B G b 3 J t d W x h c y 9 T Z W N 0 a W 9 u M S 5 t I K I Y A C i g F A A A A A A A A A A A A A A A A A A A A A A A A A A A A O 2 X Q W / a M B S A 7 0 j 8 B 8 u 9 g G R F x A m s 2 8 S h S l j X S Z s 2 w X p Z d k j T V + I t s S P 7 p Q V V / e 8 z C h s l g 5 X B R F e V X J K 8 F + X 5 f Z 8 t J w Y S F E q S Y X V 2 X z c b z Y Z J Y w 2 X B G I z R a U h h / w C N O m T D L D Z I P Y Y q l I n Y C O B u X Z C l Z Q 5 S G y 9 E R k 4 g Z J o b 0 y L B q + i z w a 0 i b D T c b 3 e s d e L Q j D f U R V R o P L i V B d p d K r j I h W J + S g K y I S E a L m m g x O k b f Y l t M l c I O g + Z Z S R Q G V l L k 3 f Y 2 Q g E 3 U p 5 L j v 8 i 5 n 5 F O p E I Y 4 z a C / u H Q + K A l f 2 6 w a + x E N 0 l i O b X + j a Q H U N j G K L + x D I x 1 L c 6 V 0 X r 1 9 l j S t q l F 2 e 0 u r q G u r o 8 0 Q W c 7 G d 8 f I z w x f m / F q m b t 2 s y H k y s H c p 3 9 E a / x b v E 0 P E h 5 b g n e Q 8 P g S / I O E f U s o t P o 2 3 y t 2 I c 9 5 x z 3 m y + R / w / 7 2 X X R i D K C J F l U f Y O 8 / S f a L j L + d l X M B N 7 b l f S q Z l 3 w G P s 4 k 9 n x n V m 1 T H U P b b g b v Y 9 R i s k 8 n 9 + s e x K w Q c 3 J l Q Q y u Q U 8 x 3 f N 6 q Z V + B n q 2 2 u J 5 u N u W / p d W e P i A C P 4 f i 9 g Q K g B s j 3 R k k X p + 5 8 X L X 0 j t 6 + b M f E Y p G 0 x Q x + d x V o J x z s b S f i S x G a d / i w J h g q t A 1 O L e m r i / F N / 8 c 9 O C 2 + 1 v 6 0 / 0 1 s 2 4 b m 3 G P Y X l v c h 0 N 0 b 9 A 1 B L A Q I t A B Q A A g A I A A l 4 R 1 l L 0 N O W p g A A A P U A A A A S A A A A A A A A A A A A A A A A A A A A A A B D b 2 5 m a W c v U G F j a 2 F n Z S 5 4 b W x Q S w E C L Q A U A A I A C A A J e E d Z U 3 I 4 L J s A A A D h A A A A E w A A A A A A A A A A A A A A A A D y A A A A W 0 N v b n R l b n R f V H l w Z X N d L n h t b F B L A Q I t A B Q A A g A I A A l 4 R 1 m J M + I s 7 w E A A H M Q A A A T A A A A A A A A A A A A A A A A A N o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J W A A A A A A A A w F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9 D a G F u Z 2 V k I F R 5 c G U u e 0 N v b H V t b j E s M H 0 m c X V v d D s s J n F 1 b 3 Q 7 U 2 V j d G l v b j E v Z W F z e X R v c m V t Z W 1 i Z X I v Q 2 h h b m d l Z C B U e X B l L n t D b 2 x 1 b W 4 y L D F 9 J n F 1 b 3 Q 7 L C Z x d W 9 0 O 1 N l Y 3 R p b 2 4 x L 2 V h c 3 l 0 b 3 J l b W V t Y m V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9 D a G F u Z 2 V k I F R 5 c G U u e 0 N v b H V t b j E s M H 0 m c X V v d D s s J n F 1 b 3 Q 7 U 2 V j d G l v b j E v Z W F z e X R v c m V t Z W 1 i Z X I v Q 2 h h b m d l Z C B U e X B l L n t D b 2 x 1 b W 4 y L D F 9 J n F 1 b 3 Q 7 L C Z x d W 9 0 O 1 N l Y 3 R p b 2 4 x L 2 V h c 3 l 0 b 3 J l b W V t Y m V y L 0 N o Y W 5 n Z W Q g V H l w Z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z O j U 0 O j E 4 L j g 5 N D I x M D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I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N D o w N T o w M i 4 3 M D Y 0 M z E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N C I g L z 4 8 L 1 N 0 Y W J s Z U V u d H J p Z X M + P C 9 J d G V t P j x J d G V t P j x J d G V t T G 9 j Y X R p b 2 4 + P E l 0 Z W 1 U e X B l P k Z v c m 1 1 b G E 8 L 0 l 0 Z W 1 U e X B l P j x J d G V t U G F 0 a D 5 T Z W N 0 a W 9 u M S 9 w c m 9 q Z W N 0 a W 9 u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h U M D k 6 M D c 6 M j c u M j g 4 N T M x N l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a W V 3 a W 5 n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h U M D k 6 M D k 6 M D k u N z Y 3 N z Y x N F o i I C 8 + P E V u d H J 5 I F R 5 c G U 9 I k Z p b G x D b 2 x 1 b W 5 U e X B l c y I g V m F s d W U 9 I n N C U V V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W 5 n b G V N Y X R y a X g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F Q w O T o x M z o w N i 4 x M z E 1 O D Y 1 W i I g L z 4 8 R W 5 0 c n k g V H l w Z T 0 i R m l s b E N v b H V t b l R 5 c G V z I i B W Y W x 1 Z T 0 i c 0 J R V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Z n R l c k V 2 Z X J 5 d G h p b m c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F Q w O T o x N D o 0 O C 4 4 O T c y M D I y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R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4 V D A 5 O j E 3 O j E z L j U 0 M T I 0 N D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l d 2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U 1 h d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n R l c k V 2 Z X J 5 d G h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J F d m V y e X R o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Q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T M 6 N T k 6 M T E u M j Y 2 N D c 0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V l L 0 F 1 d G 9 S Z W 1 v d m V k Q 2 9 s d W 1 u c z E u e 0 N v b H V t b j E s M H 0 m c X V v d D s s J n F 1 b 3 Q 7 U 2 V j d G l v b j E v Z W V l L 0 F 1 d G 9 S Z W 1 v d m V k Q 2 9 s d W 1 u c z E u e 0 N v b H V t b j I s M X 0 m c X V v d D s s J n F 1 b 3 Q 7 U 2 V j d G l v b j E v Z W V l L 0 F 1 d G 9 S Z W 1 v d m V k Q 2 9 s d W 1 u c z E u e 0 N v b H V t b j M s M n 0 m c X V v d D s s J n F 1 b 3 Q 7 U 2 V j d G l v b j E v Z W V l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V l L 0 F 1 d G 9 S Z W 1 v d m V k Q 2 9 s d W 1 u c z E u e 0 N v b H V t b j E s M H 0 m c X V v d D s s J n F 1 b 3 Q 7 U 2 V j d G l v b j E v Z W V l L 0 F 1 d G 9 S Z W 1 v d m V k Q 2 9 s d W 1 u c z E u e 0 N v b H V t b j I s M X 0 m c X V v d D s s J n F 1 b 3 Q 7 U 2 V j d G l v b j E v Z W V l L 0 F 1 d G 9 S Z W 1 v d m V k Q 2 9 s d W 1 u c z E u e 0 N v b H V t b j M s M n 0 m c X V v d D s s J n F 1 b 3 Q 7 U 2 V j d G l v b j E v Z W V l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Z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T Q 6 M D A 6 M T k u M T I 5 M j k 4 O F o i I C 8 + P E V u d H J 5 I F R 5 c G U 9 I k Z p b G x D b 2 x 1 b W 5 U e X B l c y I g V m F s d W U 9 I n N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W U g K D I p L 0 F 1 d G 9 S Z W 1 v d m V k Q 2 9 s d W 1 u c z E u e 0 N v b H V t b j E s M H 0 m c X V v d D s s J n F 1 b 3 Q 7 U 2 V j d G l v b j E v Z W V l I C g y K S 9 B d X R v U m V t b 3 Z l Z E N v b H V t b n M x L n t D b 2 x 1 b W 4 y L D F 9 J n F 1 b 3 Q 7 L C Z x d W 9 0 O 1 N l Y 3 R p b 2 4 x L 2 V l Z S A o M i k v Q X V 0 b 1 J l b W 9 2 Z W R D b 2 x 1 b W 5 z M S 5 7 Q 2 9 s d W 1 u M y w y f S Z x d W 9 0 O y w m c X V v d D t T Z W N 0 a W 9 u M S 9 l Z W U g K D I p L 0 F 1 d G 9 S Z W 1 v d m V k Q 2 9 s d W 1 u c z E u e 0 N v b H V t b j Q s M 3 0 m c X V v d D s s J n F 1 b 3 Q 7 U 2 V j d G l v b j E v Z W V l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l Z S A o M i k v Q X V 0 b 1 J l b W 9 2 Z W R D b 2 x 1 b W 5 z M S 5 7 Q 2 9 s d W 1 u M S w w f S Z x d W 9 0 O y w m c X V v d D t T Z W N 0 a W 9 u M S 9 l Z W U g K D I p L 0 F 1 d G 9 S Z W 1 v d m V k Q 2 9 s d W 1 u c z E u e 0 N v b H V t b j I s M X 0 m c X V v d D s s J n F 1 b 3 Q 7 U 2 V j d G l v b j E v Z W V l I C g y K S 9 B d X R v U m V t b 3 Z l Z E N v b H V t b n M x L n t D b 2 x 1 b W 4 z L D J 9 J n F 1 b 3 Q 7 L C Z x d W 9 0 O 1 N l Y 3 R p b 2 4 x L 2 V l Z S A o M i k v Q X V 0 b 1 J l b W 9 2 Z W R D b 2 x 1 b W 5 z M S 5 7 Q 2 9 s d W 1 u N C w z f S Z x d W 9 0 O y w m c X V v d D t T Z W N 0 a W 9 u M S 9 l Z W U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l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l H 9 l T C t a E G G C S E f C W 8 W 3 A A A A A A C A A A A A A A D Z g A A w A A A A B A A A A D o M 4 / e Y e k u p Q 6 Q A F D 7 H W 3 g A A A A A A S A A A C g A A A A E A A A A I R 4 Y V Y L x Q 1 Z F w P 7 H Y 1 u p J Z Q A A A A 6 o s m v e F h k G Q G 1 b X L 5 i i V 7 0 A i F K 6 7 U p l e Q Q R m g 8 t P W g C J b N T V D / y M d U t j 6 n 5 p x N 8 7 o X V r b x O O g f g O Q S S s w Z o S H C H F 4 1 d 6 Z W d s N H t 5 H 8 2 c J y Q U A A A A S 8 S 3 a A C 4 P / z S q O n B d i / T h 6 X j z a w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 generation</vt:lpstr>
      <vt:lpstr>Map of Assignment</vt:lpstr>
      <vt:lpstr>Sheet2</vt:lpstr>
      <vt:lpstr>eee (2)</vt:lpstr>
      <vt:lpstr>eee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STUDENT John J. O Sullivan</cp:lastModifiedBy>
  <dcterms:created xsi:type="dcterms:W3CDTF">2011-10-19T09:55:01Z</dcterms:created>
  <dcterms:modified xsi:type="dcterms:W3CDTF">2024-10-07T14:53:05Z</dcterms:modified>
</cp:coreProperties>
</file>