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ADMIN\Desktop\excel\ไฟล์ Excel Pivot Table สำหรับผู้เข้าอบรม\"/>
    </mc:Choice>
  </mc:AlternateContent>
  <xr:revisionPtr revIDLastSave="0" documentId="13_ncr:1_{6DF77178-170A-4F99-B1AB-460D13157143}" xr6:coauthVersionLast="36" xr6:coauthVersionMax="36" xr10:uidLastSave="{00000000-0000-0000-0000-000000000000}"/>
  <bookViews>
    <workbookView xWindow="0" yWindow="0" windowWidth="28800" windowHeight="12225" xr2:uid="{00000000-000D-0000-FFFF-FFFF00000000}"/>
  </bookViews>
  <sheets>
    <sheet name="Sheet1" sheetId="2" r:id="rId1"/>
    <sheet name="Data" sheetId="1" r:id="rId2"/>
  </sheets>
  <definedNames>
    <definedName name="Slicer_EOS7D">#N/A</definedName>
    <definedName name="Slicer_Months">#N/A</definedName>
    <definedName name="Slicer_นิคส์">#N/A</definedName>
  </definedNames>
  <calcPr calcId="179021"/>
  <pivotCaches>
    <pivotCache cacheId="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9" i="1" l="1"/>
  <c r="H28" i="1"/>
  <c r="H27" i="1"/>
  <c r="H26" i="1"/>
  <c r="H25" i="1"/>
  <c r="H24" i="1"/>
  <c r="H23" i="1"/>
  <c r="H22" i="1"/>
  <c r="H21" i="1"/>
  <c r="H20" i="1"/>
  <c r="H19" i="1"/>
  <c r="H18" i="1"/>
  <c r="H17" i="1"/>
  <c r="H16" i="1"/>
  <c r="H15" i="1"/>
  <c r="H14" i="1"/>
  <c r="H13" i="1"/>
  <c r="H12" i="1"/>
  <c r="H11" i="1"/>
  <c r="H10" i="1"/>
  <c r="H9" i="1"/>
  <c r="H8" i="1"/>
  <c r="H7" i="1"/>
  <c r="H6" i="1"/>
  <c r="H5" i="1"/>
  <c r="H4" i="1"/>
  <c r="H3" i="1"/>
  <c r="H2" i="1"/>
  <c r="H1" i="1"/>
</calcChain>
</file>

<file path=xl/sharedStrings.xml><?xml version="1.0" encoding="utf-8"?>
<sst xmlns="http://schemas.openxmlformats.org/spreadsheetml/2006/main" count="134" uniqueCount="57">
  <si>
    <t>A-60052456</t>
  </si>
  <si>
    <t>นิคส์</t>
  </si>
  <si>
    <t>Cannon</t>
  </si>
  <si>
    <t>EOS7D</t>
  </si>
  <si>
    <t>A-60052457</t>
  </si>
  <si>
    <t>ฟูจิคาเมรา</t>
  </si>
  <si>
    <t>A-60052458</t>
  </si>
  <si>
    <t>รีวิวคาเมรา</t>
  </si>
  <si>
    <t>FujiFilm</t>
  </si>
  <si>
    <t>FINEPIX S-1600</t>
  </si>
  <si>
    <t>A-60052459</t>
  </si>
  <si>
    <t>บาสต์</t>
  </si>
  <si>
    <t>A-60052460</t>
  </si>
  <si>
    <t>อีซีคาเมรา</t>
  </si>
  <si>
    <t>A-60052461</t>
  </si>
  <si>
    <t>โฟโต้ดิจิตอล</t>
  </si>
  <si>
    <t>A-60052462</t>
  </si>
  <si>
    <t>ไทยดิจิตอล</t>
  </si>
  <si>
    <t>Pentax</t>
  </si>
  <si>
    <t>K-m</t>
  </si>
  <si>
    <t>A-60052463</t>
  </si>
  <si>
    <t>A-60052464</t>
  </si>
  <si>
    <t>A-60052465</t>
  </si>
  <si>
    <t>Optio P70</t>
  </si>
  <si>
    <t>A-60052466</t>
  </si>
  <si>
    <t>A-60052467</t>
  </si>
  <si>
    <t>A-60052468</t>
  </si>
  <si>
    <t xml:space="preserve">Nikon </t>
  </si>
  <si>
    <t>D-5000</t>
  </si>
  <si>
    <t>A-60052469</t>
  </si>
  <si>
    <t>Kodak</t>
  </si>
  <si>
    <t>M-550</t>
  </si>
  <si>
    <t>A-60052470</t>
  </si>
  <si>
    <t>A-60052471</t>
  </si>
  <si>
    <t>Brica</t>
  </si>
  <si>
    <t>HD-HG1</t>
  </si>
  <si>
    <t>A-60052472</t>
  </si>
  <si>
    <t>A-60052473</t>
  </si>
  <si>
    <t>A-60052474</t>
  </si>
  <si>
    <t>D-3000</t>
  </si>
  <si>
    <t>A-60052475</t>
  </si>
  <si>
    <t>A-60052476</t>
  </si>
  <si>
    <t>EF50mm</t>
  </si>
  <si>
    <t>A-60052477</t>
  </si>
  <si>
    <t>EF75mm</t>
  </si>
  <si>
    <t>A-60052478</t>
  </si>
  <si>
    <t>SB-800</t>
  </si>
  <si>
    <t>A-60052479</t>
  </si>
  <si>
    <t>A-60052480</t>
  </si>
  <si>
    <t>A-60052481</t>
  </si>
  <si>
    <t>A-60052482</t>
  </si>
  <si>
    <t>A-60052483</t>
  </si>
  <si>
    <t>A-60052484</t>
  </si>
  <si>
    <t>Row Labels</t>
  </si>
  <si>
    <t>Grand Total</t>
  </si>
  <si>
    <t xml:space="preserve">Sum of  29,205.00 </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</si>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</sst>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
    <font>
      <sz val="11"/>
      <color theme="1"/>
      <name val="Calibri"/>
      <family val="2"/>
      <charset val="222"/>
      <scheme val="minor"/>
    </font>
    <font>
      <sz val="11"/>
      <color theme="1"/>
      <name val="Calibri"/>
      <family val="2"/>
      <charset val="22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14" fontId="0" fillId="0" borderId="0" xfId="0" applyNumberFormat="1"/>
    <xf numFmtId="43" fontId="0" fillId="0" borderId="0" xfId="1"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applyAlignment="1">
      <alignment horizontal="left" inden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10</xdr:col>
      <xdr:colOff>609600</xdr:colOff>
      <xdr:row>26</xdr:row>
      <xdr:rowOff>133350</xdr:rowOff>
    </xdr:from>
    <xdr:to>
      <xdr:col>12</xdr:col>
      <xdr:colOff>257175</xdr:colOff>
      <xdr:row>39</xdr:row>
      <xdr:rowOff>180975</xdr:rowOff>
    </xdr:to>
    <mc:AlternateContent xmlns:mc="http://schemas.openxmlformats.org/markup-compatibility/2006">
      <mc:Choice xmlns:a14="http://schemas.microsoft.com/office/drawing/2010/main" Requires="a14">
        <xdr:graphicFrame macro="">
          <xdr:nvGraphicFramePr>
            <xdr:cNvPr id="3" name="นิคส์">
              <a:extLst>
                <a:ext uri="{FF2B5EF4-FFF2-40B4-BE49-F238E27FC236}">
                  <a16:creationId xmlns:a16="http://schemas.microsoft.com/office/drawing/2014/main" id="{068DA749-3C61-4FFD-B73F-133AC69D80EF}"/>
                </a:ext>
              </a:extLst>
            </xdr:cNvPr>
            <xdr:cNvGraphicFramePr/>
          </xdr:nvGraphicFramePr>
          <xdr:xfrm>
            <a:off x="0" y="0"/>
            <a:ext cx="0" cy="0"/>
          </xdr:xfrm>
          <a:graphic>
            <a:graphicData uri="http://schemas.microsoft.com/office/drawing/2010/slicer">
              <sle:slicer xmlns:sle="http://schemas.microsoft.com/office/drawing/2010/slicer" name="นิคส์"/>
            </a:graphicData>
          </a:graphic>
        </xdr:graphicFrame>
      </mc:Choice>
      <mc:Fallback>
        <xdr:sp macro="" textlink="">
          <xdr:nvSpPr>
            <xdr:cNvPr id="0" name=""/>
            <xdr:cNvSpPr>
              <a:spLocks noTextEdit="1"/>
            </xdr:cNvSpPr>
          </xdr:nvSpPr>
          <xdr:spPr>
            <a:xfrm>
              <a:off x="8715375" y="508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742950</xdr:colOff>
      <xdr:row>10</xdr:row>
      <xdr:rowOff>95250</xdr:rowOff>
    </xdr:from>
    <xdr:to>
      <xdr:col>13</xdr:col>
      <xdr:colOff>390525</xdr:colOff>
      <xdr:row>23</xdr:row>
      <xdr:rowOff>142875</xdr:rowOff>
    </xdr:to>
    <mc:AlternateContent xmlns:mc="http://schemas.openxmlformats.org/markup-compatibility/2006">
      <mc:Choice xmlns:a14="http://schemas.microsoft.com/office/drawing/2010/main" Requires="a14">
        <xdr:graphicFrame macro="">
          <xdr:nvGraphicFramePr>
            <xdr:cNvPr id="4" name="EOS7D">
              <a:extLst>
                <a:ext uri="{FF2B5EF4-FFF2-40B4-BE49-F238E27FC236}">
                  <a16:creationId xmlns:a16="http://schemas.microsoft.com/office/drawing/2014/main" id="{26AF3E3B-1146-4AE5-ACC5-83D6237C9F68}"/>
                </a:ext>
              </a:extLst>
            </xdr:cNvPr>
            <xdr:cNvGraphicFramePr/>
          </xdr:nvGraphicFramePr>
          <xdr:xfrm>
            <a:off x="0" y="0"/>
            <a:ext cx="0" cy="0"/>
          </xdr:xfrm>
          <a:graphic>
            <a:graphicData uri="http://schemas.microsoft.com/office/drawing/2010/slicer">
              <sle:slicer xmlns:sle="http://schemas.microsoft.com/office/drawing/2010/slicer" name="EOS7D"/>
            </a:graphicData>
          </a:graphic>
        </xdr:graphicFrame>
      </mc:Choice>
      <mc:Fallback>
        <xdr:sp macro="" textlink="">
          <xdr:nvSpPr>
            <xdr:cNvPr id="0" name=""/>
            <xdr:cNvSpPr>
              <a:spLocks noTextEdit="1"/>
            </xdr:cNvSpPr>
          </xdr:nvSpPr>
          <xdr:spPr>
            <a:xfrm>
              <a:off x="9915525" y="2000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9</xdr:row>
      <xdr:rowOff>38100</xdr:rowOff>
    </xdr:from>
    <xdr:to>
      <xdr:col>11</xdr:col>
      <xdr:colOff>142875</xdr:colOff>
      <xdr:row>22</xdr:row>
      <xdr:rowOff>85725</xdr:rowOff>
    </xdr:to>
    <mc:AlternateContent xmlns:mc="http://schemas.openxmlformats.org/markup-compatibility/2006">
      <mc:Choice xmlns:a14="http://schemas.microsoft.com/office/drawing/2010/main" Requires="a14">
        <xdr:graphicFrame macro="">
          <xdr:nvGraphicFramePr>
            <xdr:cNvPr id="5" name="Months">
              <a:extLst>
                <a:ext uri="{FF2B5EF4-FFF2-40B4-BE49-F238E27FC236}">
                  <a16:creationId xmlns:a16="http://schemas.microsoft.com/office/drawing/2014/main" id="{65B7C549-5712-4D83-98A1-C6957D7A0BB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7486650" y="175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24.42224201389" createdVersion="6" refreshedVersion="6" minRefreshableVersion="3" recordCount="28" xr:uid="{76B838B6-69FA-41D8-A18A-D2BC2E9BC99D}">
  <cacheSource type="worksheet">
    <worksheetSource ref="A1:H29" sheet="Data"/>
  </cacheSource>
  <cacheFields count="9">
    <cacheField name="A-60052456" numFmtId="0">
      <sharedItems count="28">
        <s v="A-60052457"/>
        <s v="A-60052458"/>
        <s v="A-60052459"/>
        <s v="A-60052460"/>
        <s v="A-60052461"/>
        <s v="A-60052462"/>
        <s v="A-60052463"/>
        <s v="A-60052464"/>
        <s v="A-60052465"/>
        <s v="A-60052466"/>
        <s v="A-60052467"/>
        <s v="A-60052468"/>
        <s v="A-60052469"/>
        <s v="A-60052470"/>
        <s v="A-60052471"/>
        <s v="A-60052472"/>
        <s v="A-60052473"/>
        <s v="A-60052474"/>
        <s v="A-60052475"/>
        <s v="A-60052476"/>
        <s v="A-60052477"/>
        <s v="A-60052478"/>
        <s v="A-60052479"/>
        <s v="A-60052480"/>
        <s v="A-60052481"/>
        <s v="A-60052482"/>
        <s v="A-60052483"/>
        <s v="A-60052484"/>
      </sharedItems>
    </cacheField>
    <cacheField name="5/1/2010" numFmtId="14">
      <sharedItems containsSemiMixedTypes="0" containsNonDate="0" containsDate="1" containsString="0" minDate="2010-01-15T00:00:00" maxDate="2010-08-06T00:00:00" count="28">
        <d v="2010-01-15T00:00:00"/>
        <d v="2010-02-03T00:00:00"/>
        <d v="2010-02-05T00:00:00"/>
        <d v="2010-02-25T00:00:00"/>
        <d v="2010-03-03T00:00:00"/>
        <d v="2010-03-07T00:00:00"/>
        <d v="2010-03-11T00:00:00"/>
        <d v="2010-04-18T00:00:00"/>
        <d v="2010-04-28T00:00:00"/>
        <d v="2010-05-06T00:00:00"/>
        <d v="2010-05-14T00:00:00"/>
        <d v="2010-05-17T00:00:00"/>
        <d v="2010-06-22T00:00:00"/>
        <d v="2010-06-25T00:00:00"/>
        <d v="2010-06-27T00:00:00"/>
        <d v="2010-07-01T00:00:00"/>
        <d v="2010-07-03T00:00:00"/>
        <d v="2010-07-05T00:00:00"/>
        <d v="2010-07-07T00:00:00"/>
        <d v="2010-07-12T00:00:00"/>
        <d v="2010-07-13T00:00:00"/>
        <d v="2010-07-20T00:00:00"/>
        <d v="2010-07-21T00:00:00"/>
        <d v="2010-07-25T00:00:00"/>
        <d v="2010-07-27T00:00:00"/>
        <d v="2010-07-28T00:00:00"/>
        <d v="2010-07-29T00:00:00"/>
        <d v="2010-08-05T00:00:00"/>
      </sharedItems>
      <fieldGroup par="8" base="1">
        <rangePr groupBy="days" startDate="2010-01-15T00:00:00" endDate="2010-08-06T00:00:00"/>
        <groupItems count="368">
          <s v="&lt;15/1/2010"/>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ก.พ."/>
          <s v="2-ก.พ."/>
          <s v="3-ก.พ."/>
          <s v="4-ก.พ."/>
          <s v="5-ก.พ."/>
          <s v="6-ก.พ."/>
          <s v="7-ก.พ."/>
          <s v="8-ก.พ."/>
          <s v="9-ก.พ."/>
          <s v="10-ก.พ."/>
          <s v="11-ก.พ."/>
          <s v="12-ก.พ."/>
          <s v="13-ก.พ."/>
          <s v="14-ก.พ."/>
          <s v="15-ก.พ."/>
          <s v="16-ก.พ."/>
          <s v="17-ก.พ."/>
          <s v="18-ก.พ."/>
          <s v="19-ก.พ."/>
          <s v="20-ก.พ."/>
          <s v="21-ก.พ."/>
          <s v="22-ก.พ."/>
          <s v="23-ก.พ."/>
          <s v="24-ก.พ."/>
          <s v="25-ก.พ."/>
          <s v="26-ก.พ."/>
          <s v="27-ก.พ."/>
          <s v="28-ก.พ."/>
          <s v="29-ก.พ."/>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เม.ย."/>
          <s v="2-เม.ย."/>
          <s v="3-เม.ย."/>
          <s v="4-เม.ย."/>
          <s v="5-เม.ย."/>
          <s v="6-เม.ย."/>
          <s v="7-เม.ย."/>
          <s v="8-เม.ย."/>
          <s v="9-เม.ย."/>
          <s v="10-เม.ย."/>
          <s v="11-เม.ย."/>
          <s v="12-เม.ย."/>
          <s v="13-เม.ย."/>
          <s v="14-เม.ย."/>
          <s v="15-เม.ย."/>
          <s v="16-เม.ย."/>
          <s v="17-เม.ย."/>
          <s v="18-เม.ย."/>
          <s v="19-เม.ย."/>
          <s v="20-เม.ย."/>
          <s v="21-เม.ย."/>
          <s v="22-เม.ย."/>
          <s v="23-เม.ย."/>
          <s v="24-เม.ย."/>
          <s v="25-เม.ย."/>
          <s v="26-เม.ย."/>
          <s v="27-เม.ย."/>
          <s v="28-เม.ย."/>
          <s v="29-เม.ย."/>
          <s v="30-เม.ย."/>
          <s v="1-พ.ค."/>
          <s v="2-พ.ค."/>
          <s v="3-พ.ค."/>
          <s v="4-พ.ค."/>
          <s v="5-พ.ค."/>
          <s v="6-พ.ค."/>
          <s v="7-พ.ค."/>
          <s v="8-พ.ค."/>
          <s v="9-พ.ค."/>
          <s v="10-พ.ค."/>
          <s v="11-พ.ค."/>
          <s v="12-พ.ค."/>
          <s v="13-พ.ค."/>
          <s v="14-พ.ค."/>
          <s v="15-พ.ค."/>
          <s v="16-พ.ค."/>
          <s v="17-พ.ค."/>
          <s v="18-พ.ค."/>
          <s v="19-พ.ค."/>
          <s v="20-พ.ค."/>
          <s v="21-พ.ค."/>
          <s v="22-พ.ค."/>
          <s v="23-พ.ค."/>
          <s v="24-พ.ค."/>
          <s v="25-พ.ค."/>
          <s v="26-พ.ค."/>
          <s v="27-พ.ค."/>
          <s v="28-พ.ค."/>
          <s v="29-พ.ค."/>
          <s v="30-พ.ค."/>
          <s v="31-พ.ค."/>
          <s v="1-มิ.ย."/>
          <s v="2-มิ.ย."/>
          <s v="3-มิ.ย."/>
          <s v="4-มิ.ย."/>
          <s v="5-มิ.ย."/>
          <s v="6-มิ.ย."/>
          <s v="7-มิ.ย."/>
          <s v="8-มิ.ย."/>
          <s v="9-มิ.ย."/>
          <s v="10-มิ.ย."/>
          <s v="11-มิ.ย."/>
          <s v="12-มิ.ย."/>
          <s v="13-มิ.ย."/>
          <s v="14-มิ.ย."/>
          <s v="15-มิ.ย."/>
          <s v="16-มิ.ย."/>
          <s v="17-มิ.ย."/>
          <s v="18-มิ.ย."/>
          <s v="19-มิ.ย."/>
          <s v="20-มิ.ย."/>
          <s v="21-มิ.ย."/>
          <s v="22-มิ.ย."/>
          <s v="23-มิ.ย."/>
          <s v="24-มิ.ย."/>
          <s v="25-มิ.ย."/>
          <s v="26-มิ.ย."/>
          <s v="27-มิ.ย."/>
          <s v="28-มิ.ย."/>
          <s v="29-มิ.ย."/>
          <s v="30-มิ.ย."/>
          <s v="1-ก.ค."/>
          <s v="2-ก.ค."/>
          <s v="3-ก.ค."/>
          <s v="4-ก.ค."/>
          <s v="5-ก.ค."/>
          <s v="6-ก.ค."/>
          <s v="7-ก.ค."/>
          <s v="8-ก.ค."/>
          <s v="9-ก.ค."/>
          <s v="10-ก.ค."/>
          <s v="11-ก.ค."/>
          <s v="12-ก.ค."/>
          <s v="13-ก.ค."/>
          <s v="14-ก.ค."/>
          <s v="15-ก.ค."/>
          <s v="16-ก.ค."/>
          <s v="17-ก.ค."/>
          <s v="18-ก.ค."/>
          <s v="19-ก.ค."/>
          <s v="20-ก.ค."/>
          <s v="21-ก.ค."/>
          <s v="22-ก.ค."/>
          <s v="23-ก.ค."/>
          <s v="24-ก.ค."/>
          <s v="25-ก.ค."/>
          <s v="26-ก.ค."/>
          <s v="27-ก.ค."/>
          <s v="28-ก.ค."/>
          <s v="29-ก.ค."/>
          <s v="30-ก.ค."/>
          <s v="31-ก.ค."/>
          <s v="1-ส.ค."/>
          <s v="2-ส.ค."/>
          <s v="3-ส.ค."/>
          <s v="4-ส.ค."/>
          <s v="5-ส.ค."/>
          <s v="6-ส.ค."/>
          <s v="7-ส.ค."/>
          <s v="8-ส.ค."/>
          <s v="9-ส.ค."/>
          <s v="10-ส.ค."/>
          <s v="11-ส.ค."/>
          <s v="12-ส.ค."/>
          <s v="13-ส.ค."/>
          <s v="14-ส.ค."/>
          <s v="15-ส.ค."/>
          <s v="16-ส.ค."/>
          <s v="17-ส.ค."/>
          <s v="18-ส.ค."/>
          <s v="19-ส.ค."/>
          <s v="20-ส.ค."/>
          <s v="21-ส.ค."/>
          <s v="22-ส.ค."/>
          <s v="23-ส.ค."/>
          <s v="24-ส.ค."/>
          <s v="25-ส.ค."/>
          <s v="26-ส.ค."/>
          <s v="27-ส.ค."/>
          <s v="28-ส.ค."/>
          <s v="29-ส.ค."/>
          <s v="30-ส.ค."/>
          <s v="31-ส.ค."/>
          <s v="1-ก.ย."/>
          <s v="2-ก.ย."/>
          <s v="3-ก.ย."/>
          <s v="4-ก.ย."/>
          <s v="5-ก.ย."/>
          <s v="6-ก.ย."/>
          <s v="7-ก.ย."/>
          <s v="8-ก.ย."/>
          <s v="9-ก.ย."/>
          <s v="10-ก.ย."/>
          <s v="11-ก.ย."/>
          <s v="12-ก.ย."/>
          <s v="13-ก.ย."/>
          <s v="14-ก.ย."/>
          <s v="15-ก.ย."/>
          <s v="16-ก.ย."/>
          <s v="17-ก.ย."/>
          <s v="18-ก.ย."/>
          <s v="19-ก.ย."/>
          <s v="20-ก.ย."/>
          <s v="21-ก.ย."/>
          <s v="22-ก.ย."/>
          <s v="23-ก.ย."/>
          <s v="24-ก.ย."/>
          <s v="25-ก.ย."/>
          <s v="26-ก.ย."/>
          <s v="27-ก.ย."/>
          <s v="28-ก.ย."/>
          <s v="29-ก.ย."/>
          <s v="30-ก.ย."/>
          <s v="1-ต.ค."/>
          <s v="2-ต.ค."/>
          <s v="3-ต.ค."/>
          <s v="4-ต.ค."/>
          <s v="5-ต.ค."/>
          <s v="6-ต.ค."/>
          <s v="7-ต.ค."/>
          <s v="8-ต.ค."/>
          <s v="9-ต.ค."/>
          <s v="10-ต.ค."/>
          <s v="11-ต.ค."/>
          <s v="12-ต.ค."/>
          <s v="13-ต.ค."/>
          <s v="14-ต.ค."/>
          <s v="15-ต.ค."/>
          <s v="16-ต.ค."/>
          <s v="17-ต.ค."/>
          <s v="18-ต.ค."/>
          <s v="19-ต.ค."/>
          <s v="20-ต.ค."/>
          <s v="21-ต.ค."/>
          <s v="22-ต.ค."/>
          <s v="23-ต.ค."/>
          <s v="24-ต.ค."/>
          <s v="25-ต.ค."/>
          <s v="26-ต.ค."/>
          <s v="27-ต.ค."/>
          <s v="28-ต.ค."/>
          <s v="29-ต.ค."/>
          <s v="30-ต.ค."/>
          <s v="31-ต.ค."/>
          <s v="1-พ.ย."/>
          <s v="2-พ.ย."/>
          <s v="3-พ.ย."/>
          <s v="4-พ.ย."/>
          <s v="5-พ.ย."/>
          <s v="6-พ.ย."/>
          <s v="7-พ.ย."/>
          <s v="8-พ.ย."/>
          <s v="9-พ.ย."/>
          <s v="10-พ.ย."/>
          <s v="11-พ.ย."/>
          <s v="12-พ.ย."/>
          <s v="13-พ.ย."/>
          <s v="14-พ.ย."/>
          <s v="15-พ.ย."/>
          <s v="16-พ.ย."/>
          <s v="17-พ.ย."/>
          <s v="18-พ.ย."/>
          <s v="19-พ.ย."/>
          <s v="20-พ.ย."/>
          <s v="21-พ.ย."/>
          <s v="22-พ.ย."/>
          <s v="23-พ.ย."/>
          <s v="24-พ.ย."/>
          <s v="25-พ.ย."/>
          <s v="26-พ.ย."/>
          <s v="27-พ.ย."/>
          <s v="28-พ.ย."/>
          <s v="29-พ.ย."/>
          <s v="30-พ.ย."/>
          <s v="1-ธ.ค."/>
          <s v="2-ธ.ค."/>
          <s v="3-ธ.ค."/>
          <s v="4-ธ.ค."/>
          <s v="5-ธ.ค."/>
          <s v="6-ธ.ค."/>
          <s v="7-ธ.ค."/>
          <s v="8-ธ.ค."/>
          <s v="9-ธ.ค."/>
          <s v="10-ธ.ค."/>
          <s v="11-ธ.ค."/>
          <s v="12-ธ.ค."/>
          <s v="13-ธ.ค."/>
          <s v="14-ธ.ค."/>
          <s v="15-ธ.ค."/>
          <s v="16-ธ.ค."/>
          <s v="17-ธ.ค."/>
          <s v="18-ธ.ค."/>
          <s v="19-ธ.ค."/>
          <s v="20-ธ.ค."/>
          <s v="21-ธ.ค."/>
          <s v="22-ธ.ค."/>
          <s v="23-ธ.ค."/>
          <s v="24-ธ.ค."/>
          <s v="25-ธ.ค."/>
          <s v="26-ธ.ค."/>
          <s v="27-ธ.ค."/>
          <s v="28-ธ.ค."/>
          <s v="29-ธ.ค."/>
          <s v="30-ธ.ค."/>
          <s v="31-ธ.ค."/>
          <s v="&gt;6/8/2010"/>
        </groupItems>
      </fieldGroup>
    </cacheField>
    <cacheField name="นิคส์" numFmtId="0">
      <sharedItems count="7">
        <s v="ฟูจิคาเมรา"/>
        <s v="รีวิวคาเมรา"/>
        <s v="บาสต์"/>
        <s v="อีซีคาเมรา"/>
        <s v="โฟโต้ดิจิตอล"/>
        <s v="ไทยดิจิตอล"/>
        <s v="นิคส์"/>
      </sharedItems>
    </cacheField>
    <cacheField name="Cannon" numFmtId="0">
      <sharedItems count="6">
        <s v="Cannon"/>
        <s v="FujiFilm"/>
        <s v="Pentax"/>
        <s v="Nikon "/>
        <s v="Kodak"/>
        <s v="Brica"/>
      </sharedItems>
    </cacheField>
    <cacheField name="EOS7D" numFmtId="0">
      <sharedItems count="11">
        <s v="EOS7D"/>
        <s v="FINEPIX S-1600"/>
        <s v="K-m"/>
        <s v="Optio P70"/>
        <s v="D-5000"/>
        <s v="M-550"/>
        <s v="HD-HG1"/>
        <s v="D-3000"/>
        <s v="EF50mm"/>
        <s v="EF75mm"/>
        <s v="SB-800"/>
      </sharedItems>
    </cacheField>
    <cacheField name=" 29,205.00 " numFmtId="43">
      <sharedItems containsSemiMixedTypes="0" containsString="0" containsNumber="1" containsInteger="1" minValue="1600" maxValue="29205" count="11">
        <n v="29205"/>
        <n v="3597"/>
        <n v="9200"/>
        <n v="3500"/>
        <n v="15000"/>
        <n v="2800"/>
        <n v="3200"/>
        <n v="12500"/>
        <n v="1600"/>
        <n v="13000"/>
        <n v="9500"/>
      </sharedItems>
    </cacheField>
    <cacheField name="35" numFmtId="0">
      <sharedItems containsSemiMixedTypes="0" containsString="0" containsNumber="1" containsInteger="1" minValue="15" maxValue="350"/>
    </cacheField>
    <cacheField name=" 1,022,175.00 " numFmtId="43">
      <sharedItems containsSemiMixedTypes="0" containsString="0" containsNumber="1" containsInteger="1" minValue="109200" maxValue="10221750" count="27">
        <n v="4380750"/>
        <n v="305745"/>
        <n v="359700"/>
        <n v="161865"/>
        <n v="1752300"/>
        <n v="138000"/>
        <n v="1898325"/>
        <n v="680800"/>
        <n v="168000"/>
        <n v="506000"/>
        <n v="248193"/>
        <n v="1800000"/>
        <n v="420000"/>
        <n v="300000"/>
        <n v="112000"/>
        <n v="153600"/>
        <n v="109200"/>
        <n v="1062500"/>
        <n v="224000"/>
        <n v="780000"/>
        <n v="1425000"/>
        <n v="647460"/>
        <n v="728000"/>
        <n v="960000"/>
        <n v="10221750"/>
        <n v="532000"/>
        <n v="980000"/>
      </sharedItems>
    </cacheField>
    <cacheField name="Months" numFmtId="0" databaseField="0">
      <fieldGroup base="1">
        <rangePr groupBy="months" startDate="2010-01-15T00:00:00" endDate="2010-08-06T00:00:00"/>
        <groupItems count="14">
          <s v="&lt;15/1/2010"/>
          <s v="ม.ค."/>
          <s v="ก.พ."/>
          <s v="มี.ค."/>
          <s v="เม.ย."/>
          <s v="พ.ค."/>
          <s v="มิ.ย."/>
          <s v="ก.ค."/>
          <s v="ส.ค."/>
          <s v="ก.ย."/>
          <s v="ต.ค."/>
          <s v="พ.ย."/>
          <s v="ธ.ค."/>
          <s v="&gt;6/8/2010"/>
        </groupItems>
      </fieldGroup>
    </cacheField>
  </cacheFields>
  <extLst>
    <ext xmlns:x14="http://schemas.microsoft.com/office/spreadsheetml/2009/9/main" uri="{725AE2AE-9491-48be-B2B4-4EB974FC3084}">
      <x14:pivotCacheDefinition pivotCacheId="1428859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n v="150"/>
    <x v="0"/>
  </r>
  <r>
    <x v="1"/>
    <x v="1"/>
    <x v="1"/>
    <x v="1"/>
    <x v="1"/>
    <x v="1"/>
    <n v="85"/>
    <x v="1"/>
  </r>
  <r>
    <x v="2"/>
    <x v="2"/>
    <x v="2"/>
    <x v="1"/>
    <x v="1"/>
    <x v="1"/>
    <n v="100"/>
    <x v="2"/>
  </r>
  <r>
    <x v="3"/>
    <x v="3"/>
    <x v="3"/>
    <x v="1"/>
    <x v="1"/>
    <x v="1"/>
    <n v="45"/>
    <x v="3"/>
  </r>
  <r>
    <x v="4"/>
    <x v="4"/>
    <x v="4"/>
    <x v="0"/>
    <x v="0"/>
    <x v="0"/>
    <n v="60"/>
    <x v="4"/>
  </r>
  <r>
    <x v="5"/>
    <x v="5"/>
    <x v="5"/>
    <x v="2"/>
    <x v="2"/>
    <x v="2"/>
    <n v="15"/>
    <x v="5"/>
  </r>
  <r>
    <x v="6"/>
    <x v="6"/>
    <x v="6"/>
    <x v="0"/>
    <x v="0"/>
    <x v="0"/>
    <n v="65"/>
    <x v="6"/>
  </r>
  <r>
    <x v="7"/>
    <x v="7"/>
    <x v="0"/>
    <x v="2"/>
    <x v="2"/>
    <x v="2"/>
    <n v="74"/>
    <x v="7"/>
  </r>
  <r>
    <x v="8"/>
    <x v="8"/>
    <x v="1"/>
    <x v="2"/>
    <x v="3"/>
    <x v="3"/>
    <n v="48"/>
    <x v="8"/>
  </r>
  <r>
    <x v="9"/>
    <x v="9"/>
    <x v="2"/>
    <x v="2"/>
    <x v="2"/>
    <x v="2"/>
    <n v="55"/>
    <x v="9"/>
  </r>
  <r>
    <x v="10"/>
    <x v="10"/>
    <x v="3"/>
    <x v="1"/>
    <x v="1"/>
    <x v="1"/>
    <n v="69"/>
    <x v="10"/>
  </r>
  <r>
    <x v="11"/>
    <x v="11"/>
    <x v="4"/>
    <x v="3"/>
    <x v="4"/>
    <x v="4"/>
    <n v="120"/>
    <x v="11"/>
  </r>
  <r>
    <x v="12"/>
    <x v="12"/>
    <x v="5"/>
    <x v="4"/>
    <x v="5"/>
    <x v="5"/>
    <n v="150"/>
    <x v="12"/>
  </r>
  <r>
    <x v="13"/>
    <x v="13"/>
    <x v="6"/>
    <x v="3"/>
    <x v="4"/>
    <x v="4"/>
    <n v="20"/>
    <x v="13"/>
  </r>
  <r>
    <x v="14"/>
    <x v="14"/>
    <x v="0"/>
    <x v="5"/>
    <x v="6"/>
    <x v="6"/>
    <n v="35"/>
    <x v="14"/>
  </r>
  <r>
    <x v="15"/>
    <x v="15"/>
    <x v="1"/>
    <x v="5"/>
    <x v="6"/>
    <x v="6"/>
    <n v="48"/>
    <x v="15"/>
  </r>
  <r>
    <x v="16"/>
    <x v="16"/>
    <x v="2"/>
    <x v="4"/>
    <x v="5"/>
    <x v="5"/>
    <n v="39"/>
    <x v="16"/>
  </r>
  <r>
    <x v="17"/>
    <x v="17"/>
    <x v="3"/>
    <x v="3"/>
    <x v="7"/>
    <x v="7"/>
    <n v="85"/>
    <x v="17"/>
  </r>
  <r>
    <x v="18"/>
    <x v="18"/>
    <x v="4"/>
    <x v="4"/>
    <x v="5"/>
    <x v="5"/>
    <n v="80"/>
    <x v="18"/>
  </r>
  <r>
    <x v="19"/>
    <x v="19"/>
    <x v="5"/>
    <x v="0"/>
    <x v="8"/>
    <x v="8"/>
    <n v="70"/>
    <x v="14"/>
  </r>
  <r>
    <x v="20"/>
    <x v="20"/>
    <x v="6"/>
    <x v="0"/>
    <x v="9"/>
    <x v="9"/>
    <n v="60"/>
    <x v="19"/>
  </r>
  <r>
    <x v="21"/>
    <x v="21"/>
    <x v="0"/>
    <x v="3"/>
    <x v="10"/>
    <x v="10"/>
    <n v="150"/>
    <x v="20"/>
  </r>
  <r>
    <x v="22"/>
    <x v="22"/>
    <x v="1"/>
    <x v="1"/>
    <x v="1"/>
    <x v="1"/>
    <n v="180"/>
    <x v="21"/>
  </r>
  <r>
    <x v="23"/>
    <x v="23"/>
    <x v="2"/>
    <x v="4"/>
    <x v="5"/>
    <x v="5"/>
    <n v="260"/>
    <x v="22"/>
  </r>
  <r>
    <x v="24"/>
    <x v="24"/>
    <x v="3"/>
    <x v="5"/>
    <x v="6"/>
    <x v="6"/>
    <n v="300"/>
    <x v="23"/>
  </r>
  <r>
    <x v="25"/>
    <x v="25"/>
    <x v="4"/>
    <x v="0"/>
    <x v="0"/>
    <x v="0"/>
    <n v="350"/>
    <x v="24"/>
  </r>
  <r>
    <x v="26"/>
    <x v="26"/>
    <x v="5"/>
    <x v="4"/>
    <x v="5"/>
    <x v="5"/>
    <n v="190"/>
    <x v="25"/>
  </r>
  <r>
    <x v="27"/>
    <x v="27"/>
    <x v="6"/>
    <x v="2"/>
    <x v="3"/>
    <x v="3"/>
    <n v="280"/>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68F0C4-3E4E-4B93-AEF2-7E1817449799}"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I42" firstHeaderRow="1" firstDataRow="2" firstDataCol="1"/>
  <pivotFields count="9">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5"/>
        <item x="6"/>
        <item x="2"/>
        <item x="0"/>
        <item x="4"/>
        <item x="1"/>
        <item x="3"/>
        <item t="default"/>
      </items>
    </pivotField>
    <pivotField axis="axisRow" showAll="0">
      <items count="7">
        <item x="5"/>
        <item x="0"/>
        <item x="1"/>
        <item x="4"/>
        <item x="3"/>
        <item x="2"/>
        <item t="default"/>
      </items>
    </pivotField>
    <pivotField showAll="0">
      <items count="12">
        <item x="7"/>
        <item x="4"/>
        <item x="8"/>
        <item x="9"/>
        <item x="0"/>
        <item x="1"/>
        <item x="6"/>
        <item x="2"/>
        <item x="5"/>
        <item x="3"/>
        <item x="10"/>
        <item t="default"/>
      </items>
    </pivotField>
    <pivotField dataField="1" numFmtId="43" showAll="0">
      <items count="12">
        <item x="8"/>
        <item x="5"/>
        <item x="6"/>
        <item x="3"/>
        <item x="1"/>
        <item x="2"/>
        <item x="10"/>
        <item x="7"/>
        <item x="9"/>
        <item x="4"/>
        <item x="0"/>
        <item t="default"/>
      </items>
    </pivotField>
    <pivotField showAll="0"/>
    <pivotField axis="axisRow" numFmtId="43" showAll="0">
      <items count="28">
        <item x="16"/>
        <item x="14"/>
        <item x="5"/>
        <item x="15"/>
        <item x="3"/>
        <item x="8"/>
        <item x="18"/>
        <item x="10"/>
        <item x="13"/>
        <item x="1"/>
        <item x="2"/>
        <item x="12"/>
        <item x="9"/>
        <item x="25"/>
        <item x="21"/>
        <item x="7"/>
        <item x="22"/>
        <item x="19"/>
        <item x="23"/>
        <item x="26"/>
        <item x="17"/>
        <item x="20"/>
        <item x="4"/>
        <item x="11"/>
        <item x="6"/>
        <item x="0"/>
        <item x="2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3"/>
    <field x="7"/>
  </rowFields>
  <rowItems count="35">
    <i>
      <x/>
    </i>
    <i r="1">
      <x v="1"/>
    </i>
    <i r="1">
      <x v="3"/>
    </i>
    <i r="1">
      <x v="18"/>
    </i>
    <i>
      <x v="1"/>
    </i>
    <i r="1">
      <x v="1"/>
    </i>
    <i r="1">
      <x v="17"/>
    </i>
    <i r="1">
      <x v="22"/>
    </i>
    <i r="1">
      <x v="24"/>
    </i>
    <i r="1">
      <x v="25"/>
    </i>
    <i r="1">
      <x v="26"/>
    </i>
    <i>
      <x v="2"/>
    </i>
    <i r="1">
      <x v="4"/>
    </i>
    <i r="1">
      <x v="7"/>
    </i>
    <i r="1">
      <x v="9"/>
    </i>
    <i r="1">
      <x v="10"/>
    </i>
    <i r="1">
      <x v="14"/>
    </i>
    <i>
      <x v="3"/>
    </i>
    <i r="1">
      <x/>
    </i>
    <i r="1">
      <x v="6"/>
    </i>
    <i r="1">
      <x v="11"/>
    </i>
    <i r="1">
      <x v="13"/>
    </i>
    <i r="1">
      <x v="16"/>
    </i>
    <i>
      <x v="4"/>
    </i>
    <i r="1">
      <x v="8"/>
    </i>
    <i r="1">
      <x v="20"/>
    </i>
    <i r="1">
      <x v="21"/>
    </i>
    <i r="1">
      <x v="23"/>
    </i>
    <i>
      <x v="5"/>
    </i>
    <i r="1">
      <x v="2"/>
    </i>
    <i r="1">
      <x v="5"/>
    </i>
    <i r="1">
      <x v="12"/>
    </i>
    <i r="1">
      <x v="15"/>
    </i>
    <i r="1">
      <x v="19"/>
    </i>
    <i t="grand">
      <x/>
    </i>
  </rowItems>
  <colFields count="1">
    <field x="2"/>
  </colFields>
  <colItems count="8">
    <i>
      <x/>
    </i>
    <i>
      <x v="1"/>
    </i>
    <i>
      <x v="2"/>
    </i>
    <i>
      <x v="3"/>
    </i>
    <i>
      <x v="4"/>
    </i>
    <i>
      <x v="5"/>
    </i>
    <i>
      <x v="6"/>
    </i>
    <i t="grand">
      <x/>
    </i>
  </colItems>
  <dataFields count="1">
    <dataField name="Sum of  29,205.00 "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นิคส์" xr10:uid="{81A129E1-4C06-460B-9769-7653145090DF}" sourceName="นิคส์">
  <pivotTables>
    <pivotTable tabId="2" name="PivotTable1"/>
  </pivotTables>
  <data>
    <tabular pivotCacheId="1428859304">
      <items count="7">
        <i x="5" s="1"/>
        <i x="6" s="1"/>
        <i x="2" s="1"/>
        <i x="0" s="1"/>
        <i x="4"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OS7D" xr10:uid="{6F25A4BB-815D-4B95-A457-990A37ADA15E}" sourceName="EOS7D">
  <pivotTables>
    <pivotTable tabId="2" name="PivotTable1"/>
  </pivotTables>
  <data>
    <tabular pivotCacheId="1428859304">
      <items count="11">
        <i x="7" s="1"/>
        <i x="4" s="1"/>
        <i x="8" s="1"/>
        <i x="9" s="1"/>
        <i x="0" s="1"/>
        <i x="1" s="1"/>
        <i x="6" s="1"/>
        <i x="2" s="1"/>
        <i x="5" s="1"/>
        <i x="3"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29282A2-16A9-44C8-AF33-C9A2E31CBD26}" sourceName="Months">
  <pivotTables>
    <pivotTable tabId="2" name="PivotTable1"/>
  </pivotTables>
  <data>
    <tabular pivotCacheId="1428859304">
      <items count="14">
        <i x="1" s="1"/>
        <i x="2" s="1"/>
        <i x="3" s="1"/>
        <i x="4" s="1"/>
        <i x="5" s="1"/>
        <i x="6" s="1"/>
        <i x="7" s="1"/>
        <i x="8" s="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นิคส์" xr10:uid="{97D9946C-BFC0-4855-83D9-AE972C0B099E}" cache="Slicer_นิคส์" caption="นิคส์" rowHeight="241300"/>
  <slicer name="EOS7D" xr10:uid="{3591D686-9E5E-4AFC-BB0A-957FD0521C76}" cache="Slicer_EOS7D" caption="EOS7D" rowHeight="241300"/>
  <slicer name="Months" xr10:uid="{566A403A-BC41-456F-B026-D67233C82FB7}" cache="Slicer_Months" caption="Month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74AB9-FB20-44BA-ACF2-A70F995484EB}">
  <dimension ref="A6:I42"/>
  <sheetViews>
    <sheetView tabSelected="1" topLeftCell="A7" zoomScaleNormal="100" workbookViewId="0">
      <selection activeCell="C9" sqref="C9"/>
    </sheetView>
  </sheetViews>
  <sheetFormatPr defaultRowHeight="15"/>
  <cols>
    <col min="1" max="1" width="18" bestFit="1" customWidth="1"/>
    <col min="2" max="2" width="16.28515625" bestFit="1" customWidth="1"/>
    <col min="3" max="3" width="6" bestFit="1" customWidth="1"/>
    <col min="4" max="4" width="6.42578125" bestFit="1" customWidth="1"/>
    <col min="5" max="5" width="11" bestFit="1" customWidth="1"/>
    <col min="6" max="6" width="13.28515625" bestFit="1" customWidth="1"/>
    <col min="7" max="7" width="11.42578125" bestFit="1" customWidth="1"/>
    <col min="8" max="8" width="11.140625" bestFit="1" customWidth="1"/>
    <col min="9" max="9" width="11.28515625" bestFit="1" customWidth="1"/>
    <col min="10" max="10" width="16.7109375" bestFit="1" customWidth="1"/>
    <col min="11" max="11" width="16" bestFit="1" customWidth="1"/>
    <col min="12" max="12" width="16.7109375" bestFit="1" customWidth="1"/>
    <col min="13" max="13" width="16" bestFit="1" customWidth="1"/>
    <col min="14" max="14" width="16.7109375" bestFit="1" customWidth="1"/>
    <col min="15" max="15" width="16" bestFit="1" customWidth="1"/>
    <col min="16" max="16" width="21.85546875" bestFit="1" customWidth="1"/>
    <col min="17" max="17" width="21" bestFit="1" customWidth="1"/>
    <col min="18" max="18" width="5" bestFit="1" customWidth="1"/>
    <col min="19" max="19" width="16.140625" bestFit="1" customWidth="1"/>
    <col min="20" max="20" width="15.140625" bestFit="1" customWidth="1"/>
    <col min="21" max="22" width="6" bestFit="1" customWidth="1"/>
    <col min="23" max="23" width="18.42578125" bestFit="1" customWidth="1"/>
    <col min="24" max="24" width="13.28515625" bestFit="1" customWidth="1"/>
    <col min="25" max="25" width="5.7109375" bestFit="1" customWidth="1"/>
    <col min="26" max="26" width="5" bestFit="1" customWidth="1"/>
    <col min="27" max="27" width="16.5703125" bestFit="1" customWidth="1"/>
    <col min="28" max="28" width="13" bestFit="1" customWidth="1"/>
    <col min="29" max="29" width="5.28515625" bestFit="1" customWidth="1"/>
    <col min="30" max="30" width="6" bestFit="1" customWidth="1"/>
    <col min="31" max="31" width="16.28515625" bestFit="1" customWidth="1"/>
    <col min="32" max="32" width="11.28515625" bestFit="1" customWidth="1"/>
  </cols>
  <sheetData>
    <row r="6" spans="1:9">
      <c r="A6" s="3" t="s">
        <v>55</v>
      </c>
      <c r="B6" s="3" t="s">
        <v>56</v>
      </c>
    </row>
    <row r="7" spans="1:9">
      <c r="A7" s="3" t="s">
        <v>53</v>
      </c>
      <c r="B7" t="s">
        <v>17</v>
      </c>
      <c r="C7" t="s">
        <v>1</v>
      </c>
      <c r="D7" t="s">
        <v>11</v>
      </c>
      <c r="E7" t="s">
        <v>5</v>
      </c>
      <c r="F7" t="s">
        <v>15</v>
      </c>
      <c r="G7" t="s">
        <v>7</v>
      </c>
      <c r="H7" t="s">
        <v>13</v>
      </c>
      <c r="I7" t="s">
        <v>54</v>
      </c>
    </row>
    <row r="8" spans="1:9">
      <c r="A8" s="4" t="s">
        <v>34</v>
      </c>
      <c r="B8" s="5"/>
      <c r="C8" s="5"/>
      <c r="D8" s="5"/>
      <c r="E8" s="5">
        <v>3200</v>
      </c>
      <c r="F8" s="5"/>
      <c r="G8" s="5">
        <v>3200</v>
      </c>
      <c r="H8" s="5">
        <v>3200</v>
      </c>
      <c r="I8" s="5">
        <v>9600</v>
      </c>
    </row>
    <row r="9" spans="1:9">
      <c r="A9" s="6">
        <v>112000</v>
      </c>
      <c r="B9" s="5"/>
      <c r="C9" s="5"/>
      <c r="D9" s="5"/>
      <c r="E9" s="5">
        <v>3200</v>
      </c>
      <c r="F9" s="5"/>
      <c r="G9" s="5"/>
      <c r="H9" s="5"/>
      <c r="I9" s="5">
        <v>3200</v>
      </c>
    </row>
    <row r="10" spans="1:9">
      <c r="A10" s="6">
        <v>153600</v>
      </c>
      <c r="B10" s="5"/>
      <c r="C10" s="5"/>
      <c r="D10" s="5"/>
      <c r="E10" s="5"/>
      <c r="F10" s="5"/>
      <c r="G10" s="5">
        <v>3200</v>
      </c>
      <c r="H10" s="5"/>
      <c r="I10" s="5">
        <v>3200</v>
      </c>
    </row>
    <row r="11" spans="1:9">
      <c r="A11" s="6">
        <v>960000</v>
      </c>
      <c r="B11" s="5"/>
      <c r="C11" s="5"/>
      <c r="D11" s="5"/>
      <c r="E11" s="5"/>
      <c r="F11" s="5"/>
      <c r="G11" s="5"/>
      <c r="H11" s="5">
        <v>3200</v>
      </c>
      <c r="I11" s="5">
        <v>3200</v>
      </c>
    </row>
    <row r="12" spans="1:9">
      <c r="A12" s="4" t="s">
        <v>2</v>
      </c>
      <c r="B12" s="5">
        <v>1600</v>
      </c>
      <c r="C12" s="5">
        <v>42205</v>
      </c>
      <c r="D12" s="5"/>
      <c r="E12" s="5">
        <v>29205</v>
      </c>
      <c r="F12" s="5">
        <v>58410</v>
      </c>
      <c r="G12" s="5"/>
      <c r="H12" s="5"/>
      <c r="I12" s="5">
        <v>131420</v>
      </c>
    </row>
    <row r="13" spans="1:9">
      <c r="A13" s="6">
        <v>112000</v>
      </c>
      <c r="B13" s="5">
        <v>1600</v>
      </c>
      <c r="C13" s="5"/>
      <c r="D13" s="5"/>
      <c r="E13" s="5"/>
      <c r="F13" s="5"/>
      <c r="G13" s="5"/>
      <c r="H13" s="5"/>
      <c r="I13" s="5">
        <v>1600</v>
      </c>
    </row>
    <row r="14" spans="1:9">
      <c r="A14" s="6">
        <v>780000</v>
      </c>
      <c r="B14" s="5"/>
      <c r="C14" s="5">
        <v>13000</v>
      </c>
      <c r="D14" s="5"/>
      <c r="E14" s="5"/>
      <c r="F14" s="5"/>
      <c r="G14" s="5"/>
      <c r="H14" s="5"/>
      <c r="I14" s="5">
        <v>13000</v>
      </c>
    </row>
    <row r="15" spans="1:9">
      <c r="A15" s="6">
        <v>1752300</v>
      </c>
      <c r="B15" s="5"/>
      <c r="C15" s="5"/>
      <c r="D15" s="5"/>
      <c r="E15" s="5"/>
      <c r="F15" s="5">
        <v>29205</v>
      </c>
      <c r="G15" s="5"/>
      <c r="H15" s="5"/>
      <c r="I15" s="5">
        <v>29205</v>
      </c>
    </row>
    <row r="16" spans="1:9">
      <c r="A16" s="6">
        <v>1898325</v>
      </c>
      <c r="B16" s="5"/>
      <c r="C16" s="5">
        <v>29205</v>
      </c>
      <c r="D16" s="5"/>
      <c r="E16" s="5"/>
      <c r="F16" s="5"/>
      <c r="G16" s="5"/>
      <c r="H16" s="5"/>
      <c r="I16" s="5">
        <v>29205</v>
      </c>
    </row>
    <row r="17" spans="1:9">
      <c r="A17" s="6">
        <v>4380750</v>
      </c>
      <c r="B17" s="5"/>
      <c r="C17" s="5"/>
      <c r="D17" s="5"/>
      <c r="E17" s="5">
        <v>29205</v>
      </c>
      <c r="F17" s="5"/>
      <c r="G17" s="5"/>
      <c r="H17" s="5"/>
      <c r="I17" s="5">
        <v>29205</v>
      </c>
    </row>
    <row r="18" spans="1:9">
      <c r="A18" s="6">
        <v>10221750</v>
      </c>
      <c r="B18" s="5"/>
      <c r="C18" s="5"/>
      <c r="D18" s="5"/>
      <c r="E18" s="5"/>
      <c r="F18" s="5">
        <v>29205</v>
      </c>
      <c r="G18" s="5"/>
      <c r="H18" s="5"/>
      <c r="I18" s="5">
        <v>29205</v>
      </c>
    </row>
    <row r="19" spans="1:9">
      <c r="A19" s="4" t="s">
        <v>8</v>
      </c>
      <c r="B19" s="5"/>
      <c r="C19" s="5"/>
      <c r="D19" s="5">
        <v>3597</v>
      </c>
      <c r="E19" s="5"/>
      <c r="F19" s="5"/>
      <c r="G19" s="5">
        <v>7194</v>
      </c>
      <c r="H19" s="5">
        <v>7194</v>
      </c>
      <c r="I19" s="5">
        <v>17985</v>
      </c>
    </row>
    <row r="20" spans="1:9">
      <c r="A20" s="6">
        <v>161865</v>
      </c>
      <c r="B20" s="5"/>
      <c r="C20" s="5"/>
      <c r="D20" s="5"/>
      <c r="E20" s="5"/>
      <c r="F20" s="5"/>
      <c r="G20" s="5"/>
      <c r="H20" s="5">
        <v>3597</v>
      </c>
      <c r="I20" s="5">
        <v>3597</v>
      </c>
    </row>
    <row r="21" spans="1:9">
      <c r="A21" s="6">
        <v>248193</v>
      </c>
      <c r="B21" s="5"/>
      <c r="C21" s="5"/>
      <c r="D21" s="5"/>
      <c r="E21" s="5"/>
      <c r="F21" s="5"/>
      <c r="G21" s="5"/>
      <c r="H21" s="5">
        <v>3597</v>
      </c>
      <c r="I21" s="5">
        <v>3597</v>
      </c>
    </row>
    <row r="22" spans="1:9">
      <c r="A22" s="6">
        <v>305745</v>
      </c>
      <c r="B22" s="5"/>
      <c r="C22" s="5"/>
      <c r="D22" s="5"/>
      <c r="E22" s="5"/>
      <c r="F22" s="5"/>
      <c r="G22" s="5">
        <v>3597</v>
      </c>
      <c r="H22" s="5"/>
      <c r="I22" s="5">
        <v>3597</v>
      </c>
    </row>
    <row r="23" spans="1:9">
      <c r="A23" s="6">
        <v>359700</v>
      </c>
      <c r="B23" s="5"/>
      <c r="C23" s="5"/>
      <c r="D23" s="5">
        <v>3597</v>
      </c>
      <c r="E23" s="5"/>
      <c r="F23" s="5"/>
      <c r="G23" s="5"/>
      <c r="H23" s="5"/>
      <c r="I23" s="5">
        <v>3597</v>
      </c>
    </row>
    <row r="24" spans="1:9">
      <c r="A24" s="6">
        <v>647460</v>
      </c>
      <c r="B24" s="5"/>
      <c r="C24" s="5"/>
      <c r="D24" s="5"/>
      <c r="E24" s="5"/>
      <c r="F24" s="5"/>
      <c r="G24" s="5">
        <v>3597</v>
      </c>
      <c r="H24" s="5"/>
      <c r="I24" s="5">
        <v>3597</v>
      </c>
    </row>
    <row r="25" spans="1:9">
      <c r="A25" s="4" t="s">
        <v>30</v>
      </c>
      <c r="B25" s="5">
        <v>5600</v>
      </c>
      <c r="C25" s="5"/>
      <c r="D25" s="5">
        <v>5600</v>
      </c>
      <c r="E25" s="5"/>
      <c r="F25" s="5">
        <v>2800</v>
      </c>
      <c r="G25" s="5"/>
      <c r="H25" s="5"/>
      <c r="I25" s="5">
        <v>14000</v>
      </c>
    </row>
    <row r="26" spans="1:9">
      <c r="A26" s="6">
        <v>109200</v>
      </c>
      <c r="B26" s="5"/>
      <c r="C26" s="5"/>
      <c r="D26" s="5">
        <v>2800</v>
      </c>
      <c r="E26" s="5"/>
      <c r="F26" s="5"/>
      <c r="G26" s="5"/>
      <c r="H26" s="5"/>
      <c r="I26" s="5">
        <v>2800</v>
      </c>
    </row>
    <row r="27" spans="1:9">
      <c r="A27" s="6">
        <v>224000</v>
      </c>
      <c r="B27" s="5"/>
      <c r="C27" s="5"/>
      <c r="D27" s="5"/>
      <c r="E27" s="5"/>
      <c r="F27" s="5">
        <v>2800</v>
      </c>
      <c r="G27" s="5"/>
      <c r="H27" s="5"/>
      <c r="I27" s="5">
        <v>2800</v>
      </c>
    </row>
    <row r="28" spans="1:9">
      <c r="A28" s="6">
        <v>420000</v>
      </c>
      <c r="B28" s="5">
        <v>2800</v>
      </c>
      <c r="C28" s="5"/>
      <c r="D28" s="5"/>
      <c r="E28" s="5"/>
      <c r="F28" s="5"/>
      <c r="G28" s="5"/>
      <c r="H28" s="5"/>
      <c r="I28" s="5">
        <v>2800</v>
      </c>
    </row>
    <row r="29" spans="1:9">
      <c r="A29" s="6">
        <v>532000</v>
      </c>
      <c r="B29" s="5">
        <v>2800</v>
      </c>
      <c r="C29" s="5"/>
      <c r="D29" s="5"/>
      <c r="E29" s="5"/>
      <c r="F29" s="5"/>
      <c r="G29" s="5"/>
      <c r="H29" s="5"/>
      <c r="I29" s="5">
        <v>2800</v>
      </c>
    </row>
    <row r="30" spans="1:9">
      <c r="A30" s="6">
        <v>728000</v>
      </c>
      <c r="B30" s="5"/>
      <c r="C30" s="5"/>
      <c r="D30" s="5">
        <v>2800</v>
      </c>
      <c r="E30" s="5"/>
      <c r="F30" s="5"/>
      <c r="G30" s="5"/>
      <c r="H30" s="5"/>
      <c r="I30" s="5">
        <v>2800</v>
      </c>
    </row>
    <row r="31" spans="1:9">
      <c r="A31" s="4" t="s">
        <v>27</v>
      </c>
      <c r="B31" s="5"/>
      <c r="C31" s="5">
        <v>15000</v>
      </c>
      <c r="D31" s="5"/>
      <c r="E31" s="5">
        <v>9500</v>
      </c>
      <c r="F31" s="5">
        <v>15000</v>
      </c>
      <c r="G31" s="5"/>
      <c r="H31" s="5">
        <v>12500</v>
      </c>
      <c r="I31" s="5">
        <v>52000</v>
      </c>
    </row>
    <row r="32" spans="1:9">
      <c r="A32" s="6">
        <v>300000</v>
      </c>
      <c r="B32" s="5"/>
      <c r="C32" s="5">
        <v>15000</v>
      </c>
      <c r="D32" s="5"/>
      <c r="E32" s="5"/>
      <c r="F32" s="5"/>
      <c r="G32" s="5"/>
      <c r="H32" s="5"/>
      <c r="I32" s="5">
        <v>15000</v>
      </c>
    </row>
    <row r="33" spans="1:9">
      <c r="A33" s="6">
        <v>1062500</v>
      </c>
      <c r="B33" s="5"/>
      <c r="C33" s="5"/>
      <c r="D33" s="5"/>
      <c r="E33" s="5"/>
      <c r="F33" s="5"/>
      <c r="G33" s="5"/>
      <c r="H33" s="5">
        <v>12500</v>
      </c>
      <c r="I33" s="5">
        <v>12500</v>
      </c>
    </row>
    <row r="34" spans="1:9">
      <c r="A34" s="6">
        <v>1425000</v>
      </c>
      <c r="B34" s="5"/>
      <c r="C34" s="5"/>
      <c r="D34" s="5"/>
      <c r="E34" s="5">
        <v>9500</v>
      </c>
      <c r="F34" s="5"/>
      <c r="G34" s="5"/>
      <c r="H34" s="5"/>
      <c r="I34" s="5">
        <v>9500</v>
      </c>
    </row>
    <row r="35" spans="1:9">
      <c r="A35" s="6">
        <v>1800000</v>
      </c>
      <c r="B35" s="5"/>
      <c r="C35" s="5"/>
      <c r="D35" s="5"/>
      <c r="E35" s="5"/>
      <c r="F35" s="5">
        <v>15000</v>
      </c>
      <c r="G35" s="5"/>
      <c r="H35" s="5"/>
      <c r="I35" s="5">
        <v>15000</v>
      </c>
    </row>
    <row r="36" spans="1:9">
      <c r="A36" s="4" t="s">
        <v>18</v>
      </c>
      <c r="B36" s="5">
        <v>9200</v>
      </c>
      <c r="C36" s="5">
        <v>3500</v>
      </c>
      <c r="D36" s="5">
        <v>9200</v>
      </c>
      <c r="E36" s="5">
        <v>9200</v>
      </c>
      <c r="F36" s="5"/>
      <c r="G36" s="5">
        <v>3500</v>
      </c>
      <c r="H36" s="5"/>
      <c r="I36" s="5">
        <v>34600</v>
      </c>
    </row>
    <row r="37" spans="1:9">
      <c r="A37" s="6">
        <v>138000</v>
      </c>
      <c r="B37" s="5">
        <v>9200</v>
      </c>
      <c r="C37" s="5"/>
      <c r="D37" s="5"/>
      <c r="E37" s="5"/>
      <c r="F37" s="5"/>
      <c r="G37" s="5"/>
      <c r="H37" s="5"/>
      <c r="I37" s="5">
        <v>9200</v>
      </c>
    </row>
    <row r="38" spans="1:9">
      <c r="A38" s="6">
        <v>168000</v>
      </c>
      <c r="B38" s="5"/>
      <c r="C38" s="5"/>
      <c r="D38" s="5"/>
      <c r="E38" s="5"/>
      <c r="F38" s="5"/>
      <c r="G38" s="5">
        <v>3500</v>
      </c>
      <c r="H38" s="5"/>
      <c r="I38" s="5">
        <v>3500</v>
      </c>
    </row>
    <row r="39" spans="1:9">
      <c r="A39" s="6">
        <v>506000</v>
      </c>
      <c r="B39" s="5"/>
      <c r="C39" s="5"/>
      <c r="D39" s="5">
        <v>9200</v>
      </c>
      <c r="E39" s="5"/>
      <c r="F39" s="5"/>
      <c r="G39" s="5"/>
      <c r="H39" s="5"/>
      <c r="I39" s="5">
        <v>9200</v>
      </c>
    </row>
    <row r="40" spans="1:9">
      <c r="A40" s="6">
        <v>680800</v>
      </c>
      <c r="B40" s="5"/>
      <c r="C40" s="5"/>
      <c r="D40" s="5"/>
      <c r="E40" s="5">
        <v>9200</v>
      </c>
      <c r="F40" s="5"/>
      <c r="G40" s="5"/>
      <c r="H40" s="5"/>
      <c r="I40" s="5">
        <v>9200</v>
      </c>
    </row>
    <row r="41" spans="1:9">
      <c r="A41" s="6">
        <v>980000</v>
      </c>
      <c r="B41" s="5"/>
      <c r="C41" s="5">
        <v>3500</v>
      </c>
      <c r="D41" s="5"/>
      <c r="E41" s="5"/>
      <c r="F41" s="5"/>
      <c r="G41" s="5"/>
      <c r="H41" s="5"/>
      <c r="I41" s="5">
        <v>3500</v>
      </c>
    </row>
    <row r="42" spans="1:9">
      <c r="A42" s="4" t="s">
        <v>54</v>
      </c>
      <c r="B42" s="5">
        <v>16400</v>
      </c>
      <c r="C42" s="5">
        <v>60705</v>
      </c>
      <c r="D42" s="5">
        <v>18397</v>
      </c>
      <c r="E42" s="5">
        <v>51105</v>
      </c>
      <c r="F42" s="5">
        <v>76210</v>
      </c>
      <c r="G42" s="5">
        <v>13894</v>
      </c>
      <c r="H42" s="5">
        <v>22894</v>
      </c>
      <c r="I42" s="5">
        <v>259605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workbookViewId="0">
      <selection sqref="A1:H29"/>
    </sheetView>
  </sheetViews>
  <sheetFormatPr defaultRowHeight="15"/>
  <cols>
    <col min="1" max="1" width="12.5703125" customWidth="1"/>
    <col min="2" max="2" width="13" customWidth="1"/>
    <col min="3" max="3" width="11.5703125" customWidth="1"/>
    <col min="6" max="6" width="12.7109375" customWidth="1"/>
    <col min="8" max="8" width="15.5703125" customWidth="1"/>
  </cols>
  <sheetData>
    <row r="1" spans="1:8">
      <c r="A1" t="s">
        <v>0</v>
      </c>
      <c r="B1" s="1">
        <v>40183</v>
      </c>
      <c r="C1" t="s">
        <v>1</v>
      </c>
      <c r="D1" t="s">
        <v>2</v>
      </c>
      <c r="E1" t="s">
        <v>3</v>
      </c>
      <c r="F1" s="2">
        <v>29205</v>
      </c>
      <c r="G1">
        <v>35</v>
      </c>
      <c r="H1" s="2">
        <f>F1*G1</f>
        <v>1022175</v>
      </c>
    </row>
    <row r="2" spans="1:8">
      <c r="A2" t="s">
        <v>4</v>
      </c>
      <c r="B2" s="1">
        <v>40193</v>
      </c>
      <c r="C2" t="s">
        <v>5</v>
      </c>
      <c r="D2" t="s">
        <v>2</v>
      </c>
      <c r="E2" t="s">
        <v>3</v>
      </c>
      <c r="F2" s="2">
        <v>29205</v>
      </c>
      <c r="G2">
        <v>150</v>
      </c>
      <c r="H2" s="2">
        <f t="shared" ref="H2:H29" si="0">F2*G2</f>
        <v>4380750</v>
      </c>
    </row>
    <row r="3" spans="1:8">
      <c r="A3" t="s">
        <v>6</v>
      </c>
      <c r="B3" s="1">
        <v>40212</v>
      </c>
      <c r="C3" t="s">
        <v>7</v>
      </c>
      <c r="D3" t="s">
        <v>8</v>
      </c>
      <c r="E3" t="s">
        <v>9</v>
      </c>
      <c r="F3" s="2">
        <v>3597</v>
      </c>
      <c r="G3">
        <v>85</v>
      </c>
      <c r="H3" s="2">
        <f t="shared" si="0"/>
        <v>305745</v>
      </c>
    </row>
    <row r="4" spans="1:8">
      <c r="A4" t="s">
        <v>10</v>
      </c>
      <c r="B4" s="1">
        <v>40214</v>
      </c>
      <c r="C4" t="s">
        <v>11</v>
      </c>
      <c r="D4" t="s">
        <v>8</v>
      </c>
      <c r="E4" t="s">
        <v>9</v>
      </c>
      <c r="F4" s="2">
        <v>3597</v>
      </c>
      <c r="G4">
        <v>100</v>
      </c>
      <c r="H4" s="2">
        <f t="shared" si="0"/>
        <v>359700</v>
      </c>
    </row>
    <row r="5" spans="1:8">
      <c r="A5" t="s">
        <v>12</v>
      </c>
      <c r="B5" s="1">
        <v>40234</v>
      </c>
      <c r="C5" t="s">
        <v>13</v>
      </c>
      <c r="D5" t="s">
        <v>8</v>
      </c>
      <c r="E5" t="s">
        <v>9</v>
      </c>
      <c r="F5" s="2">
        <v>3597</v>
      </c>
      <c r="G5">
        <v>45</v>
      </c>
      <c r="H5" s="2">
        <f t="shared" si="0"/>
        <v>161865</v>
      </c>
    </row>
    <row r="6" spans="1:8">
      <c r="A6" t="s">
        <v>14</v>
      </c>
      <c r="B6" s="1">
        <v>40240</v>
      </c>
      <c r="C6" t="s">
        <v>15</v>
      </c>
      <c r="D6" t="s">
        <v>2</v>
      </c>
      <c r="E6" t="s">
        <v>3</v>
      </c>
      <c r="F6" s="2">
        <v>29205</v>
      </c>
      <c r="G6">
        <v>60</v>
      </c>
      <c r="H6" s="2">
        <f t="shared" si="0"/>
        <v>1752300</v>
      </c>
    </row>
    <row r="7" spans="1:8">
      <c r="A7" t="s">
        <v>16</v>
      </c>
      <c r="B7" s="1">
        <v>40244</v>
      </c>
      <c r="C7" t="s">
        <v>17</v>
      </c>
      <c r="D7" t="s">
        <v>18</v>
      </c>
      <c r="E7" t="s">
        <v>19</v>
      </c>
      <c r="F7" s="2">
        <v>9200</v>
      </c>
      <c r="G7">
        <v>15</v>
      </c>
      <c r="H7" s="2">
        <f t="shared" si="0"/>
        <v>138000</v>
      </c>
    </row>
    <row r="8" spans="1:8">
      <c r="A8" t="s">
        <v>20</v>
      </c>
      <c r="B8" s="1">
        <v>40248</v>
      </c>
      <c r="C8" t="s">
        <v>1</v>
      </c>
      <c r="D8" t="s">
        <v>2</v>
      </c>
      <c r="E8" t="s">
        <v>3</v>
      </c>
      <c r="F8" s="2">
        <v>29205</v>
      </c>
      <c r="G8">
        <v>65</v>
      </c>
      <c r="H8" s="2">
        <f t="shared" si="0"/>
        <v>1898325</v>
      </c>
    </row>
    <row r="9" spans="1:8">
      <c r="A9" t="s">
        <v>21</v>
      </c>
      <c r="B9" s="1">
        <v>40286</v>
      </c>
      <c r="C9" t="s">
        <v>5</v>
      </c>
      <c r="D9" t="s">
        <v>18</v>
      </c>
      <c r="E9" t="s">
        <v>19</v>
      </c>
      <c r="F9" s="2">
        <v>9200</v>
      </c>
      <c r="G9">
        <v>74</v>
      </c>
      <c r="H9" s="2">
        <f t="shared" si="0"/>
        <v>680800</v>
      </c>
    </row>
    <row r="10" spans="1:8">
      <c r="A10" t="s">
        <v>22</v>
      </c>
      <c r="B10" s="1">
        <v>40296</v>
      </c>
      <c r="C10" t="s">
        <v>7</v>
      </c>
      <c r="D10" t="s">
        <v>18</v>
      </c>
      <c r="E10" t="s">
        <v>23</v>
      </c>
      <c r="F10" s="2">
        <v>3500</v>
      </c>
      <c r="G10">
        <v>48</v>
      </c>
      <c r="H10" s="2">
        <f t="shared" si="0"/>
        <v>168000</v>
      </c>
    </row>
    <row r="11" spans="1:8">
      <c r="A11" t="s">
        <v>24</v>
      </c>
      <c r="B11" s="1">
        <v>40304</v>
      </c>
      <c r="C11" t="s">
        <v>11</v>
      </c>
      <c r="D11" t="s">
        <v>18</v>
      </c>
      <c r="E11" t="s">
        <v>19</v>
      </c>
      <c r="F11" s="2">
        <v>9200</v>
      </c>
      <c r="G11">
        <v>55</v>
      </c>
      <c r="H11" s="2">
        <f t="shared" si="0"/>
        <v>506000</v>
      </c>
    </row>
    <row r="12" spans="1:8">
      <c r="A12" t="s">
        <v>25</v>
      </c>
      <c r="B12" s="1">
        <v>40312</v>
      </c>
      <c r="C12" t="s">
        <v>13</v>
      </c>
      <c r="D12" t="s">
        <v>8</v>
      </c>
      <c r="E12" t="s">
        <v>9</v>
      </c>
      <c r="F12" s="2">
        <v>3597</v>
      </c>
      <c r="G12">
        <v>69</v>
      </c>
      <c r="H12" s="2">
        <f t="shared" si="0"/>
        <v>248193</v>
      </c>
    </row>
    <row r="13" spans="1:8">
      <c r="A13" t="s">
        <v>26</v>
      </c>
      <c r="B13" s="1">
        <v>40315</v>
      </c>
      <c r="C13" t="s">
        <v>15</v>
      </c>
      <c r="D13" t="s">
        <v>27</v>
      </c>
      <c r="E13" t="s">
        <v>28</v>
      </c>
      <c r="F13" s="2">
        <v>15000</v>
      </c>
      <c r="G13">
        <v>120</v>
      </c>
      <c r="H13" s="2">
        <f t="shared" si="0"/>
        <v>1800000</v>
      </c>
    </row>
    <row r="14" spans="1:8">
      <c r="A14" t="s">
        <v>29</v>
      </c>
      <c r="B14" s="1">
        <v>40351</v>
      </c>
      <c r="C14" t="s">
        <v>17</v>
      </c>
      <c r="D14" t="s">
        <v>30</v>
      </c>
      <c r="E14" t="s">
        <v>31</v>
      </c>
      <c r="F14" s="2">
        <v>2800</v>
      </c>
      <c r="G14">
        <v>150</v>
      </c>
      <c r="H14" s="2">
        <f t="shared" si="0"/>
        <v>420000</v>
      </c>
    </row>
    <row r="15" spans="1:8">
      <c r="A15" t="s">
        <v>32</v>
      </c>
      <c r="B15" s="1">
        <v>40354</v>
      </c>
      <c r="C15" t="s">
        <v>1</v>
      </c>
      <c r="D15" t="s">
        <v>27</v>
      </c>
      <c r="E15" t="s">
        <v>28</v>
      </c>
      <c r="F15" s="2">
        <v>15000</v>
      </c>
      <c r="G15">
        <v>20</v>
      </c>
      <c r="H15" s="2">
        <f t="shared" si="0"/>
        <v>300000</v>
      </c>
    </row>
    <row r="16" spans="1:8">
      <c r="A16" t="s">
        <v>33</v>
      </c>
      <c r="B16" s="1">
        <v>40356</v>
      </c>
      <c r="C16" t="s">
        <v>5</v>
      </c>
      <c r="D16" t="s">
        <v>34</v>
      </c>
      <c r="E16" t="s">
        <v>35</v>
      </c>
      <c r="F16" s="2">
        <v>3200</v>
      </c>
      <c r="G16">
        <v>35</v>
      </c>
      <c r="H16" s="2">
        <f t="shared" si="0"/>
        <v>112000</v>
      </c>
    </row>
    <row r="17" spans="1:8">
      <c r="A17" t="s">
        <v>36</v>
      </c>
      <c r="B17" s="1">
        <v>40360</v>
      </c>
      <c r="C17" t="s">
        <v>7</v>
      </c>
      <c r="D17" t="s">
        <v>34</v>
      </c>
      <c r="E17" t="s">
        <v>35</v>
      </c>
      <c r="F17" s="2">
        <v>3200</v>
      </c>
      <c r="G17">
        <v>48</v>
      </c>
      <c r="H17" s="2">
        <f t="shared" si="0"/>
        <v>153600</v>
      </c>
    </row>
    <row r="18" spans="1:8">
      <c r="A18" t="s">
        <v>37</v>
      </c>
      <c r="B18" s="1">
        <v>40362</v>
      </c>
      <c r="C18" t="s">
        <v>11</v>
      </c>
      <c r="D18" t="s">
        <v>30</v>
      </c>
      <c r="E18" t="s">
        <v>31</v>
      </c>
      <c r="F18" s="2">
        <v>2800</v>
      </c>
      <c r="G18">
        <v>39</v>
      </c>
      <c r="H18" s="2">
        <f t="shared" si="0"/>
        <v>109200</v>
      </c>
    </row>
    <row r="19" spans="1:8">
      <c r="A19" t="s">
        <v>38</v>
      </c>
      <c r="B19" s="1">
        <v>40364</v>
      </c>
      <c r="C19" t="s">
        <v>13</v>
      </c>
      <c r="D19" t="s">
        <v>27</v>
      </c>
      <c r="E19" t="s">
        <v>39</v>
      </c>
      <c r="F19" s="2">
        <v>12500</v>
      </c>
      <c r="G19">
        <v>85</v>
      </c>
      <c r="H19" s="2">
        <f t="shared" si="0"/>
        <v>1062500</v>
      </c>
    </row>
    <row r="20" spans="1:8">
      <c r="A20" t="s">
        <v>40</v>
      </c>
      <c r="B20" s="1">
        <v>40366</v>
      </c>
      <c r="C20" t="s">
        <v>15</v>
      </c>
      <c r="D20" t="s">
        <v>30</v>
      </c>
      <c r="E20" t="s">
        <v>31</v>
      </c>
      <c r="F20" s="2">
        <v>2800</v>
      </c>
      <c r="G20">
        <v>80</v>
      </c>
      <c r="H20" s="2">
        <f t="shared" si="0"/>
        <v>224000</v>
      </c>
    </row>
    <row r="21" spans="1:8">
      <c r="A21" t="s">
        <v>41</v>
      </c>
      <c r="B21" s="1">
        <v>40371</v>
      </c>
      <c r="C21" t="s">
        <v>17</v>
      </c>
      <c r="D21" t="s">
        <v>2</v>
      </c>
      <c r="E21" t="s">
        <v>42</v>
      </c>
      <c r="F21" s="2">
        <v>1600</v>
      </c>
      <c r="G21">
        <v>70</v>
      </c>
      <c r="H21" s="2">
        <f t="shared" si="0"/>
        <v>112000</v>
      </c>
    </row>
    <row r="22" spans="1:8">
      <c r="A22" t="s">
        <v>43</v>
      </c>
      <c r="B22" s="1">
        <v>40372</v>
      </c>
      <c r="C22" t="s">
        <v>1</v>
      </c>
      <c r="D22" t="s">
        <v>2</v>
      </c>
      <c r="E22" t="s">
        <v>44</v>
      </c>
      <c r="F22" s="2">
        <v>13000</v>
      </c>
      <c r="G22">
        <v>60</v>
      </c>
      <c r="H22" s="2">
        <f t="shared" si="0"/>
        <v>780000</v>
      </c>
    </row>
    <row r="23" spans="1:8">
      <c r="A23" t="s">
        <v>45</v>
      </c>
      <c r="B23" s="1">
        <v>40379</v>
      </c>
      <c r="C23" t="s">
        <v>5</v>
      </c>
      <c r="D23" t="s">
        <v>27</v>
      </c>
      <c r="E23" t="s">
        <v>46</v>
      </c>
      <c r="F23" s="2">
        <v>9500</v>
      </c>
      <c r="G23">
        <v>150</v>
      </c>
      <c r="H23" s="2">
        <f t="shared" si="0"/>
        <v>1425000</v>
      </c>
    </row>
    <row r="24" spans="1:8">
      <c r="A24" t="s">
        <v>47</v>
      </c>
      <c r="B24" s="1">
        <v>40380</v>
      </c>
      <c r="C24" t="s">
        <v>7</v>
      </c>
      <c r="D24" t="s">
        <v>8</v>
      </c>
      <c r="E24" t="s">
        <v>9</v>
      </c>
      <c r="F24" s="2">
        <v>3597</v>
      </c>
      <c r="G24">
        <v>180</v>
      </c>
      <c r="H24" s="2">
        <f t="shared" si="0"/>
        <v>647460</v>
      </c>
    </row>
    <row r="25" spans="1:8">
      <c r="A25" t="s">
        <v>48</v>
      </c>
      <c r="B25" s="1">
        <v>40384</v>
      </c>
      <c r="C25" t="s">
        <v>11</v>
      </c>
      <c r="D25" t="s">
        <v>30</v>
      </c>
      <c r="E25" t="s">
        <v>31</v>
      </c>
      <c r="F25" s="2">
        <v>2800</v>
      </c>
      <c r="G25">
        <v>260</v>
      </c>
      <c r="H25" s="2">
        <f t="shared" si="0"/>
        <v>728000</v>
      </c>
    </row>
    <row r="26" spans="1:8">
      <c r="A26" t="s">
        <v>49</v>
      </c>
      <c r="B26" s="1">
        <v>40386</v>
      </c>
      <c r="C26" t="s">
        <v>13</v>
      </c>
      <c r="D26" t="s">
        <v>34</v>
      </c>
      <c r="E26" t="s">
        <v>35</v>
      </c>
      <c r="F26" s="2">
        <v>3200</v>
      </c>
      <c r="G26">
        <v>300</v>
      </c>
      <c r="H26" s="2">
        <f t="shared" si="0"/>
        <v>960000</v>
      </c>
    </row>
    <row r="27" spans="1:8">
      <c r="A27" t="s">
        <v>50</v>
      </c>
      <c r="B27" s="1">
        <v>40387</v>
      </c>
      <c r="C27" t="s">
        <v>15</v>
      </c>
      <c r="D27" t="s">
        <v>2</v>
      </c>
      <c r="E27" t="s">
        <v>3</v>
      </c>
      <c r="F27" s="2">
        <v>29205</v>
      </c>
      <c r="G27">
        <v>350</v>
      </c>
      <c r="H27" s="2">
        <f t="shared" si="0"/>
        <v>10221750</v>
      </c>
    </row>
    <row r="28" spans="1:8">
      <c r="A28" t="s">
        <v>51</v>
      </c>
      <c r="B28" s="1">
        <v>40388</v>
      </c>
      <c r="C28" t="s">
        <v>17</v>
      </c>
      <c r="D28" t="s">
        <v>30</v>
      </c>
      <c r="E28" t="s">
        <v>31</v>
      </c>
      <c r="F28" s="2">
        <v>2800</v>
      </c>
      <c r="G28">
        <v>190</v>
      </c>
      <c r="H28" s="2">
        <f t="shared" si="0"/>
        <v>532000</v>
      </c>
    </row>
    <row r="29" spans="1:8">
      <c r="A29" t="s">
        <v>52</v>
      </c>
      <c r="B29" s="1">
        <v>40395</v>
      </c>
      <c r="C29" t="s">
        <v>1</v>
      </c>
      <c r="D29" t="s">
        <v>18</v>
      </c>
      <c r="E29" t="s">
        <v>23</v>
      </c>
      <c r="F29" s="2">
        <v>3500</v>
      </c>
      <c r="G29">
        <v>280</v>
      </c>
      <c r="H29" s="2">
        <f t="shared" si="0"/>
        <v>980000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Nitigan KMUTNB</dc:creator>
  <cp:lastModifiedBy>ADMIN</cp:lastModifiedBy>
  <dcterms:created xsi:type="dcterms:W3CDTF">2018-06-24T05:00:36Z</dcterms:created>
  <dcterms:modified xsi:type="dcterms:W3CDTF">2025-09-24T03:27:21Z</dcterms:modified>
</cp:coreProperties>
</file>