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995" activeTab="1"/>
  </bookViews>
  <sheets>
    <sheet name="Sheet4" sheetId="4" r:id="rId1"/>
    <sheet name="Sheet7" sheetId="7" r:id="rId2"/>
    <sheet name="Sheet1" sheetId="1" r:id="rId3"/>
    <sheet name="Sheet2" sheetId="2" r:id="rId4"/>
    <sheet name="Sheet5" sheetId="5" r:id="rId5"/>
    <sheet name="Sheet3" sheetId="3" r:id="rId6"/>
    <sheet name="Sheet6" sheetId="6" r:id="rId7"/>
  </sheets>
  <definedNames>
    <definedName name="_xlnm._FilterDatabase" localSheetId="2" hidden="1">Sheet1!$A$1:$H$26</definedName>
  </definedNames>
  <calcPr calcId="145621"/>
  <pivotCaches>
    <pivotCache cacheId="10" r:id="rId8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<sst xmlns="http://schemas.openxmlformats.org/spreadsheetml/2006/main" count="214" uniqueCount="50">
  <si>
    <t>วันที่</t>
  </si>
  <si>
    <t>ผู้ซื้อ</t>
  </si>
  <si>
    <t>ผู้ขาย</t>
  </si>
  <si>
    <t>สินค้า</t>
  </si>
  <si>
    <t>จำนวน</t>
  </si>
  <si>
    <t>ราคาต่อชิ้น</t>
  </si>
  <si>
    <t>จำนวนเงินที่จ่าย</t>
  </si>
  <si>
    <t>อาหาร</t>
  </si>
  <si>
    <t>หนังสือ</t>
  </si>
  <si>
    <t>ของเล่น</t>
  </si>
  <si>
    <t>dvd หนัง</t>
  </si>
  <si>
    <t>วิธีการจ่าย</t>
  </si>
  <si>
    <t>นาย d</t>
  </si>
  <si>
    <t>sales ง</t>
  </si>
  <si>
    <t>เงินสด</t>
  </si>
  <si>
    <t>นาย c</t>
  </si>
  <si>
    <t>sales ก</t>
  </si>
  <si>
    <t>เครดิตการ์ด</t>
  </si>
  <si>
    <t>นาย b</t>
  </si>
  <si>
    <t>sales ข</t>
  </si>
  <si>
    <t>นาย a</t>
  </si>
  <si>
    <t>sales ค</t>
  </si>
  <si>
    <t>Grand Total</t>
  </si>
  <si>
    <t>Sum of จำนวนเงินที่จ่าย</t>
  </si>
  <si>
    <t>Sum of จำนวน</t>
  </si>
  <si>
    <t>Values</t>
  </si>
  <si>
    <t>Total Sum of จำนวนเงินที่จ่าย</t>
  </si>
  <si>
    <t>Total Sum of จำนวน</t>
  </si>
  <si>
    <t>ยอดขาย</t>
  </si>
  <si>
    <t>Total ยอดขาย</t>
  </si>
  <si>
    <t>จำนวนสินค้า</t>
  </si>
  <si>
    <t>Total จำนวนสินค้า</t>
  </si>
  <si>
    <t>รวมทุกคน</t>
  </si>
  <si>
    <t>Sum of test</t>
  </si>
  <si>
    <t>Years</t>
  </si>
  <si>
    <t>Quarters</t>
  </si>
  <si>
    <t>2013</t>
  </si>
  <si>
    <t>Qtr1</t>
  </si>
  <si>
    <t>ม.ค.</t>
  </si>
  <si>
    <t>ก.พ.</t>
  </si>
  <si>
    <t>มี.ค.</t>
  </si>
  <si>
    <t>Qtr2</t>
  </si>
  <si>
    <t>พ.ค.</t>
  </si>
  <si>
    <t>Qtr3</t>
  </si>
  <si>
    <t>ก.ย.</t>
  </si>
  <si>
    <t>Qtr4</t>
  </si>
  <si>
    <t>ธ.ค.</t>
  </si>
  <si>
    <t>2014</t>
  </si>
  <si>
    <t>มิ.ย.</t>
  </si>
  <si>
    <t>พ.ย.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</si>
</sst>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9" formatCode="d/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ra Ekabut" refreshedDate="42019.988713194442" createdVersion="4" refreshedVersion="4" minRefreshableVersion="3" recordCount="25">
  <cacheSource type="worksheet">
    <worksheetSource ref="A1:H26" sheet="Sheet1"/>
  </cacheSource>
  <cacheFields count="11">
    <cacheField name="วันที่" numFmtId="14">
      <sharedItems containsSemiMixedTypes="0" containsNonDate="0" containsDate="1" containsString="0" minDate="2013-01-01T00:00:00" maxDate="2014-11-29T00:00:00" count="30">
        <d v="2013-01-01T00:00:00"/>
        <d v="2013-01-04T00:00:00"/>
        <d v="2013-01-05T00:00:00"/>
        <d v="2013-01-08T00:00:00"/>
        <d v="2013-01-20T00:00:00"/>
        <d v="2013-02-09T00:00:00"/>
        <d v="2013-02-10T00:00:00"/>
        <d v="2013-05-15T00:00:00"/>
        <d v="2013-05-17T00:00:00"/>
        <d v="2013-02-25T00:00:00"/>
        <d v="2013-02-28T00:00:00"/>
        <d v="2013-09-04T00:00:00"/>
        <d v="2013-09-05T00:00:00"/>
        <d v="2013-03-05T00:00:00"/>
        <d v="2013-03-08T00:00:00"/>
        <d v="2013-03-12T00:00:00"/>
        <d v="2013-12-14T00:00:00"/>
        <d v="2013-12-21T00:00:00"/>
        <d v="2014-03-25T00:00:00"/>
        <d v="2014-06-25T00:00:00"/>
        <d v="2014-09-26T00:00:00"/>
        <d v="2014-11-28T00:00:00"/>
        <d v="2013-03-26T00:00:00" u="1"/>
        <d v="2013-02-17T00:00:00" u="1"/>
        <d v="2013-02-15T00:00:00" u="1"/>
        <d v="2013-03-25T00:00:00" u="1"/>
        <d v="2013-03-04T00:00:00" u="1"/>
        <d v="2013-03-28T00:00:00" u="1"/>
        <d v="2013-03-21T00:00:00" u="1"/>
        <d v="2013-03-14T00:00:00" u="1"/>
      </sharedItems>
      <fieldGroup par="10" base="0">
        <rangePr groupBy="months" startDate="2013-01-01T00:00:00" endDate="2014-11-29T00:00:00"/>
        <groupItems count="14">
          <s v="&lt;1/1/2013"/>
          <s v="ม.ค."/>
          <s v="ก.พ."/>
          <s v="มี.ค."/>
          <s v="เม.ย."/>
          <s v="พ.ค."/>
          <s v="มิ.ย."/>
          <s v="ก.ค."/>
          <s v="ส.ค."/>
          <s v="ก.ย."/>
          <s v="ต.ค."/>
          <s v="พ.ย."/>
          <s v="ธ.ค."/>
          <s v="&gt;29/11/2014"/>
        </groupItems>
      </fieldGroup>
    </cacheField>
    <cacheField name="ผู้ซื้อ" numFmtId="0">
      <sharedItems count="4">
        <s v="นาย d"/>
        <s v="นาย a"/>
        <s v="นาย b"/>
        <s v="นาย c"/>
      </sharedItems>
    </cacheField>
    <cacheField name="ผู้ขาย" numFmtId="0">
      <sharedItems count="4">
        <s v="sales ง"/>
        <s v="sales ข"/>
        <s v="sales ค"/>
        <s v="sales ก"/>
      </sharedItems>
    </cacheField>
    <cacheField name="สินค้า" numFmtId="0">
      <sharedItems count="4">
        <s v="หนังสือ"/>
        <s v="dvd หนัง"/>
        <s v="ของเล่น"/>
        <s v="อาหาร"/>
      </sharedItems>
    </cacheField>
    <cacheField name="ราคาต่อชิ้น" numFmtId="0">
      <sharedItems containsSemiMixedTypes="0" containsString="0" containsNumber="1" containsInteger="1" minValue="40" maxValue="550" count="9">
        <n v="190"/>
        <n v="499"/>
        <n v="400"/>
        <n v="550"/>
        <n v="250"/>
        <n v="90"/>
        <n v="40"/>
        <n v="399"/>
        <n v="299"/>
      </sharedItems>
      <fieldGroup base="4">
        <rangePr autoStart="0" autoEnd="0" startNum="50" endNum="400" groupInterval="100"/>
        <groupItems count="6">
          <s v="&lt;50"/>
          <s v="50-149"/>
          <s v="150-249"/>
          <s v="250-349"/>
          <s v="350-449"/>
          <s v="&gt;450"/>
        </groupItems>
      </fieldGroup>
    </cacheField>
    <cacheField name="จำนวน" numFmtId="0">
      <sharedItems containsSemiMixedTypes="0" containsString="0" containsNumber="1" containsInteger="1" minValue="1" maxValue="5"/>
    </cacheField>
    <cacheField name="จำนวนเงินที่จ่าย" numFmtId="0">
      <sharedItems containsSemiMixedTypes="0" containsString="0" containsNumber="1" containsInteger="1" minValue="120" maxValue="2750"/>
    </cacheField>
    <cacheField name="วิธีการจ่าย" numFmtId="0">
      <sharedItems count="2">
        <s v="เงินสด"/>
        <s v="เครดิตการ์ด"/>
      </sharedItems>
    </cacheField>
    <cacheField name="test" numFmtId="0" formula="จำนวน+1" databaseField="0"/>
    <cacheField name="Quarters" numFmtId="0" databaseField="0">
      <fieldGroup base="0">
        <rangePr groupBy="quarters" startDate="2013-01-01T00:00:00" endDate="2014-11-29T00:00:00"/>
        <groupItems count="6">
          <s v="&lt;1/1/2013"/>
          <s v="Qtr1"/>
          <s v="Qtr2"/>
          <s v="Qtr3"/>
          <s v="Qtr4"/>
          <s v="&gt;29/11/2014"/>
        </groupItems>
      </fieldGroup>
    </cacheField>
    <cacheField name="Years" numFmtId="0" databaseField="0">
      <fieldGroup base="0">
        <rangePr groupBy="years" startDate="2013-01-01T00:00:00" endDate="2014-11-29T00:00:00"/>
        <groupItems count="4">
          <s v="&lt;1/1/2013"/>
          <s v="2013"/>
          <s v="2014"/>
          <s v="&gt;29/11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x v="0"/>
    <n v="2"/>
    <n v="380"/>
    <x v="0"/>
  </r>
  <r>
    <x v="1"/>
    <x v="1"/>
    <x v="0"/>
    <x v="1"/>
    <x v="1"/>
    <n v="2"/>
    <n v="998"/>
    <x v="0"/>
  </r>
  <r>
    <x v="2"/>
    <x v="2"/>
    <x v="1"/>
    <x v="2"/>
    <x v="2"/>
    <n v="1"/>
    <n v="400"/>
    <x v="0"/>
  </r>
  <r>
    <x v="3"/>
    <x v="2"/>
    <x v="1"/>
    <x v="1"/>
    <x v="1"/>
    <n v="3"/>
    <n v="1497"/>
    <x v="0"/>
  </r>
  <r>
    <x v="4"/>
    <x v="1"/>
    <x v="1"/>
    <x v="2"/>
    <x v="3"/>
    <n v="2"/>
    <n v="1100"/>
    <x v="0"/>
  </r>
  <r>
    <x v="5"/>
    <x v="1"/>
    <x v="2"/>
    <x v="2"/>
    <x v="2"/>
    <n v="5"/>
    <n v="2000"/>
    <x v="0"/>
  </r>
  <r>
    <x v="5"/>
    <x v="2"/>
    <x v="1"/>
    <x v="2"/>
    <x v="4"/>
    <n v="2"/>
    <n v="500"/>
    <x v="1"/>
  </r>
  <r>
    <x v="5"/>
    <x v="1"/>
    <x v="2"/>
    <x v="3"/>
    <x v="5"/>
    <n v="3"/>
    <n v="270"/>
    <x v="0"/>
  </r>
  <r>
    <x v="6"/>
    <x v="1"/>
    <x v="0"/>
    <x v="3"/>
    <x v="6"/>
    <n v="4"/>
    <n v="160"/>
    <x v="1"/>
  </r>
  <r>
    <x v="7"/>
    <x v="0"/>
    <x v="3"/>
    <x v="3"/>
    <x v="5"/>
    <n v="4"/>
    <n v="360"/>
    <x v="0"/>
  </r>
  <r>
    <x v="8"/>
    <x v="1"/>
    <x v="3"/>
    <x v="2"/>
    <x v="4"/>
    <n v="2"/>
    <n v="500"/>
    <x v="0"/>
  </r>
  <r>
    <x v="9"/>
    <x v="0"/>
    <x v="0"/>
    <x v="3"/>
    <x v="6"/>
    <n v="4"/>
    <n v="160"/>
    <x v="0"/>
  </r>
  <r>
    <x v="9"/>
    <x v="3"/>
    <x v="3"/>
    <x v="0"/>
    <x v="0"/>
    <n v="5"/>
    <n v="950"/>
    <x v="1"/>
  </r>
  <r>
    <x v="10"/>
    <x v="3"/>
    <x v="1"/>
    <x v="1"/>
    <x v="1"/>
    <n v="1"/>
    <n v="499"/>
    <x v="0"/>
  </r>
  <r>
    <x v="11"/>
    <x v="2"/>
    <x v="3"/>
    <x v="2"/>
    <x v="3"/>
    <n v="5"/>
    <n v="2750"/>
    <x v="0"/>
  </r>
  <r>
    <x v="12"/>
    <x v="3"/>
    <x v="3"/>
    <x v="3"/>
    <x v="6"/>
    <n v="4"/>
    <n v="160"/>
    <x v="0"/>
  </r>
  <r>
    <x v="13"/>
    <x v="0"/>
    <x v="1"/>
    <x v="2"/>
    <x v="4"/>
    <n v="1"/>
    <n v="250"/>
    <x v="0"/>
  </r>
  <r>
    <x v="14"/>
    <x v="0"/>
    <x v="3"/>
    <x v="3"/>
    <x v="6"/>
    <n v="5"/>
    <n v="200"/>
    <x v="0"/>
  </r>
  <r>
    <x v="15"/>
    <x v="3"/>
    <x v="1"/>
    <x v="2"/>
    <x v="4"/>
    <n v="4"/>
    <n v="1000"/>
    <x v="1"/>
  </r>
  <r>
    <x v="16"/>
    <x v="2"/>
    <x v="3"/>
    <x v="3"/>
    <x v="5"/>
    <n v="4"/>
    <n v="360"/>
    <x v="0"/>
  </r>
  <r>
    <x v="17"/>
    <x v="3"/>
    <x v="3"/>
    <x v="1"/>
    <x v="1"/>
    <n v="4"/>
    <n v="1996"/>
    <x v="1"/>
  </r>
  <r>
    <x v="18"/>
    <x v="3"/>
    <x v="3"/>
    <x v="2"/>
    <x v="3"/>
    <n v="1"/>
    <n v="550"/>
    <x v="1"/>
  </r>
  <r>
    <x v="19"/>
    <x v="0"/>
    <x v="2"/>
    <x v="1"/>
    <x v="7"/>
    <n v="3"/>
    <n v="1197"/>
    <x v="0"/>
  </r>
  <r>
    <x v="20"/>
    <x v="1"/>
    <x v="1"/>
    <x v="1"/>
    <x v="8"/>
    <n v="5"/>
    <n v="1495"/>
    <x v="1"/>
  </r>
  <r>
    <x v="21"/>
    <x v="0"/>
    <x v="1"/>
    <x v="3"/>
    <x v="6"/>
    <n v="3"/>
    <n v="1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G14" firstHeaderRow="1" firstDataRow="2" firstDataCol="2"/>
  <pivotFields count="11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axis="axisCol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4">
        <item x="0"/>
        <item x="1"/>
        <item x="2"/>
        <item x="3"/>
      </items>
    </pivotField>
  </pivotFields>
  <rowFields count="2">
    <field x="1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2">
    <dataField name="Sum of จำนวนเงินที่จ่าย" fld="6" baseField="0" baseItem="0"/>
    <dataField name="Sum of จำนวน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14" firstHeaderRow="1" firstDataRow="1" firstDataCol="3"/>
  <pivotFields count="11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3">
    <field x="10"/>
    <field x="9"/>
    <field x="0"/>
  </rowFields>
  <rowItems count="11">
    <i>
      <x v="1"/>
      <x v="1"/>
      <x v="1"/>
    </i>
    <i r="2">
      <x v="2"/>
    </i>
    <i r="2">
      <x v="3"/>
    </i>
    <i r="1">
      <x v="2"/>
      <x v="5"/>
    </i>
    <i r="1">
      <x v="3"/>
      <x v="9"/>
    </i>
    <i r="1">
      <x v="4"/>
      <x v="12"/>
    </i>
    <i>
      <x v="2"/>
      <x v="1"/>
      <x v="3"/>
    </i>
    <i r="1">
      <x v="2"/>
      <x v="6"/>
    </i>
    <i r="1">
      <x v="3"/>
      <x v="9"/>
    </i>
    <i r="1">
      <x v="4"/>
      <x v="11"/>
    </i>
    <i t="grand">
      <x/>
    </i>
  </rowItems>
  <colItems count="1">
    <i/>
  </colItems>
  <dataFields count="1">
    <dataField name="Sum of จำนวนเงินที่จ่าย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dataOnRows="1" applyNumberFormats="0" applyBorderFormats="0" applyFontFormats="0" applyPatternFormats="0" applyAlignmentFormats="0" applyWidthHeightFormats="1" dataCaption="Values" grandTotalCaption="รวมทุกคน" updatedVersion="4" minRefreshableVersion="3" useAutoFormatting="1" itemPrintTitles="1" createdVersion="4" indent="0" outline="1" outlineData="1" multipleFieldFilters="0" rowHeaderCaption="สินค้า" colHeaderCaption="ผู้ขาย">
  <location ref="A3:F18" firstHeaderRow="1" firstDataRow="2" firstDataCol="1" rowPageCount="1" colPageCount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showAll="0">
      <items count="3">
        <item x="1"/>
        <item x="0"/>
        <item t="default"/>
      </items>
    </pivotField>
    <pivotField dragToRow="0" dragToCol="0" dragToPage="0"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2">
    <field x="3"/>
    <field x="-2"/>
  </rowFields>
  <rowItems count="14">
    <i>
      <x v="1"/>
    </i>
    <i r="1">
      <x/>
    </i>
    <i r="1" i="1">
      <x v="1"/>
    </i>
    <i>
      <x/>
    </i>
    <i r="1">
      <x/>
    </i>
    <i r="1" i="1">
      <x v="1"/>
    </i>
    <i>
      <x v="3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7" item="1" hier="-1"/>
  </pageFields>
  <dataFields count="2">
    <dataField name="ยอดขาย" fld="6" baseField="0" baseItem="0" numFmtId="3"/>
    <dataField name="จำนวนสินค้า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grandTotalCaption="รวมทุกคน" updatedVersion="4" minRefreshableVersion="3" useAutoFormatting="1" itemPrintTitles="1" createdVersion="4" indent="0" outline="1" outlineData="1" multipleFieldFilters="0" rowHeaderCaption="สินค้า" colHeaderCaption="ผู้ขาย">
  <location ref="A3:C8" firstHeaderRow="0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dataField="1" showAll="0"/>
    <pivotField showAll="0"/>
    <pivotField showAll="0"/>
    <pivotField dataField="1" dragToRow="0" dragToCol="0" dragToPage="0"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จำนวน" fld="5" baseField="0" baseItem="0"/>
    <dataField name="Sum of te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5" totalsRowShown="0">
  <autoFilter ref="A1:H5"/>
  <tableColumns count="8">
    <tableColumn id="1" name="วันที่" dataDxfId="0"/>
    <tableColumn id="2" name="ผู้ซื้อ"/>
    <tableColumn id="3" name="ผู้ขาย"/>
    <tableColumn id="4" name="สินค้า"/>
    <tableColumn id="5" name="ราคาต่อชิ้น"/>
    <tableColumn id="6" name="จำนวน"/>
    <tableColumn id="7" name="จำนวนเงินที่จ่าย"/>
    <tableColumn id="8" name="วิธีการจ่าย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G14" sqref="A2:G14"/>
    </sheetView>
  </sheetViews>
  <sheetFormatPr defaultRowHeight="14.25" x14ac:dyDescent="0.2"/>
  <cols>
    <col min="1" max="1" width="12" customWidth="1"/>
    <col min="2" max="2" width="19.625" customWidth="1"/>
    <col min="3" max="6" width="8.625" customWidth="1"/>
    <col min="7" max="7" width="12" customWidth="1"/>
    <col min="8" max="11" width="9.75" customWidth="1"/>
  </cols>
  <sheetData>
    <row r="3" spans="1:7" x14ac:dyDescent="0.2">
      <c r="C3" s="3" t="s">
        <v>3</v>
      </c>
    </row>
    <row r="4" spans="1:7" x14ac:dyDescent="0.2">
      <c r="A4" s="3" t="s">
        <v>1</v>
      </c>
      <c r="B4" s="3" t="s">
        <v>25</v>
      </c>
      <c r="C4" t="s">
        <v>10</v>
      </c>
      <c r="D4" t="s">
        <v>9</v>
      </c>
      <c r="E4" t="s">
        <v>8</v>
      </c>
      <c r="F4" t="s">
        <v>7</v>
      </c>
      <c r="G4" t="s">
        <v>22</v>
      </c>
    </row>
    <row r="5" spans="1:7" x14ac:dyDescent="0.2">
      <c r="A5" t="s">
        <v>20</v>
      </c>
      <c r="B5" t="s">
        <v>23</v>
      </c>
      <c r="C5" s="4">
        <v>2493</v>
      </c>
      <c r="D5" s="4">
        <v>3600</v>
      </c>
      <c r="E5" s="4"/>
      <c r="F5" s="4">
        <v>430</v>
      </c>
      <c r="G5" s="4">
        <v>6523</v>
      </c>
    </row>
    <row r="6" spans="1:7" x14ac:dyDescent="0.2">
      <c r="B6" t="s">
        <v>24</v>
      </c>
      <c r="C6" s="4">
        <v>7</v>
      </c>
      <c r="D6" s="4">
        <v>9</v>
      </c>
      <c r="E6" s="4"/>
      <c r="F6" s="4">
        <v>7</v>
      </c>
      <c r="G6" s="4">
        <v>23</v>
      </c>
    </row>
    <row r="7" spans="1:7" x14ac:dyDescent="0.2">
      <c r="A7" t="s">
        <v>18</v>
      </c>
      <c r="B7" t="s">
        <v>23</v>
      </c>
      <c r="C7" s="4">
        <v>1497</v>
      </c>
      <c r="D7" s="4">
        <v>3650</v>
      </c>
      <c r="E7" s="4"/>
      <c r="F7" s="4">
        <v>360</v>
      </c>
      <c r="G7" s="4">
        <v>5507</v>
      </c>
    </row>
    <row r="8" spans="1:7" x14ac:dyDescent="0.2">
      <c r="B8" t="s">
        <v>24</v>
      </c>
      <c r="C8" s="4">
        <v>3</v>
      </c>
      <c r="D8" s="4">
        <v>8</v>
      </c>
      <c r="E8" s="4"/>
      <c r="F8" s="4">
        <v>4</v>
      </c>
      <c r="G8" s="4">
        <v>15</v>
      </c>
    </row>
    <row r="9" spans="1:7" x14ac:dyDescent="0.2">
      <c r="A9" t="s">
        <v>15</v>
      </c>
      <c r="B9" t="s">
        <v>23</v>
      </c>
      <c r="C9" s="4">
        <v>2495</v>
      </c>
      <c r="D9" s="4">
        <v>1550</v>
      </c>
      <c r="E9" s="4">
        <v>950</v>
      </c>
      <c r="F9" s="4">
        <v>160</v>
      </c>
      <c r="G9" s="4">
        <v>5155</v>
      </c>
    </row>
    <row r="10" spans="1:7" x14ac:dyDescent="0.2">
      <c r="B10" t="s">
        <v>24</v>
      </c>
      <c r="C10" s="4">
        <v>5</v>
      </c>
      <c r="D10" s="4">
        <v>5</v>
      </c>
      <c r="E10" s="4">
        <v>5</v>
      </c>
      <c r="F10" s="4">
        <v>4</v>
      </c>
      <c r="G10" s="4">
        <v>19</v>
      </c>
    </row>
    <row r="11" spans="1:7" x14ac:dyDescent="0.2">
      <c r="A11" t="s">
        <v>12</v>
      </c>
      <c r="B11" t="s">
        <v>23</v>
      </c>
      <c r="C11" s="4">
        <v>1197</v>
      </c>
      <c r="D11" s="4">
        <v>250</v>
      </c>
      <c r="E11" s="4">
        <v>380</v>
      </c>
      <c r="F11" s="4">
        <v>840</v>
      </c>
      <c r="G11" s="4">
        <v>2667</v>
      </c>
    </row>
    <row r="12" spans="1:7" x14ac:dyDescent="0.2">
      <c r="B12" t="s">
        <v>24</v>
      </c>
      <c r="C12" s="4">
        <v>3</v>
      </c>
      <c r="D12" s="4">
        <v>1</v>
      </c>
      <c r="E12" s="4">
        <v>2</v>
      </c>
      <c r="F12" s="4">
        <v>16</v>
      </c>
      <c r="G12" s="4">
        <v>22</v>
      </c>
    </row>
    <row r="13" spans="1:7" x14ac:dyDescent="0.2">
      <c r="A13" t="s">
        <v>26</v>
      </c>
      <c r="C13" s="4">
        <v>7682</v>
      </c>
      <c r="D13" s="4">
        <v>9050</v>
      </c>
      <c r="E13" s="4">
        <v>1330</v>
      </c>
      <c r="F13" s="4">
        <v>1790</v>
      </c>
      <c r="G13" s="4">
        <v>19852</v>
      </c>
    </row>
    <row r="14" spans="1:7" x14ac:dyDescent="0.2">
      <c r="A14" t="s">
        <v>27</v>
      </c>
      <c r="C14" s="4">
        <v>18</v>
      </c>
      <c r="D14" s="4">
        <v>23</v>
      </c>
      <c r="E14" s="4">
        <v>7</v>
      </c>
      <c r="F14" s="4">
        <v>31</v>
      </c>
      <c r="G14" s="4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workbookViewId="0">
      <selection activeCell="A3" sqref="A3"/>
    </sheetView>
  </sheetViews>
  <sheetFormatPr defaultRowHeight="14.25" x14ac:dyDescent="0.2"/>
  <cols>
    <col min="1" max="1" width="12" bestFit="1" customWidth="1"/>
    <col min="2" max="2" width="11.125" customWidth="1"/>
    <col min="3" max="3" width="6.75" customWidth="1"/>
    <col min="4" max="4" width="21.625" bestFit="1" customWidth="1"/>
  </cols>
  <sheetData>
    <row r="3" spans="1:4" x14ac:dyDescent="0.2">
      <c r="A3" s="3" t="s">
        <v>34</v>
      </c>
      <c r="B3" s="3" t="s">
        <v>35</v>
      </c>
      <c r="C3" s="3" t="s">
        <v>0</v>
      </c>
      <c r="D3" t="s">
        <v>23</v>
      </c>
    </row>
    <row r="4" spans="1:4" x14ac:dyDescent="0.2">
      <c r="A4" t="s">
        <v>36</v>
      </c>
      <c r="B4" t="s">
        <v>37</v>
      </c>
      <c r="C4" s="1" t="s">
        <v>38</v>
      </c>
      <c r="D4" s="4">
        <v>4375</v>
      </c>
    </row>
    <row r="5" spans="1:4" x14ac:dyDescent="0.2">
      <c r="C5" s="1" t="s">
        <v>39</v>
      </c>
      <c r="D5" s="4">
        <v>4539</v>
      </c>
    </row>
    <row r="6" spans="1:4" x14ac:dyDescent="0.2">
      <c r="C6" s="1" t="s">
        <v>40</v>
      </c>
      <c r="D6" s="4">
        <v>1450</v>
      </c>
    </row>
    <row r="7" spans="1:4" x14ac:dyDescent="0.2">
      <c r="B7" t="s">
        <v>41</v>
      </c>
      <c r="C7" s="1" t="s">
        <v>42</v>
      </c>
      <c r="D7" s="4">
        <v>860</v>
      </c>
    </row>
    <row r="8" spans="1:4" x14ac:dyDescent="0.2">
      <c r="B8" t="s">
        <v>43</v>
      </c>
      <c r="C8" s="1" t="s">
        <v>44</v>
      </c>
      <c r="D8" s="4">
        <v>2910</v>
      </c>
    </row>
    <row r="9" spans="1:4" x14ac:dyDescent="0.2">
      <c r="B9" t="s">
        <v>45</v>
      </c>
      <c r="C9" s="1" t="s">
        <v>46</v>
      </c>
      <c r="D9" s="4">
        <v>2356</v>
      </c>
    </row>
    <row r="10" spans="1:4" x14ac:dyDescent="0.2">
      <c r="A10" t="s">
        <v>47</v>
      </c>
      <c r="B10" t="s">
        <v>37</v>
      </c>
      <c r="C10" s="1" t="s">
        <v>40</v>
      </c>
      <c r="D10" s="4">
        <v>550</v>
      </c>
    </row>
    <row r="11" spans="1:4" x14ac:dyDescent="0.2">
      <c r="B11" t="s">
        <v>41</v>
      </c>
      <c r="C11" s="1" t="s">
        <v>48</v>
      </c>
      <c r="D11" s="4">
        <v>1197</v>
      </c>
    </row>
    <row r="12" spans="1:4" x14ac:dyDescent="0.2">
      <c r="B12" t="s">
        <v>43</v>
      </c>
      <c r="C12" s="1" t="s">
        <v>44</v>
      </c>
      <c r="D12" s="4">
        <v>1495</v>
      </c>
    </row>
    <row r="13" spans="1:4" x14ac:dyDescent="0.2">
      <c r="B13" t="s">
        <v>45</v>
      </c>
      <c r="C13" s="1" t="s">
        <v>49</v>
      </c>
      <c r="D13" s="4">
        <v>120</v>
      </c>
    </row>
    <row r="14" spans="1:4" x14ac:dyDescent="0.2">
      <c r="A14" t="s">
        <v>22</v>
      </c>
      <c r="D14" s="4">
        <v>19852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22" sqref="B22"/>
    </sheetView>
  </sheetViews>
  <sheetFormatPr defaultRowHeight="14.25" x14ac:dyDescent="0.2"/>
  <cols>
    <col min="1" max="1" width="10.375" bestFit="1" customWidth="1"/>
    <col min="7" max="7" width="13" bestFit="1" customWidth="1"/>
    <col min="8" max="8" width="11.87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11</v>
      </c>
    </row>
    <row r="2" spans="1:8" x14ac:dyDescent="0.2">
      <c r="A2" s="1">
        <v>41275</v>
      </c>
      <c r="B2" t="s">
        <v>12</v>
      </c>
      <c r="C2" t="s">
        <v>13</v>
      </c>
      <c r="D2" t="s">
        <v>8</v>
      </c>
      <c r="E2">
        <v>190</v>
      </c>
      <c r="F2">
        <v>2</v>
      </c>
      <c r="G2">
        <f>E2*F2</f>
        <v>380</v>
      </c>
      <c r="H2" t="s">
        <v>14</v>
      </c>
    </row>
    <row r="3" spans="1:8" x14ac:dyDescent="0.2">
      <c r="A3" s="1">
        <v>41278</v>
      </c>
      <c r="B3" t="s">
        <v>20</v>
      </c>
      <c r="C3" t="s">
        <v>13</v>
      </c>
      <c r="D3" t="s">
        <v>10</v>
      </c>
      <c r="E3">
        <v>499</v>
      </c>
      <c r="F3">
        <v>2</v>
      </c>
      <c r="G3">
        <f t="shared" ref="G3:G26" si="0">E3*F3</f>
        <v>998</v>
      </c>
      <c r="H3" t="s">
        <v>14</v>
      </c>
    </row>
    <row r="4" spans="1:8" x14ac:dyDescent="0.2">
      <c r="A4" s="1">
        <v>41279</v>
      </c>
      <c r="B4" t="s">
        <v>18</v>
      </c>
      <c r="C4" t="s">
        <v>19</v>
      </c>
      <c r="D4" t="s">
        <v>9</v>
      </c>
      <c r="E4">
        <v>400</v>
      </c>
      <c r="F4">
        <v>1</v>
      </c>
      <c r="G4">
        <f t="shared" si="0"/>
        <v>400</v>
      </c>
      <c r="H4" t="s">
        <v>14</v>
      </c>
    </row>
    <row r="5" spans="1:8" x14ac:dyDescent="0.2">
      <c r="A5" s="1">
        <v>41282</v>
      </c>
      <c r="B5" t="s">
        <v>18</v>
      </c>
      <c r="C5" t="s">
        <v>19</v>
      </c>
      <c r="D5" t="s">
        <v>10</v>
      </c>
      <c r="E5">
        <v>499</v>
      </c>
      <c r="F5">
        <v>3</v>
      </c>
      <c r="G5">
        <f t="shared" si="0"/>
        <v>1497</v>
      </c>
      <c r="H5" t="s">
        <v>14</v>
      </c>
    </row>
    <row r="6" spans="1:8" x14ac:dyDescent="0.2">
      <c r="A6" s="1">
        <v>41294</v>
      </c>
      <c r="B6" t="s">
        <v>20</v>
      </c>
      <c r="C6" t="s">
        <v>19</v>
      </c>
      <c r="D6" t="s">
        <v>9</v>
      </c>
      <c r="E6">
        <v>550</v>
      </c>
      <c r="F6">
        <v>2</v>
      </c>
      <c r="G6">
        <f t="shared" si="0"/>
        <v>1100</v>
      </c>
      <c r="H6" t="s">
        <v>14</v>
      </c>
    </row>
    <row r="7" spans="1:8" x14ac:dyDescent="0.2">
      <c r="A7" s="1">
        <v>41314</v>
      </c>
      <c r="B7" t="s">
        <v>20</v>
      </c>
      <c r="C7" t="s">
        <v>21</v>
      </c>
      <c r="D7" t="s">
        <v>9</v>
      </c>
      <c r="E7">
        <v>400</v>
      </c>
      <c r="F7">
        <v>5</v>
      </c>
      <c r="G7">
        <f t="shared" si="0"/>
        <v>2000</v>
      </c>
      <c r="H7" t="s">
        <v>14</v>
      </c>
    </row>
    <row r="8" spans="1:8" x14ac:dyDescent="0.2">
      <c r="A8" s="1">
        <v>41314</v>
      </c>
      <c r="B8" t="s">
        <v>18</v>
      </c>
      <c r="C8" t="s">
        <v>19</v>
      </c>
      <c r="D8" t="s">
        <v>9</v>
      </c>
      <c r="E8">
        <v>250</v>
      </c>
      <c r="F8">
        <v>2</v>
      </c>
      <c r="G8">
        <f t="shared" si="0"/>
        <v>500</v>
      </c>
      <c r="H8" t="s">
        <v>17</v>
      </c>
    </row>
    <row r="9" spans="1:8" x14ac:dyDescent="0.2">
      <c r="A9" s="1">
        <v>41314</v>
      </c>
      <c r="B9" t="s">
        <v>20</v>
      </c>
      <c r="C9" t="s">
        <v>21</v>
      </c>
      <c r="D9" t="s">
        <v>7</v>
      </c>
      <c r="E9">
        <v>90</v>
      </c>
      <c r="F9">
        <v>3</v>
      </c>
      <c r="G9">
        <f t="shared" si="0"/>
        <v>270</v>
      </c>
      <c r="H9" t="s">
        <v>14</v>
      </c>
    </row>
    <row r="10" spans="1:8" x14ac:dyDescent="0.2">
      <c r="A10" s="1">
        <v>41315</v>
      </c>
      <c r="B10" t="s">
        <v>20</v>
      </c>
      <c r="C10" t="s">
        <v>13</v>
      </c>
      <c r="D10" t="s">
        <v>7</v>
      </c>
      <c r="E10">
        <v>40</v>
      </c>
      <c r="F10">
        <v>4</v>
      </c>
      <c r="G10">
        <f t="shared" si="0"/>
        <v>160</v>
      </c>
      <c r="H10" t="s">
        <v>17</v>
      </c>
    </row>
    <row r="11" spans="1:8" x14ac:dyDescent="0.2">
      <c r="A11" s="1">
        <v>41409</v>
      </c>
      <c r="B11" t="s">
        <v>12</v>
      </c>
      <c r="C11" t="s">
        <v>16</v>
      </c>
      <c r="D11" t="s">
        <v>7</v>
      </c>
      <c r="E11">
        <v>90</v>
      </c>
      <c r="F11">
        <v>4</v>
      </c>
      <c r="G11">
        <f t="shared" si="0"/>
        <v>360</v>
      </c>
      <c r="H11" t="s">
        <v>14</v>
      </c>
    </row>
    <row r="12" spans="1:8" x14ac:dyDescent="0.2">
      <c r="A12" s="1">
        <v>41411</v>
      </c>
      <c r="B12" t="s">
        <v>20</v>
      </c>
      <c r="C12" t="s">
        <v>16</v>
      </c>
      <c r="D12" t="s">
        <v>9</v>
      </c>
      <c r="E12">
        <v>250</v>
      </c>
      <c r="F12">
        <v>2</v>
      </c>
      <c r="G12">
        <f t="shared" si="0"/>
        <v>500</v>
      </c>
      <c r="H12" t="s">
        <v>14</v>
      </c>
    </row>
    <row r="13" spans="1:8" x14ac:dyDescent="0.2">
      <c r="A13" s="1">
        <v>41330</v>
      </c>
      <c r="B13" t="s">
        <v>12</v>
      </c>
      <c r="C13" t="s">
        <v>13</v>
      </c>
      <c r="D13" t="s">
        <v>7</v>
      </c>
      <c r="E13">
        <v>40</v>
      </c>
      <c r="F13">
        <v>4</v>
      </c>
      <c r="G13">
        <f t="shared" si="0"/>
        <v>160</v>
      </c>
      <c r="H13" t="s">
        <v>14</v>
      </c>
    </row>
    <row r="14" spans="1:8" x14ac:dyDescent="0.2">
      <c r="A14" s="1">
        <v>41330</v>
      </c>
      <c r="B14" t="s">
        <v>15</v>
      </c>
      <c r="C14" t="s">
        <v>16</v>
      </c>
      <c r="D14" t="s">
        <v>8</v>
      </c>
      <c r="E14">
        <v>190</v>
      </c>
      <c r="F14">
        <v>5</v>
      </c>
      <c r="G14">
        <f t="shared" si="0"/>
        <v>950</v>
      </c>
      <c r="H14" t="s">
        <v>17</v>
      </c>
    </row>
    <row r="15" spans="1:8" x14ac:dyDescent="0.2">
      <c r="A15" s="1">
        <v>41333</v>
      </c>
      <c r="B15" t="s">
        <v>15</v>
      </c>
      <c r="C15" t="s">
        <v>19</v>
      </c>
      <c r="D15" t="s">
        <v>10</v>
      </c>
      <c r="E15">
        <v>499</v>
      </c>
      <c r="F15">
        <v>1</v>
      </c>
      <c r="G15">
        <f t="shared" si="0"/>
        <v>499</v>
      </c>
      <c r="H15" t="s">
        <v>14</v>
      </c>
    </row>
    <row r="16" spans="1:8" x14ac:dyDescent="0.2">
      <c r="A16" s="1">
        <v>41521</v>
      </c>
      <c r="B16" t="s">
        <v>18</v>
      </c>
      <c r="C16" t="s">
        <v>16</v>
      </c>
      <c r="D16" t="s">
        <v>9</v>
      </c>
      <c r="E16">
        <v>550</v>
      </c>
      <c r="F16">
        <v>5</v>
      </c>
      <c r="G16">
        <f t="shared" si="0"/>
        <v>2750</v>
      </c>
      <c r="H16" t="s">
        <v>14</v>
      </c>
    </row>
    <row r="17" spans="1:8" x14ac:dyDescent="0.2">
      <c r="A17" s="1">
        <v>41522</v>
      </c>
      <c r="B17" t="s">
        <v>15</v>
      </c>
      <c r="C17" t="s">
        <v>16</v>
      </c>
      <c r="D17" t="s">
        <v>7</v>
      </c>
      <c r="E17">
        <v>40</v>
      </c>
      <c r="F17">
        <v>4</v>
      </c>
      <c r="G17">
        <f t="shared" si="0"/>
        <v>160</v>
      </c>
      <c r="H17" t="s">
        <v>14</v>
      </c>
    </row>
    <row r="18" spans="1:8" x14ac:dyDescent="0.2">
      <c r="A18" s="1">
        <v>41338</v>
      </c>
      <c r="B18" t="s">
        <v>12</v>
      </c>
      <c r="C18" t="s">
        <v>19</v>
      </c>
      <c r="D18" t="s">
        <v>9</v>
      </c>
      <c r="E18">
        <v>250</v>
      </c>
      <c r="F18">
        <v>1</v>
      </c>
      <c r="G18">
        <f t="shared" si="0"/>
        <v>250</v>
      </c>
      <c r="H18" t="s">
        <v>14</v>
      </c>
    </row>
    <row r="19" spans="1:8" x14ac:dyDescent="0.2">
      <c r="A19" s="1">
        <v>41341</v>
      </c>
      <c r="B19" t="s">
        <v>12</v>
      </c>
      <c r="C19" t="s">
        <v>16</v>
      </c>
      <c r="D19" t="s">
        <v>7</v>
      </c>
      <c r="E19">
        <v>40</v>
      </c>
      <c r="F19">
        <v>5</v>
      </c>
      <c r="G19">
        <f t="shared" si="0"/>
        <v>200</v>
      </c>
      <c r="H19" t="s">
        <v>14</v>
      </c>
    </row>
    <row r="20" spans="1:8" x14ac:dyDescent="0.2">
      <c r="A20" s="1">
        <v>41345</v>
      </c>
      <c r="B20" t="s">
        <v>15</v>
      </c>
      <c r="C20" t="s">
        <v>19</v>
      </c>
      <c r="D20" t="s">
        <v>9</v>
      </c>
      <c r="E20">
        <v>250</v>
      </c>
      <c r="F20">
        <v>4</v>
      </c>
      <c r="G20">
        <f t="shared" si="0"/>
        <v>1000</v>
      </c>
      <c r="H20" t="s">
        <v>17</v>
      </c>
    </row>
    <row r="21" spans="1:8" x14ac:dyDescent="0.2">
      <c r="A21" s="1">
        <v>41622</v>
      </c>
      <c r="B21" t="s">
        <v>18</v>
      </c>
      <c r="C21" t="s">
        <v>16</v>
      </c>
      <c r="D21" t="s">
        <v>7</v>
      </c>
      <c r="E21">
        <v>90</v>
      </c>
      <c r="F21">
        <v>4</v>
      </c>
      <c r="G21">
        <f t="shared" si="0"/>
        <v>360</v>
      </c>
      <c r="H21" t="s">
        <v>14</v>
      </c>
    </row>
    <row r="22" spans="1:8" x14ac:dyDescent="0.2">
      <c r="A22" s="1">
        <v>41629</v>
      </c>
      <c r="B22" t="s">
        <v>15</v>
      </c>
      <c r="C22" t="s">
        <v>16</v>
      </c>
      <c r="D22" t="s">
        <v>10</v>
      </c>
      <c r="E22">
        <v>499</v>
      </c>
      <c r="F22">
        <v>4</v>
      </c>
      <c r="G22">
        <f t="shared" si="0"/>
        <v>1996</v>
      </c>
      <c r="H22" t="s">
        <v>17</v>
      </c>
    </row>
    <row r="23" spans="1:8" x14ac:dyDescent="0.2">
      <c r="A23" s="1">
        <v>41723</v>
      </c>
      <c r="B23" t="s">
        <v>15</v>
      </c>
      <c r="C23" t="s">
        <v>16</v>
      </c>
      <c r="D23" t="s">
        <v>9</v>
      </c>
      <c r="E23">
        <v>550</v>
      </c>
      <c r="F23">
        <v>1</v>
      </c>
      <c r="G23">
        <f t="shared" si="0"/>
        <v>550</v>
      </c>
      <c r="H23" t="s">
        <v>17</v>
      </c>
    </row>
    <row r="24" spans="1:8" x14ac:dyDescent="0.2">
      <c r="A24" s="1">
        <v>41815</v>
      </c>
      <c r="B24" t="s">
        <v>12</v>
      </c>
      <c r="C24" t="s">
        <v>21</v>
      </c>
      <c r="D24" t="s">
        <v>10</v>
      </c>
      <c r="E24">
        <v>399</v>
      </c>
      <c r="F24">
        <v>3</v>
      </c>
      <c r="G24">
        <f t="shared" si="0"/>
        <v>1197</v>
      </c>
      <c r="H24" t="s">
        <v>14</v>
      </c>
    </row>
    <row r="25" spans="1:8" x14ac:dyDescent="0.2">
      <c r="A25" s="1">
        <v>41908</v>
      </c>
      <c r="B25" t="s">
        <v>20</v>
      </c>
      <c r="C25" t="s">
        <v>19</v>
      </c>
      <c r="D25" t="s">
        <v>10</v>
      </c>
      <c r="E25">
        <v>299</v>
      </c>
      <c r="F25">
        <v>5</v>
      </c>
      <c r="G25">
        <f t="shared" si="0"/>
        <v>1495</v>
      </c>
      <c r="H25" t="s">
        <v>17</v>
      </c>
    </row>
    <row r="26" spans="1:8" x14ac:dyDescent="0.2">
      <c r="A26" s="1">
        <v>41971</v>
      </c>
      <c r="B26" t="s">
        <v>12</v>
      </c>
      <c r="C26" t="s">
        <v>19</v>
      </c>
      <c r="D26" t="s">
        <v>7</v>
      </c>
      <c r="E26">
        <v>40</v>
      </c>
      <c r="F26">
        <v>3</v>
      </c>
      <c r="G26">
        <f t="shared" si="0"/>
        <v>120</v>
      </c>
      <c r="H26" t="s">
        <v>14</v>
      </c>
    </row>
  </sheetData>
  <autoFilter ref="A1:H26">
    <sortState ref="A2:H31">
      <sortCondition ref="A1:A3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B9" sqref="B9"/>
    </sheetView>
  </sheetViews>
  <sheetFormatPr defaultRowHeight="14.25" x14ac:dyDescent="0.2"/>
  <sheetData>
    <row r="2" spans="1:4" x14ac:dyDescent="0.2">
      <c r="A2" t="s">
        <v>7</v>
      </c>
      <c r="B2">
        <v>35</v>
      </c>
      <c r="C2">
        <v>40</v>
      </c>
      <c r="D2">
        <v>90</v>
      </c>
    </row>
    <row r="3" spans="1:4" x14ac:dyDescent="0.2">
      <c r="A3" t="s">
        <v>8</v>
      </c>
      <c r="B3">
        <v>120</v>
      </c>
      <c r="C3">
        <v>190</v>
      </c>
      <c r="D3">
        <v>300</v>
      </c>
    </row>
    <row r="4" spans="1:4" x14ac:dyDescent="0.2">
      <c r="A4" t="s">
        <v>9</v>
      </c>
      <c r="B4">
        <v>250</v>
      </c>
      <c r="C4">
        <v>400</v>
      </c>
      <c r="D4">
        <v>550</v>
      </c>
    </row>
    <row r="5" spans="1:4" x14ac:dyDescent="0.2">
      <c r="A5" t="s">
        <v>10</v>
      </c>
      <c r="B5">
        <v>299</v>
      </c>
      <c r="C5">
        <v>399</v>
      </c>
      <c r="D5">
        <v>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H5"/>
    </sheetView>
  </sheetViews>
  <sheetFormatPr defaultRowHeight="14.25" x14ac:dyDescent="0.2"/>
  <cols>
    <col min="5" max="5" width="12.125" customWidth="1"/>
    <col min="7" max="7" width="16" customWidth="1"/>
    <col min="8" max="8" width="1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11</v>
      </c>
    </row>
    <row r="2" spans="1:8" x14ac:dyDescent="0.2">
      <c r="A2" s="1">
        <v>41347</v>
      </c>
      <c r="B2" t="s">
        <v>18</v>
      </c>
      <c r="C2" t="s">
        <v>16</v>
      </c>
      <c r="D2" t="s">
        <v>7</v>
      </c>
      <c r="E2">
        <v>90</v>
      </c>
      <c r="F2">
        <v>4</v>
      </c>
      <c r="G2">
        <v>360</v>
      </c>
      <c r="H2" t="s">
        <v>14</v>
      </c>
    </row>
    <row r="3" spans="1:8" x14ac:dyDescent="0.2">
      <c r="A3" s="1">
        <v>41341</v>
      </c>
      <c r="B3" t="s">
        <v>12</v>
      </c>
      <c r="C3" t="s">
        <v>16</v>
      </c>
      <c r="D3" t="s">
        <v>7</v>
      </c>
      <c r="E3">
        <v>40</v>
      </c>
      <c r="F3">
        <v>5</v>
      </c>
      <c r="G3">
        <v>200</v>
      </c>
      <c r="H3" t="s">
        <v>14</v>
      </c>
    </row>
    <row r="4" spans="1:8" x14ac:dyDescent="0.2">
      <c r="A4" s="1">
        <v>41338</v>
      </c>
      <c r="B4" t="s">
        <v>15</v>
      </c>
      <c r="C4" t="s">
        <v>16</v>
      </c>
      <c r="D4" t="s">
        <v>7</v>
      </c>
      <c r="E4">
        <v>40</v>
      </c>
      <c r="F4">
        <v>4</v>
      </c>
      <c r="G4">
        <v>160</v>
      </c>
      <c r="H4" t="s">
        <v>14</v>
      </c>
    </row>
    <row r="5" spans="1:8" x14ac:dyDescent="0.2">
      <c r="A5" s="1">
        <v>41320</v>
      </c>
      <c r="B5" t="s">
        <v>12</v>
      </c>
      <c r="C5" t="s">
        <v>16</v>
      </c>
      <c r="D5" t="s">
        <v>7</v>
      </c>
      <c r="E5">
        <v>90</v>
      </c>
      <c r="F5">
        <v>4</v>
      </c>
      <c r="G5">
        <v>360</v>
      </c>
      <c r="H5" t="s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9" sqref="A1:F19"/>
    </sheetView>
  </sheetViews>
  <sheetFormatPr defaultRowHeight="14.25" x14ac:dyDescent="0.2"/>
  <cols>
    <col min="1" max="1" width="16.875" customWidth="1"/>
    <col min="2" max="2" width="8" bestFit="1" customWidth="1"/>
    <col min="3" max="4" width="7.75" bestFit="1" customWidth="1"/>
    <col min="5" max="5" width="7.5" bestFit="1" customWidth="1"/>
    <col min="6" max="6" width="9.5" bestFit="1" customWidth="1"/>
    <col min="7" max="7" width="12" bestFit="1" customWidth="1"/>
  </cols>
  <sheetData>
    <row r="1" spans="1:6" x14ac:dyDescent="0.2">
      <c r="A1" s="3" t="s">
        <v>11</v>
      </c>
      <c r="B1" t="s">
        <v>14</v>
      </c>
    </row>
    <row r="3" spans="1:6" x14ac:dyDescent="0.2">
      <c r="B3" s="3" t="s">
        <v>2</v>
      </c>
    </row>
    <row r="4" spans="1:6" x14ac:dyDescent="0.2">
      <c r="A4" s="3" t="s">
        <v>3</v>
      </c>
      <c r="B4" t="s">
        <v>16</v>
      </c>
      <c r="C4" t="s">
        <v>19</v>
      </c>
      <c r="D4" t="s">
        <v>21</v>
      </c>
      <c r="E4" t="s">
        <v>13</v>
      </c>
      <c r="F4" t="s">
        <v>32</v>
      </c>
    </row>
    <row r="5" spans="1:6" x14ac:dyDescent="0.2">
      <c r="A5" s="6" t="s">
        <v>9</v>
      </c>
      <c r="B5" s="5"/>
      <c r="C5" s="5"/>
      <c r="D5" s="5"/>
      <c r="E5" s="5"/>
      <c r="F5" s="5"/>
    </row>
    <row r="6" spans="1:6" x14ac:dyDescent="0.2">
      <c r="A6" s="7" t="s">
        <v>28</v>
      </c>
      <c r="B6" s="5">
        <v>3250</v>
      </c>
      <c r="C6" s="5">
        <v>1750</v>
      </c>
      <c r="D6" s="5">
        <v>2000</v>
      </c>
      <c r="E6" s="5"/>
      <c r="F6" s="5">
        <v>7000</v>
      </c>
    </row>
    <row r="7" spans="1:6" x14ac:dyDescent="0.2">
      <c r="A7" s="7" t="s">
        <v>30</v>
      </c>
      <c r="B7" s="4">
        <v>7</v>
      </c>
      <c r="C7" s="4">
        <v>4</v>
      </c>
      <c r="D7" s="4">
        <v>5</v>
      </c>
      <c r="E7" s="4"/>
      <c r="F7" s="4">
        <v>16</v>
      </c>
    </row>
    <row r="8" spans="1:6" x14ac:dyDescent="0.2">
      <c r="A8" s="6" t="s">
        <v>10</v>
      </c>
      <c r="B8" s="5"/>
      <c r="C8" s="5"/>
      <c r="D8" s="5"/>
      <c r="E8" s="5"/>
      <c r="F8" s="5"/>
    </row>
    <row r="9" spans="1:6" x14ac:dyDescent="0.2">
      <c r="A9" s="7" t="s">
        <v>28</v>
      </c>
      <c r="B9" s="5"/>
      <c r="C9" s="5">
        <v>1996</v>
      </c>
      <c r="D9" s="5">
        <v>1197</v>
      </c>
      <c r="E9" s="5">
        <v>998</v>
      </c>
      <c r="F9" s="5">
        <v>4191</v>
      </c>
    </row>
    <row r="10" spans="1:6" x14ac:dyDescent="0.2">
      <c r="A10" s="7" t="s">
        <v>30</v>
      </c>
      <c r="B10" s="4"/>
      <c r="C10" s="4">
        <v>4</v>
      </c>
      <c r="D10" s="4">
        <v>3</v>
      </c>
      <c r="E10" s="4">
        <v>2</v>
      </c>
      <c r="F10" s="4">
        <v>9</v>
      </c>
    </row>
    <row r="11" spans="1:6" x14ac:dyDescent="0.2">
      <c r="A11" s="6" t="s">
        <v>7</v>
      </c>
      <c r="B11" s="5"/>
      <c r="C11" s="5"/>
      <c r="D11" s="5"/>
      <c r="E11" s="5"/>
      <c r="F11" s="5"/>
    </row>
    <row r="12" spans="1:6" x14ac:dyDescent="0.2">
      <c r="A12" s="7" t="s">
        <v>28</v>
      </c>
      <c r="B12" s="5">
        <v>1080</v>
      </c>
      <c r="C12" s="5">
        <v>120</v>
      </c>
      <c r="D12" s="5">
        <v>270</v>
      </c>
      <c r="E12" s="5">
        <v>160</v>
      </c>
      <c r="F12" s="5">
        <v>1630</v>
      </c>
    </row>
    <row r="13" spans="1:6" x14ac:dyDescent="0.2">
      <c r="A13" s="7" t="s">
        <v>30</v>
      </c>
      <c r="B13" s="4">
        <v>17</v>
      </c>
      <c r="C13" s="4">
        <v>3</v>
      </c>
      <c r="D13" s="4">
        <v>3</v>
      </c>
      <c r="E13" s="4">
        <v>4</v>
      </c>
      <c r="F13" s="4">
        <v>27</v>
      </c>
    </row>
    <row r="14" spans="1:6" x14ac:dyDescent="0.2">
      <c r="A14" s="6" t="s">
        <v>8</v>
      </c>
      <c r="B14" s="5"/>
      <c r="C14" s="5"/>
      <c r="D14" s="5"/>
      <c r="E14" s="5"/>
      <c r="F14" s="5"/>
    </row>
    <row r="15" spans="1:6" x14ac:dyDescent="0.2">
      <c r="A15" s="7" t="s">
        <v>28</v>
      </c>
      <c r="B15" s="5"/>
      <c r="C15" s="5"/>
      <c r="D15" s="5"/>
      <c r="E15" s="5">
        <v>380</v>
      </c>
      <c r="F15" s="5">
        <v>380</v>
      </c>
    </row>
    <row r="16" spans="1:6" x14ac:dyDescent="0.2">
      <c r="A16" s="7" t="s">
        <v>30</v>
      </c>
      <c r="B16" s="4"/>
      <c r="C16" s="4"/>
      <c r="D16" s="4"/>
      <c r="E16" s="4">
        <v>2</v>
      </c>
      <c r="F16" s="4">
        <v>2</v>
      </c>
    </row>
    <row r="17" spans="1:6" x14ac:dyDescent="0.2">
      <c r="A17" s="6" t="s">
        <v>29</v>
      </c>
      <c r="B17" s="5">
        <v>4330</v>
      </c>
      <c r="C17" s="5">
        <v>3866</v>
      </c>
      <c r="D17" s="5">
        <v>3467</v>
      </c>
      <c r="E17" s="5">
        <v>1538</v>
      </c>
      <c r="F17" s="5">
        <v>13201</v>
      </c>
    </row>
    <row r="18" spans="1:6" x14ac:dyDescent="0.2">
      <c r="A18" s="6" t="s">
        <v>31</v>
      </c>
      <c r="B18" s="4">
        <v>24</v>
      </c>
      <c r="C18" s="4">
        <v>11</v>
      </c>
      <c r="D18" s="4">
        <v>11</v>
      </c>
      <c r="E18" s="4">
        <v>8</v>
      </c>
      <c r="F18" s="4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G8" sqref="G8"/>
    </sheetView>
  </sheetViews>
  <sheetFormatPr defaultRowHeight="14.25" x14ac:dyDescent="0.2"/>
  <cols>
    <col min="1" max="1" width="9.5" customWidth="1"/>
    <col min="2" max="2" width="13.75" bestFit="1" customWidth="1"/>
    <col min="3" max="3" width="11.625" customWidth="1"/>
    <col min="4" max="4" width="8.5" customWidth="1"/>
    <col min="5" max="5" width="9.5" customWidth="1"/>
    <col min="6" max="6" width="9.5" bestFit="1" customWidth="1"/>
  </cols>
  <sheetData>
    <row r="3" spans="1:3" x14ac:dyDescent="0.2">
      <c r="A3" s="3" t="s">
        <v>3</v>
      </c>
      <c r="B3" t="s">
        <v>24</v>
      </c>
      <c r="C3" t="s">
        <v>33</v>
      </c>
    </row>
    <row r="4" spans="1:3" x14ac:dyDescent="0.2">
      <c r="A4" s="6" t="s">
        <v>10</v>
      </c>
      <c r="B4" s="4">
        <v>18</v>
      </c>
      <c r="C4" s="4">
        <v>19</v>
      </c>
    </row>
    <row r="5" spans="1:3" x14ac:dyDescent="0.2">
      <c r="A5" s="6" t="s">
        <v>9</v>
      </c>
      <c r="B5" s="4">
        <v>23</v>
      </c>
      <c r="C5" s="4">
        <v>24</v>
      </c>
    </row>
    <row r="6" spans="1:3" x14ac:dyDescent="0.2">
      <c r="A6" s="6" t="s">
        <v>8</v>
      </c>
      <c r="B6" s="4">
        <v>7</v>
      </c>
      <c r="C6" s="4">
        <v>8</v>
      </c>
    </row>
    <row r="7" spans="1:3" x14ac:dyDescent="0.2">
      <c r="A7" s="6" t="s">
        <v>7</v>
      </c>
      <c r="B7" s="4">
        <v>31</v>
      </c>
      <c r="C7" s="4">
        <v>32</v>
      </c>
    </row>
    <row r="8" spans="1:3" x14ac:dyDescent="0.2">
      <c r="A8" s="6" t="s">
        <v>32</v>
      </c>
      <c r="B8" s="4">
        <v>79</v>
      </c>
      <c r="C8" s="4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Sheet7</vt:lpstr>
      <vt:lpstr>Sheet1</vt:lpstr>
      <vt:lpstr>Sheet2</vt:lpstr>
      <vt:lpstr>Sheet5</vt:lpstr>
      <vt:lpstr>Sheet3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2013-12-25T16:23:43Z</dcterms:created>
  <dcterms:modified xsi:type="dcterms:W3CDTF">2015-01-15T17:31:32Z</dcterms:modified>
</cp:coreProperties>
</file>