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<sst xmlns="http://schemas.openxmlformats.org/spreadsheetml/2006/main" count="69" uniqueCount="38">
  <si>
    <t>Note:</t>
  </si>
  <si>
    <t>Update remaining effort E column.</t>
  </si>
  <si>
    <t>to use:</t>
  </si>
  <si>
    <t>update effort applied each day and everything else will auto populate</t>
  </si>
  <si>
    <t>Sprint Burndown</t>
  </si>
  <si>
    <t>source ===&gt;  https://youtu.be/J17dOgmjS2c?feature=shared</t>
  </si>
  <si>
    <t>Mon</t>
  </si>
  <si>
    <t>Tue</t>
  </si>
  <si>
    <t>Wed</t>
  </si>
  <si>
    <t>Thur</t>
  </si>
  <si>
    <t>Fri</t>
  </si>
  <si>
    <t>Thu</t>
  </si>
  <si>
    <t>Developer</t>
  </si>
  <si>
    <t>Progress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</si>
  <si>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</si>
  <si>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</si>
  <si>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</si>
  <si>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</si>
  <si>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</si>
  <si>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</si>
  <si>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</si>
  <si>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</si>
  <si>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</si>
  <si>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</si>
  <si>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</si>
  <si>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</si>
  <si>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Aiden</t>
  </si>
  <si>
    <t>Effort Applied</t>
  </si>
  <si>
    <t>N/A</t>
  </si>
  <si>
    <t>Remaining Effort</t>
  </si>
  <si>
    <t>Ideal Trend</t>
  </si>
  <si>
    <t>An</t>
  </si>
  <si>
    <t>Kameron</t>
  </si>
  <si>
    <t>Jacob</t>
  </si>
  <si>
    <t>Parth</t>
  </si>
  <si>
    <t>Khoung</t>
  </si>
  <si>
    <t>Team</t>
  </si>
  <si>
    <t>Update initial estimate in remaining effort E column.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</si>
</sst>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8">
    <font>
      <sz val="10.0"/>
      <color rgb="FF000000"/>
      <name val="Arial"/>
      <scheme val="minor"/>
    </font>
    <font>
      <color theme="1"/>
      <name val="Arial"/>
    </font>
    <font>
      <color theme="1"/>
      <name val="Lexend"/>
    </font>
    <font>
      <b/>
      <sz val="34.0"/>
      <color rgb="FFFFFFFF"/>
      <name val="Lexend"/>
    </font>
    <font>
      <b/>
      <color theme="1"/>
      <name val="Lexend"/>
    </font>
    <font>
      <b/>
      <sz val="12.0"/>
      <color rgb="FFFFFFFF"/>
      <name val="Lexend"/>
    </font>
    <font/>
    <font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C000"/>
        <bgColor rgb="FFFFC000"/>
      </patternFill>
    </fill>
    <fill>
      <patternFill patternType="solid">
        <fgColor rgb="FFED7D31"/>
        <bgColor rgb="FFED7D31"/>
      </patternFill>
    </fill>
    <fill>
      <patternFill patternType="solid">
        <fgColor rgb="FF6D9EEB"/>
        <bgColor rgb="FF6D9EEB"/>
      </patternFill>
    </fill>
    <fill>
      <patternFill patternType="solid">
        <fgColor rgb="FFF4B084"/>
        <bgColor rgb="FFF4B084"/>
      </patternFill>
    </fill>
    <fill>
      <patternFill patternType="solid">
        <fgColor rgb="FF674EA7"/>
        <bgColor rgb="FF674EA7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FFE699"/>
        <bgColor rgb="FFFFE699"/>
      </patternFill>
    </fill>
    <fill>
      <patternFill patternType="solid">
        <fgColor rgb="FFB6D7A8"/>
        <bgColor rgb="FFB6D7A8"/>
      </patternFill>
    </fill>
    <fill>
      <patternFill patternType="solid">
        <fgColor rgb="FFC6E0B4"/>
        <bgColor rgb="FFC6E0B4"/>
      </patternFill>
    </fill>
  </fills>
  <borders count="4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2" fontId="3" numFmtId="0" xfId="0" applyAlignment="1" applyFill="1" applyFont="1">
      <alignment horizontal="center"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3" fontId="4" numFmtId="0" xfId="0" applyAlignment="1" applyBorder="1" applyFill="1" applyFont="1">
      <alignment horizontal="center" vertical="bottom"/>
    </xf>
    <xf borderId="3" fillId="0" fontId="1" numFmtId="0" xfId="0" applyAlignment="1" applyBorder="1" applyFont="1">
      <alignment vertical="bottom"/>
    </xf>
    <xf borderId="3" fillId="4" fontId="5" numFmtId="0" xfId="0" applyAlignment="1" applyBorder="1" applyFill="1" applyFont="1">
      <alignment horizontal="center"/>
    </xf>
    <xf borderId="3" fillId="5" fontId="5" numFmtId="0" xfId="0" applyAlignment="1" applyBorder="1" applyFill="1" applyFont="1">
      <alignment horizontal="center"/>
    </xf>
    <xf borderId="2" fillId="6" fontId="4" numFmtId="0" xfId="0" applyAlignment="1" applyBorder="1" applyFill="1" applyFont="1">
      <alignment horizontal="center" vertical="bottom"/>
    </xf>
    <xf borderId="2" fillId="3" fontId="4" numFmtId="164" xfId="0" applyAlignment="1" applyBorder="1" applyFont="1" applyNumberFormat="1">
      <alignment horizontal="center" vertical="bottom"/>
    </xf>
    <xf borderId="2" fillId="0" fontId="6" numFmtId="0" xfId="0" applyBorder="1" applyFont="1"/>
    <xf borderId="0" fillId="7" fontId="1" numFmtId="0" xfId="0" applyAlignment="1" applyFill="1" applyFont="1">
      <alignment vertical="bottom"/>
    </xf>
    <xf borderId="1" fillId="0" fontId="7" numFmtId="0" xfId="0" applyBorder="1" applyFont="1"/>
    <xf borderId="1" fillId="0" fontId="6" numFmtId="0" xfId="0" applyBorder="1" applyFont="1"/>
    <xf borderId="3" fillId="7" fontId="1" numFmtId="0" xfId="0" applyAlignment="1" applyBorder="1" applyFont="1">
      <alignment vertical="bottom"/>
    </xf>
    <xf borderId="2" fillId="0" fontId="4" numFmtId="0" xfId="0" applyAlignment="1" applyBorder="1" applyFont="1">
      <alignment horizontal="center"/>
    </xf>
    <xf borderId="2" fillId="8" fontId="4" numFmtId="0" xfId="0" applyAlignment="1" applyBorder="1" applyFill="1" applyFont="1">
      <alignment vertical="bottom"/>
    </xf>
    <xf borderId="2" fillId="8" fontId="4" numFmtId="0" xfId="0" applyAlignment="1" applyBorder="1" applyFont="1">
      <alignment horizontal="center"/>
    </xf>
    <xf borderId="2" fillId="8" fontId="2" numFmtId="0" xfId="0" applyAlignment="1" applyBorder="1" applyFont="1">
      <alignment horizontal="center" vertical="bottom"/>
    </xf>
    <xf borderId="2" fillId="8" fontId="1" numFmtId="0" xfId="0" applyAlignment="1" applyBorder="1" applyFont="1">
      <alignment vertical="bottom"/>
    </xf>
    <xf borderId="2" fillId="9" fontId="4" numFmtId="0" xfId="0" applyAlignment="1" applyBorder="1" applyFill="1" applyFont="1">
      <alignment vertical="bottom"/>
    </xf>
    <xf borderId="2" fillId="10" fontId="2" numFmtId="0" xfId="0" applyAlignment="1" applyBorder="1" applyFill="1" applyFont="1">
      <alignment horizontal="center" vertical="bottom"/>
    </xf>
    <xf borderId="2" fillId="11" fontId="4" numFmtId="0" xfId="0" applyAlignment="1" applyBorder="1" applyFill="1" applyFont="1">
      <alignment vertical="bottom"/>
    </xf>
    <xf borderId="2" fillId="12" fontId="2" numFmtId="0" xfId="0" applyAlignment="1" applyBorder="1" applyFill="1" applyFont="1">
      <alignment horizontal="center" vertical="bottom"/>
    </xf>
    <xf borderId="2" fillId="0" fontId="4" numFmtId="0" xfId="0" applyAlignment="1" applyBorder="1" applyFont="1">
      <alignment horizontal="center" readingOrder="0"/>
    </xf>
    <xf borderId="2" fillId="10" fontId="1" numFmtId="0" xfId="0" applyAlignment="1" applyBorder="1" applyFont="1">
      <alignment vertical="bottom"/>
    </xf>
    <xf borderId="2" fillId="12" fontId="1" numFmtId="0" xfId="0" applyAlignment="1" applyBorder="1" applyFont="1">
      <alignment vertical="bottom"/>
    </xf>
    <xf borderId="2" fillId="0" fontId="4" numFmtId="0" xfId="0" applyAlignment="1" applyBorder="1" applyFont="1">
      <alignment horizontal="center" vertical="bottom"/>
    </xf>
    <xf borderId="2" fillId="8" fontId="4" numFmtId="0" xfId="0" applyAlignment="1" applyBorder="1" applyFont="1">
      <alignment horizontal="center" vertical="bottom"/>
    </xf>
    <xf borderId="2" fillId="0" fontId="4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1"/>
      <c r="C2" s="2" t="s">
        <v>0</v>
      </c>
      <c r="D2" s="3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1"/>
      <c r="C3" s="2" t="s">
        <v>2</v>
      </c>
      <c r="D3" s="3" t="s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1"/>
      <c r="C5" s="4" t="s">
        <v>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1"/>
      <c r="C6" s="2" t="s">
        <v>5</v>
      </c>
      <c r="I6" s="5"/>
      <c r="J6" s="5"/>
      <c r="K6" s="5"/>
      <c r="L6" s="5"/>
      <c r="M6" s="5"/>
      <c r="N6" s="5"/>
      <c r="O6" s="5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1"/>
      <c r="C7" s="5"/>
      <c r="D7" s="5"/>
      <c r="E7" s="6"/>
      <c r="F7" s="7" t="s">
        <v>6</v>
      </c>
      <c r="G7" s="7" t="s">
        <v>7</v>
      </c>
      <c r="H7" s="7" t="s">
        <v>8</v>
      </c>
      <c r="I7" s="7" t="s">
        <v>9</v>
      </c>
      <c r="J7" s="7" t="s">
        <v>10</v>
      </c>
      <c r="K7" s="7" t="s">
        <v>6</v>
      </c>
      <c r="L7" s="7" t="s">
        <v>7</v>
      </c>
      <c r="M7" s="7" t="s">
        <v>8</v>
      </c>
      <c r="N7" s="7" t="s">
        <v>11</v>
      </c>
      <c r="O7" s="7" t="s">
        <v>10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8"/>
      <c r="C8" s="9" t="s">
        <v>12</v>
      </c>
      <c r="D8" s="10" t="s">
        <v>13</v>
      </c>
      <c r="E8" s="11" t="s">
        <v>14</v>
      </c>
      <c r="F8" s="12">
        <v>45222.0</v>
      </c>
      <c r="G8" s="12">
        <v>45223.0</v>
      </c>
      <c r="H8" s="12">
        <v>45224.0</v>
      </c>
      <c r="I8" s="12">
        <v>45225.0</v>
      </c>
      <c r="J8" s="12">
        <v>45226.0</v>
      </c>
      <c r="K8" s="12">
        <v>45229.0</v>
      </c>
      <c r="L8" s="12">
        <v>45230.0</v>
      </c>
      <c r="M8" s="12">
        <v>45231.0</v>
      </c>
      <c r="N8" s="12">
        <v>45232.0</v>
      </c>
      <c r="O8" s="12">
        <v>45233.0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8"/>
      <c r="C9" s="13"/>
      <c r="D9" s="13"/>
      <c r="E9" s="11" t="s">
        <v>15</v>
      </c>
      <c r="F9" s="7" t="s">
        <v>16</v>
      </c>
      <c r="G9" s="7" t="s">
        <v>17</v>
      </c>
      <c r="H9" s="7" t="s">
        <v>18</v>
      </c>
      <c r="I9" s="7" t="s">
        <v>19</v>
      </c>
      <c r="J9" s="7" t="s">
        <v>20</v>
      </c>
      <c r="K9" s="7" t="s">
        <v>21</v>
      </c>
      <c r="L9" s="7" t="s">
        <v>22</v>
      </c>
      <c r="M9" s="7" t="s">
        <v>23</v>
      </c>
      <c r="N9" s="7" t="s">
        <v>24</v>
      </c>
      <c r="O9" s="7" t="s">
        <v>25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14"/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3"/>
      <c r="P10" s="14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17"/>
      <c r="C11" s="18" t="s">
        <v>26</v>
      </c>
      <c r="D11" s="19" t="s">
        <v>27</v>
      </c>
      <c r="E11" s="20" t="s">
        <v>28</v>
      </c>
      <c r="F11" s="21">
        <v>0.0</v>
      </c>
      <c r="G11" s="22"/>
      <c r="H11" s="22"/>
      <c r="I11" s="22"/>
      <c r="J11" s="22"/>
      <c r="K11" s="22"/>
      <c r="L11" s="22"/>
      <c r="M11" s="22"/>
      <c r="N11" s="21">
        <v>0.0</v>
      </c>
      <c r="O11" s="22"/>
      <c r="P11" s="14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14"/>
      <c r="C12" s="8"/>
      <c r="D12" s="23" t="s">
        <v>29</v>
      </c>
      <c r="E12" s="24">
        <v>0.0</v>
      </c>
      <c r="F12" s="24">
        <f t="shared" ref="F12:O12" si="1">(E12-F11)</f>
        <v>0</v>
      </c>
      <c r="G12" s="24">
        <f t="shared" si="1"/>
        <v>0</v>
      </c>
      <c r="H12" s="24">
        <f t="shared" si="1"/>
        <v>0</v>
      </c>
      <c r="I12" s="24">
        <f t="shared" si="1"/>
        <v>0</v>
      </c>
      <c r="J12" s="24">
        <f t="shared" si="1"/>
        <v>0</v>
      </c>
      <c r="K12" s="24">
        <f t="shared" si="1"/>
        <v>0</v>
      </c>
      <c r="L12" s="24">
        <f t="shared" si="1"/>
        <v>0</v>
      </c>
      <c r="M12" s="24">
        <f t="shared" si="1"/>
        <v>0</v>
      </c>
      <c r="N12" s="24">
        <f t="shared" si="1"/>
        <v>0</v>
      </c>
      <c r="O12" s="24">
        <f t="shared" si="1"/>
        <v>0</v>
      </c>
      <c r="P12" s="14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14"/>
      <c r="C13" s="8"/>
      <c r="D13" s="25" t="s">
        <v>30</v>
      </c>
      <c r="E13" s="26">
        <f>E12</f>
        <v>0</v>
      </c>
      <c r="F13" s="26">
        <f>E12 - (E12/10*1)</f>
        <v>0</v>
      </c>
      <c r="G13" s="26">
        <f>E12 - (E12/10*2)</f>
        <v>0</v>
      </c>
      <c r="H13" s="26">
        <f>E12 - (E12/10*3)</f>
        <v>0</v>
      </c>
      <c r="I13" s="26">
        <f>E12 - (E12/10*4)</f>
        <v>0</v>
      </c>
      <c r="J13" s="26">
        <f>E12 - (E12/10*5)</f>
        <v>0</v>
      </c>
      <c r="K13" s="26">
        <f>E12 - (E12/10*6)</f>
        <v>0</v>
      </c>
      <c r="L13" s="26">
        <f>E12 - (E12/10*7)</f>
        <v>0</v>
      </c>
      <c r="M13" s="26">
        <f>E12 - (E12/10*8)</f>
        <v>0</v>
      </c>
      <c r="N13" s="26">
        <f>E12 - (E12/10*9)</f>
        <v>0</v>
      </c>
      <c r="O13" s="26">
        <f>E12 - (E12/10*10)</f>
        <v>0</v>
      </c>
      <c r="P13" s="14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14"/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3"/>
      <c r="P14" s="14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17"/>
      <c r="C15" s="27" t="s">
        <v>31</v>
      </c>
      <c r="D15" s="19" t="s">
        <v>27</v>
      </c>
      <c r="E15" s="20" t="s">
        <v>28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4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14"/>
      <c r="C16" s="8"/>
      <c r="D16" s="23" t="s">
        <v>29</v>
      </c>
      <c r="E16" s="28"/>
      <c r="F16" s="24">
        <f t="shared" ref="F16:O16" si="2">(E16-F15)</f>
        <v>0</v>
      </c>
      <c r="G16" s="24">
        <f t="shared" si="2"/>
        <v>0</v>
      </c>
      <c r="H16" s="24">
        <f t="shared" si="2"/>
        <v>0</v>
      </c>
      <c r="I16" s="24">
        <f t="shared" si="2"/>
        <v>0</v>
      </c>
      <c r="J16" s="24">
        <f t="shared" si="2"/>
        <v>0</v>
      </c>
      <c r="K16" s="24">
        <f t="shared" si="2"/>
        <v>0</v>
      </c>
      <c r="L16" s="24">
        <f t="shared" si="2"/>
        <v>0</v>
      </c>
      <c r="M16" s="24">
        <f t="shared" si="2"/>
        <v>0</v>
      </c>
      <c r="N16" s="24">
        <f t="shared" si="2"/>
        <v>0</v>
      </c>
      <c r="O16" s="24">
        <f t="shared" si="2"/>
        <v>0</v>
      </c>
      <c r="P16" s="14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14"/>
      <c r="C17" s="8"/>
      <c r="D17" s="25" t="s">
        <v>30</v>
      </c>
      <c r="E17" s="29" t="str">
        <f>E16</f>
        <v/>
      </c>
      <c r="F17" s="26">
        <f>E16 - (E16/10*1)</f>
        <v>0</v>
      </c>
      <c r="G17" s="26">
        <f>E16 - (E16/10*2)</f>
        <v>0</v>
      </c>
      <c r="H17" s="26">
        <f>E16 - (E16/10*3)</f>
        <v>0</v>
      </c>
      <c r="I17" s="26">
        <f>E16 - (E16/10*4)</f>
        <v>0</v>
      </c>
      <c r="J17" s="26">
        <f>E16 - (E16/10*5)</f>
        <v>0</v>
      </c>
      <c r="K17" s="26">
        <f>E16 - (E16/10*6)</f>
        <v>0</v>
      </c>
      <c r="L17" s="26">
        <f>E16 - (E16/10*7)</f>
        <v>0</v>
      </c>
      <c r="M17" s="26">
        <f>E16 - (E16/10*8)</f>
        <v>0</v>
      </c>
      <c r="N17" s="26">
        <f>E16 - (E16/10*9)</f>
        <v>0</v>
      </c>
      <c r="O17" s="26">
        <f>E16 - (E16/10*10)</f>
        <v>0</v>
      </c>
      <c r="P17" s="14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14"/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3"/>
      <c r="P18" s="14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17"/>
      <c r="C19" s="18" t="s">
        <v>32</v>
      </c>
      <c r="D19" s="19" t="s">
        <v>27</v>
      </c>
      <c r="E19" s="20" t="s">
        <v>28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4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4"/>
      <c r="C20" s="8"/>
      <c r="D20" s="23" t="s">
        <v>29</v>
      </c>
      <c r="E20" s="28"/>
      <c r="F20" s="24">
        <f t="shared" ref="F20:O20" si="3">(E20-F19)</f>
        <v>0</v>
      </c>
      <c r="G20" s="24">
        <f t="shared" si="3"/>
        <v>0</v>
      </c>
      <c r="H20" s="24">
        <f t="shared" si="3"/>
        <v>0</v>
      </c>
      <c r="I20" s="24">
        <f t="shared" si="3"/>
        <v>0</v>
      </c>
      <c r="J20" s="24">
        <f t="shared" si="3"/>
        <v>0</v>
      </c>
      <c r="K20" s="24">
        <f t="shared" si="3"/>
        <v>0</v>
      </c>
      <c r="L20" s="24">
        <f t="shared" si="3"/>
        <v>0</v>
      </c>
      <c r="M20" s="24">
        <f t="shared" si="3"/>
        <v>0</v>
      </c>
      <c r="N20" s="24">
        <f t="shared" si="3"/>
        <v>0</v>
      </c>
      <c r="O20" s="24">
        <f t="shared" si="3"/>
        <v>0</v>
      </c>
      <c r="P20" s="14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14"/>
      <c r="C21" s="8"/>
      <c r="D21" s="25" t="s">
        <v>30</v>
      </c>
      <c r="E21" s="29" t="str">
        <f>E20</f>
        <v/>
      </c>
      <c r="F21" s="26">
        <f>E20 - (E20/10*1)</f>
        <v>0</v>
      </c>
      <c r="G21" s="26">
        <f>E20 - (E20/10*2)</f>
        <v>0</v>
      </c>
      <c r="H21" s="26">
        <f>E20 - (E20/10*3)</f>
        <v>0</v>
      </c>
      <c r="I21" s="26">
        <f>E20 - (E20/10*4)</f>
        <v>0</v>
      </c>
      <c r="J21" s="26">
        <f>E20 - (E20/10*5)</f>
        <v>0</v>
      </c>
      <c r="K21" s="26">
        <f>E20 - (E20/10*6)</f>
        <v>0</v>
      </c>
      <c r="L21" s="26">
        <f>E20 - (E20/10*7)</f>
        <v>0</v>
      </c>
      <c r="M21" s="26">
        <f>E20 - (E20/10*8)</f>
        <v>0</v>
      </c>
      <c r="N21" s="26">
        <f>E20 - (E20/10*9)</f>
        <v>0</v>
      </c>
      <c r="O21" s="26">
        <f>E20 - (E20/10*10)</f>
        <v>0</v>
      </c>
      <c r="P21" s="14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14"/>
      <c r="C22" s="15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3"/>
      <c r="P22" s="14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17"/>
      <c r="C23" s="30" t="s">
        <v>33</v>
      </c>
      <c r="D23" s="19" t="s">
        <v>27</v>
      </c>
      <c r="E23" s="31" t="s">
        <v>28</v>
      </c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4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4"/>
      <c r="C24" s="8"/>
      <c r="D24" s="23" t="s">
        <v>29</v>
      </c>
      <c r="E24" s="28"/>
      <c r="F24" s="24">
        <f t="shared" ref="F24:O24" si="4">(E24-F23)</f>
        <v>0</v>
      </c>
      <c r="G24" s="24">
        <f t="shared" si="4"/>
        <v>0</v>
      </c>
      <c r="H24" s="24">
        <f t="shared" si="4"/>
        <v>0</v>
      </c>
      <c r="I24" s="24">
        <f t="shared" si="4"/>
        <v>0</v>
      </c>
      <c r="J24" s="24">
        <f t="shared" si="4"/>
        <v>0</v>
      </c>
      <c r="K24" s="24">
        <f t="shared" si="4"/>
        <v>0</v>
      </c>
      <c r="L24" s="24">
        <f t="shared" si="4"/>
        <v>0</v>
      </c>
      <c r="M24" s="24">
        <f t="shared" si="4"/>
        <v>0</v>
      </c>
      <c r="N24" s="24">
        <f t="shared" si="4"/>
        <v>0</v>
      </c>
      <c r="O24" s="24">
        <f t="shared" si="4"/>
        <v>0</v>
      </c>
      <c r="P24" s="14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14"/>
      <c r="C25" s="8"/>
      <c r="D25" s="25" t="s">
        <v>30</v>
      </c>
      <c r="E25" s="29" t="str">
        <f>E24</f>
        <v/>
      </c>
      <c r="F25" s="26">
        <f>E24 - (E24/10*1)</f>
        <v>0</v>
      </c>
      <c r="G25" s="26">
        <f>E24 - (E24/10*2)</f>
        <v>0</v>
      </c>
      <c r="H25" s="26">
        <f>E24 - (E24/10*3)</f>
        <v>0</v>
      </c>
      <c r="I25" s="26">
        <f>E24 - (E24/10*4)</f>
        <v>0</v>
      </c>
      <c r="J25" s="26">
        <f>E24 - (E24/10*5)</f>
        <v>0</v>
      </c>
      <c r="K25" s="26">
        <f>E24 - (E24/10*6)</f>
        <v>0</v>
      </c>
      <c r="L25" s="26">
        <f>E24 - (E24/10*7)</f>
        <v>0</v>
      </c>
      <c r="M25" s="26">
        <f>E24 - (E24/10*8)</f>
        <v>0</v>
      </c>
      <c r="N25" s="26">
        <f>E24 - (E24/10*9)</f>
        <v>0</v>
      </c>
      <c r="O25" s="26">
        <f>E24 - (E24/10*10)</f>
        <v>0</v>
      </c>
      <c r="P25" s="14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14"/>
      <c r="C26" s="1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3"/>
      <c r="P26" s="14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17"/>
      <c r="C27" s="32" t="s">
        <v>34</v>
      </c>
      <c r="D27" s="19" t="s">
        <v>27</v>
      </c>
      <c r="E27" s="31" t="s">
        <v>28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4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4"/>
      <c r="C28" s="8"/>
      <c r="D28" s="23" t="s">
        <v>29</v>
      </c>
      <c r="E28" s="28"/>
      <c r="F28" s="24">
        <f t="shared" ref="F28:O28" si="5">(E28-F27)</f>
        <v>0</v>
      </c>
      <c r="G28" s="24">
        <f t="shared" si="5"/>
        <v>0</v>
      </c>
      <c r="H28" s="24">
        <f t="shared" si="5"/>
        <v>0</v>
      </c>
      <c r="I28" s="24">
        <f t="shared" si="5"/>
        <v>0</v>
      </c>
      <c r="J28" s="24">
        <f t="shared" si="5"/>
        <v>0</v>
      </c>
      <c r="K28" s="24">
        <f t="shared" si="5"/>
        <v>0</v>
      </c>
      <c r="L28" s="24">
        <f t="shared" si="5"/>
        <v>0</v>
      </c>
      <c r="M28" s="24">
        <f t="shared" si="5"/>
        <v>0</v>
      </c>
      <c r="N28" s="24">
        <f t="shared" si="5"/>
        <v>0</v>
      </c>
      <c r="O28" s="24">
        <f t="shared" si="5"/>
        <v>0</v>
      </c>
      <c r="P28" s="14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14"/>
      <c r="C29" s="8"/>
      <c r="D29" s="25" t="s">
        <v>30</v>
      </c>
      <c r="E29" s="29" t="str">
        <f>E28</f>
        <v/>
      </c>
      <c r="F29" s="26">
        <f>E28 - (E28/10*1)</f>
        <v>0</v>
      </c>
      <c r="G29" s="26">
        <f>E28 - (E28/10*2)</f>
        <v>0</v>
      </c>
      <c r="H29" s="26">
        <f>E28 - (E28/10*3)</f>
        <v>0</v>
      </c>
      <c r="I29" s="26">
        <f>E28 - (E28/10*4)</f>
        <v>0</v>
      </c>
      <c r="J29" s="26">
        <f>E28 - (E28/10*5)</f>
        <v>0</v>
      </c>
      <c r="K29" s="26">
        <f>E28 - (E28/10*6)</f>
        <v>0</v>
      </c>
      <c r="L29" s="26">
        <f>E28 - (E28/10*7)</f>
        <v>0</v>
      </c>
      <c r="M29" s="26">
        <f>E28 - (E28/10*8)</f>
        <v>0</v>
      </c>
      <c r="N29" s="26">
        <f>E28 - (E28/10*9)</f>
        <v>0</v>
      </c>
      <c r="O29" s="26">
        <f>E28 - (E28/10*10)</f>
        <v>0</v>
      </c>
      <c r="P29" s="14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3"/>
      <c r="P30" s="14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7"/>
      <c r="C31" s="32" t="s">
        <v>35</v>
      </c>
      <c r="D31" s="19" t="s">
        <v>27</v>
      </c>
      <c r="E31" s="31" t="s">
        <v>28</v>
      </c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4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4"/>
      <c r="C32" s="8"/>
      <c r="D32" s="23" t="s">
        <v>29</v>
      </c>
      <c r="E32" s="28"/>
      <c r="F32" s="24">
        <f t="shared" ref="F32:O32" si="6">(E32-F31)</f>
        <v>0</v>
      </c>
      <c r="G32" s="24">
        <f t="shared" si="6"/>
        <v>0</v>
      </c>
      <c r="H32" s="24">
        <f t="shared" si="6"/>
        <v>0</v>
      </c>
      <c r="I32" s="24">
        <f t="shared" si="6"/>
        <v>0</v>
      </c>
      <c r="J32" s="24">
        <f t="shared" si="6"/>
        <v>0</v>
      </c>
      <c r="K32" s="24">
        <f t="shared" si="6"/>
        <v>0</v>
      </c>
      <c r="L32" s="24">
        <f t="shared" si="6"/>
        <v>0</v>
      </c>
      <c r="M32" s="24">
        <f t="shared" si="6"/>
        <v>0</v>
      </c>
      <c r="N32" s="24">
        <f t="shared" si="6"/>
        <v>0</v>
      </c>
      <c r="O32" s="24">
        <f t="shared" si="6"/>
        <v>0</v>
      </c>
      <c r="P32" s="14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4"/>
      <c r="C33" s="8"/>
      <c r="D33" s="25" t="s">
        <v>30</v>
      </c>
      <c r="E33" s="29" t="str">
        <f>E32</f>
        <v/>
      </c>
      <c r="F33" s="26">
        <f>E32 - (E32/10*1)</f>
        <v>0</v>
      </c>
      <c r="G33" s="26">
        <f>E32 - (E32/10*2)</f>
        <v>0</v>
      </c>
      <c r="H33" s="26">
        <f>E32 - (E32/10*3)</f>
        <v>0</v>
      </c>
      <c r="I33" s="26">
        <f>E32 - (E32/10*4)</f>
        <v>0</v>
      </c>
      <c r="J33" s="26">
        <f>E32 - (E32/10*5)</f>
        <v>0</v>
      </c>
      <c r="K33" s="26">
        <f>E32 - (E32/10*6)</f>
        <v>0</v>
      </c>
      <c r="L33" s="26">
        <f>E32 - (E32/10*7)</f>
        <v>0</v>
      </c>
      <c r="M33" s="26">
        <f>E32 - (E32/10*8)</f>
        <v>0</v>
      </c>
      <c r="N33" s="26">
        <f>E32 - (E32/10*9)</f>
        <v>0</v>
      </c>
      <c r="O33" s="26">
        <f>E32 - (E32/10*10)</f>
        <v>0</v>
      </c>
      <c r="P33" s="14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3"/>
      <c r="P34" s="14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7"/>
      <c r="C35" s="30" t="s">
        <v>36</v>
      </c>
      <c r="D35" s="19" t="s">
        <v>27</v>
      </c>
      <c r="E35" s="31" t="s">
        <v>28</v>
      </c>
      <c r="F35" s="21">
        <f t="shared" ref="F35:O35" si="7">SUM(F31,F27,F23,F19,F15,F11)</f>
        <v>0</v>
      </c>
      <c r="G35" s="21">
        <f t="shared" si="7"/>
        <v>0</v>
      </c>
      <c r="H35" s="21">
        <f t="shared" si="7"/>
        <v>0</v>
      </c>
      <c r="I35" s="21">
        <f t="shared" si="7"/>
        <v>0</v>
      </c>
      <c r="J35" s="21">
        <f t="shared" si="7"/>
        <v>0</v>
      </c>
      <c r="K35" s="21">
        <f t="shared" si="7"/>
        <v>0</v>
      </c>
      <c r="L35" s="21">
        <f t="shared" si="7"/>
        <v>0</v>
      </c>
      <c r="M35" s="21">
        <f t="shared" si="7"/>
        <v>0</v>
      </c>
      <c r="N35" s="21">
        <f t="shared" si="7"/>
        <v>0</v>
      </c>
      <c r="O35" s="21">
        <f t="shared" si="7"/>
        <v>0</v>
      </c>
      <c r="P35" s="14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4"/>
      <c r="C36" s="8"/>
      <c r="D36" s="23" t="s">
        <v>29</v>
      </c>
      <c r="E36" s="24">
        <f t="shared" ref="E36:O36" si="8">SUM(E12,E16,E20,E24,E28,E32)</f>
        <v>0</v>
      </c>
      <c r="F36" s="24">
        <f t="shared" si="8"/>
        <v>0</v>
      </c>
      <c r="G36" s="24">
        <f t="shared" si="8"/>
        <v>0</v>
      </c>
      <c r="H36" s="24">
        <f t="shared" si="8"/>
        <v>0</v>
      </c>
      <c r="I36" s="24">
        <f t="shared" si="8"/>
        <v>0</v>
      </c>
      <c r="J36" s="24">
        <f t="shared" si="8"/>
        <v>0</v>
      </c>
      <c r="K36" s="24">
        <f t="shared" si="8"/>
        <v>0</v>
      </c>
      <c r="L36" s="24">
        <f t="shared" si="8"/>
        <v>0</v>
      </c>
      <c r="M36" s="24">
        <f t="shared" si="8"/>
        <v>0</v>
      </c>
      <c r="N36" s="24">
        <f t="shared" si="8"/>
        <v>0</v>
      </c>
      <c r="O36" s="24">
        <f t="shared" si="8"/>
        <v>0</v>
      </c>
      <c r="P36" s="14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4"/>
      <c r="C37" s="8"/>
      <c r="D37" s="25" t="s">
        <v>30</v>
      </c>
      <c r="E37" s="26">
        <f>E36</f>
        <v>0</v>
      </c>
      <c r="F37" s="26">
        <f>E36 - (E36/10*1)</f>
        <v>0</v>
      </c>
      <c r="G37" s="26">
        <f>E36 - (E36/10*2)</f>
        <v>0</v>
      </c>
      <c r="H37" s="26">
        <f>E36 - (E36/10*3)</f>
        <v>0</v>
      </c>
      <c r="I37" s="26">
        <f>E36 - (E36/10*4)</f>
        <v>0</v>
      </c>
      <c r="J37" s="26">
        <f>E36 - (E36/10*5)</f>
        <v>0</v>
      </c>
      <c r="K37" s="26">
        <f>E36 - (E36/10*6)</f>
        <v>0</v>
      </c>
      <c r="L37" s="26">
        <f>E36 - (E36/10*7)</f>
        <v>0</v>
      </c>
      <c r="M37" s="26">
        <f>E36 - (E36/10*8)</f>
        <v>0</v>
      </c>
      <c r="N37" s="26">
        <f>E36 - (E36/10*9)</f>
        <v>0</v>
      </c>
      <c r="O37" s="26">
        <f>E36 - (E36/10*10)</f>
        <v>0</v>
      </c>
      <c r="P37" s="14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3"/>
      <c r="P38" s="14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2" t="s">
        <v>0</v>
      </c>
      <c r="B40" s="3" t="s">
        <v>37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2" t="s">
        <v>2</v>
      </c>
      <c r="B42" s="3" t="s">
        <v>3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</sheetData>
  <mergeCells count="12">
    <mergeCell ref="C22:O22"/>
    <mergeCell ref="C26:O26"/>
    <mergeCell ref="C30:O30"/>
    <mergeCell ref="C34:O34"/>
    <mergeCell ref="C38:O38"/>
    <mergeCell ref="C5:O5"/>
    <mergeCell ref="C6:H6"/>
    <mergeCell ref="C8:C9"/>
    <mergeCell ref="D8:D9"/>
    <mergeCell ref="C10:O10"/>
    <mergeCell ref="C14:O14"/>
    <mergeCell ref="C18:O18"/>
  </mergeCells>
  <drawing r:id="rId1"/>
</worksheet>
</file>