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non\Documents\Ecoteka\Interne\Schema_Arbre\schema-arbre\"/>
    </mc:Choice>
  </mc:AlternateContent>
  <xr:revisionPtr revIDLastSave="0" documentId="13_ncr:1_{FE16908A-AFF0-4FB3-A0CB-E0776E22943B}" xr6:coauthVersionLast="45" xr6:coauthVersionMax="45" xr10:uidLastSave="{00000000-0000-0000-0000-000000000000}"/>
  <bookViews>
    <workbookView xWindow="-23148" yWindow="3240" windowWidth="23256" windowHeight="12576" xr2:uid="{00000000-000D-0000-FFFF-FFFF00000000}"/>
  </bookViews>
  <sheets>
    <sheet name="Feuil1" sheetId="1" r:id="rId1"/>
  </sheets>
  <externalReferences>
    <externalReference r:id="rId2"/>
  </externalReferences>
  <definedNames>
    <definedName name="liste_nomcommun">[1]correspondances!$A$2:$A$100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<sst xmlns="http://schemas.openxmlformats.org/spreadsheetml/2006/main" count="82" uniqueCount="72">
  <si>
    <t>id</t>
  </si>
  <si>
    <t>famille_arbre</t>
  </si>
  <si>
    <t>genre_arbre</t>
  </si>
  <si>
    <t>espece_arbre</t>
  </si>
  <si>
    <t>nom_vernaculaire</t>
  </si>
  <si>
    <t>longitude</t>
  </si>
  <si>
    <t>latitude</t>
  </si>
  <si>
    <t>code_insee</t>
  </si>
  <si>
    <t>code_postal</t>
  </si>
  <si>
    <t>adresse</t>
  </si>
  <si>
    <t>matricule_arbre</t>
  </si>
  <si>
    <t>date_plantation</t>
  </si>
  <si>
    <t>hauteur</t>
  </si>
  <si>
    <t>diametre</t>
  </si>
  <si>
    <t>type_sol</t>
  </si>
  <si>
    <t>type_enracinement</t>
  </si>
  <si>
    <t>port_arbre</t>
  </si>
  <si>
    <t>arbre_remarquable</t>
  </si>
  <si>
    <t>arbre_protege</t>
  </si>
  <si>
    <t>contraintes_sol</t>
  </si>
  <si>
    <t>contrainte_aeriennes</t>
  </si>
  <si>
    <t>eclairage</t>
  </si>
  <si>
    <t>arrosage</t>
  </si>
  <si>
    <t>allergie</t>
  </si>
  <si>
    <t>remarque</t>
  </si>
  <si>
    <t>Acer</t>
  </si>
  <si>
    <t>campestre</t>
  </si>
  <si>
    <t>Pyrus</t>
  </si>
  <si>
    <t>calleryana</t>
  </si>
  <si>
    <t>chanticleerc</t>
  </si>
  <si>
    <t>Poirier "chanticleerc"</t>
  </si>
  <si>
    <t>5.3705</t>
  </si>
  <si>
    <t>5.4805</t>
  </si>
  <si>
    <t>5.3761</t>
  </si>
  <si>
    <t>43.2959</t>
  </si>
  <si>
    <t>43.2915</t>
  </si>
  <si>
    <t>44.2920</t>
  </si>
  <si>
    <t>Platanus</t>
  </si>
  <si>
    <t>Sapindaceae</t>
  </si>
  <si>
    <t>occidentalis</t>
  </si>
  <si>
    <t>Platanaceae</t>
  </si>
  <si>
    <t>Platane d'Amérique</t>
  </si>
  <si>
    <t>Erable champetre</t>
  </si>
  <si>
    <t>320 Avenue Joseph Roumanille</t>
  </si>
  <si>
    <t>60 rue sainte</t>
  </si>
  <si>
    <t>48 rue des hauts bois</t>
  </si>
  <si>
    <t>72 Boulevard des Dames</t>
  </si>
  <si>
    <t>Pinus</t>
  </si>
  <si>
    <t>sylvestris</t>
  </si>
  <si>
    <t>Rosaceae</t>
  </si>
  <si>
    <t>Pin sylvestre</t>
  </si>
  <si>
    <t>Pinaceae</t>
  </si>
  <si>
    <t>1998PyrCal130011150</t>
  </si>
  <si>
    <t>Argileux</t>
  </si>
  <si>
    <t>Sableux</t>
  </si>
  <si>
    <t>Pivotant</t>
  </si>
  <si>
    <t>Argilo-sableux</t>
  </si>
  <si>
    <t>Oblique</t>
  </si>
  <si>
    <t>Cône</t>
  </si>
  <si>
    <t>Boule</t>
  </si>
  <si>
    <t>Non</t>
  </si>
  <si>
    <t>Oui</t>
  </si>
  <si>
    <t>Sol perméabilisé</t>
  </si>
  <si>
    <t>Grille abimée</t>
  </si>
  <si>
    <t>Cables éléctriques</t>
  </si>
  <si>
    <t>proximité d'un mur</t>
  </si>
  <si>
    <t>Goutte à goutte</t>
  </si>
  <si>
    <t>tronc abimé lors de travaux</t>
  </si>
  <si>
    <t>dans un alignement</t>
  </si>
  <si>
    <t>cultivar_variete_arbre</t>
  </si>
  <si>
    <t>49.802</t>
  </si>
  <si>
    <t>0.3768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</si>
</sst>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525457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1" xfId="0" applyFill="1" applyBorder="1"/>
    <xf numFmtId="0" fontId="2" fillId="0" borderId="0" xfId="0" applyFont="1" applyAlignment="1">
      <alignment horizontal="left" vertical="center" wrapText="1"/>
    </xf>
    <xf numFmtId="0" fontId="3" fillId="0" borderId="0" xfId="0" applyFont="1"/>
    <xf numFmtId="164" fontId="1" fillId="0" borderId="0" xfId="0" applyNumberFormat="1" applyFont="1" applyAlignment="1">
      <alignment vertical="center"/>
    </xf>
    <xf numFmtId="164" fontId="0" fillId="0" borderId="0" xfId="0" applyNumberFormat="1"/>
    <xf numFmtId="0" fontId="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on/Documents/Ecoteka/Client/Donn&#233;es%20F&#233;camp/inventaire_arbre_v_4_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ire"/>
      <sheetName val="listes"/>
      <sheetName val="correspondances"/>
      <sheetName val="inventaire_table"/>
    </sheetNames>
    <sheetDataSet>
      <sheetData sheetId="0"/>
      <sheetData sheetId="1"/>
      <sheetData sheetId="2">
        <row r="2">
          <cell r="A2" t="str">
            <v>Aubebines</v>
          </cell>
        </row>
        <row r="3">
          <cell r="A3" t="str">
            <v>bouleau pleureur</v>
          </cell>
        </row>
        <row r="4">
          <cell r="A4" t="str">
            <v>bouleau veruqueux</v>
          </cell>
        </row>
        <row r="5">
          <cell r="A5" t="str">
            <v>Buis</v>
          </cell>
        </row>
        <row r="6">
          <cell r="A6" t="str">
            <v>cedre de l'atlas</v>
          </cell>
        </row>
        <row r="7">
          <cell r="A7" t="str">
            <v>cerisier à fleur</v>
          </cell>
        </row>
        <row r="8">
          <cell r="A8" t="str">
            <v>charme</v>
          </cell>
        </row>
        <row r="9">
          <cell r="A9" t="str">
            <v>Chene rouge</v>
          </cell>
        </row>
        <row r="10">
          <cell r="A10" t="str">
            <v xml:space="preserve">cotonneaster a feuille de saule </v>
          </cell>
        </row>
        <row r="11">
          <cell r="A11" t="str">
            <v>erable champetre</v>
          </cell>
        </row>
        <row r="12">
          <cell r="A12" t="str">
            <v>erable plane</v>
          </cell>
        </row>
        <row r="13">
          <cell r="A13" t="str">
            <v>erable pourpre</v>
          </cell>
        </row>
        <row r="14">
          <cell r="A14" t="str">
            <v>erable rouge</v>
          </cell>
        </row>
        <row r="15">
          <cell r="A15" t="str">
            <v>erable sycomore</v>
          </cell>
        </row>
        <row r="16">
          <cell r="A16" t="str">
            <v>Eucalyptus</v>
          </cell>
        </row>
        <row r="17">
          <cell r="A17" t="str">
            <v>Frene commun</v>
          </cell>
        </row>
        <row r="18">
          <cell r="A18" t="str">
            <v>ginkgo</v>
          </cell>
        </row>
        <row r="19">
          <cell r="A19" t="str">
            <v>hetre</v>
          </cell>
        </row>
        <row r="20">
          <cell r="A20" t="str">
            <v>hetre pourpre</v>
          </cell>
        </row>
        <row r="21">
          <cell r="A21" t="str">
            <v>Houx commun</v>
          </cell>
        </row>
        <row r="22">
          <cell r="A22" t="str">
            <v>Houx panaché "silver queen"</v>
          </cell>
        </row>
        <row r="23">
          <cell r="A23" t="str">
            <v>if</v>
          </cell>
        </row>
        <row r="24">
          <cell r="A24" t="str">
            <v>if commun</v>
          </cell>
        </row>
        <row r="25">
          <cell r="A25" t="str">
            <v>If doré</v>
          </cell>
        </row>
        <row r="26">
          <cell r="A26" t="str">
            <v>laurier cerise</v>
          </cell>
        </row>
        <row r="27">
          <cell r="A27" t="str">
            <v>Liquidambar</v>
          </cell>
        </row>
        <row r="28">
          <cell r="A28" t="str">
            <v>magnolia</v>
          </cell>
        </row>
        <row r="29">
          <cell r="A29" t="str">
            <v>marronnier</v>
          </cell>
        </row>
        <row r="30">
          <cell r="A30" t="str">
            <v>marronnier blanc</v>
          </cell>
        </row>
        <row r="31">
          <cell r="A31" t="str">
            <v>marronnier rouge</v>
          </cell>
        </row>
        <row r="32">
          <cell r="A32" t="str">
            <v>noisetier</v>
          </cell>
        </row>
        <row r="33">
          <cell r="A33" t="str">
            <v>Paulownia</v>
          </cell>
        </row>
        <row r="34">
          <cell r="A34" t="str">
            <v>Peuplier</v>
          </cell>
        </row>
        <row r="35">
          <cell r="A35" t="str">
            <v>Pin noir</v>
          </cell>
        </row>
        <row r="36">
          <cell r="A36" t="str">
            <v>Pin sylvestre</v>
          </cell>
        </row>
        <row r="37">
          <cell r="A37" t="str">
            <v>Platane commun</v>
          </cell>
        </row>
        <row r="38">
          <cell r="A38" t="str">
            <v>Poirier "chanticleerc"</v>
          </cell>
        </row>
        <row r="39">
          <cell r="A39" t="str">
            <v>Pommier</v>
          </cell>
        </row>
        <row r="40">
          <cell r="A40" t="str">
            <v>Prunier-cerise</v>
          </cell>
        </row>
        <row r="41">
          <cell r="A41" t="str">
            <v>saule marsault</v>
          </cell>
        </row>
        <row r="42">
          <cell r="A42" t="str">
            <v>sophora du japon</v>
          </cell>
        </row>
        <row r="43">
          <cell r="A43" t="str">
            <v>sorbier des oiseleurs</v>
          </cell>
        </row>
        <row r="44">
          <cell r="A44" t="str">
            <v>sorbier fastigiata</v>
          </cell>
        </row>
        <row r="45">
          <cell r="A45" t="str">
            <v>thuya</v>
          </cell>
        </row>
        <row r="46">
          <cell r="A46" t="str">
            <v>Tilleul à grandes feuilles</v>
          </cell>
        </row>
        <row r="47">
          <cell r="A47" t="str">
            <v>Tilleul argenté</v>
          </cell>
        </row>
        <row r="48">
          <cell r="A48" t="str">
            <v>Trachycarpus</v>
          </cell>
        </row>
        <row r="49">
          <cell r="A49" t="str">
            <v>tulipier de virginie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"/>
  <sheetViews>
    <sheetView tabSelected="1" workbookViewId="0">
      <selection activeCell="D8" sqref="D8"/>
    </sheetView>
  </sheetViews>
  <sheetFormatPr baseColWidth="10" defaultColWidth="8.88671875" defaultRowHeight="14.4" x14ac:dyDescent="0.3"/>
  <cols>
    <col min="1" max="1" width="3" bestFit="1" customWidth="1"/>
    <col min="4" max="4" width="13.44140625" bestFit="1" customWidth="1"/>
    <col min="5" max="5" width="12.33203125" bestFit="1" customWidth="1"/>
    <col min="6" max="6" width="13.44140625" bestFit="1" customWidth="1"/>
    <col min="7" max="7" width="14" bestFit="1" customWidth="1"/>
    <col min="8" max="8" width="18.33203125" bestFit="1" customWidth="1"/>
    <col min="11" max="11" width="26.33203125" bestFit="1" customWidth="1"/>
    <col min="13" max="13" width="10.5546875" style="7" bestFit="1" customWidth="1"/>
    <col min="17" max="17" width="19.21875" bestFit="1" customWidth="1"/>
    <col min="18" max="18" width="11.109375" bestFit="1" customWidth="1"/>
    <col min="19" max="19" width="19.21875" bestFit="1" customWidth="1"/>
    <col min="20" max="20" width="14.33203125" bestFit="1" customWidth="1"/>
    <col min="21" max="21" width="15.33203125" bestFit="1" customWidth="1"/>
    <col min="22" max="22" width="21" bestFit="1" customWidth="1"/>
  </cols>
  <sheetData>
    <row r="1" spans="1:26" s="1" customFormat="1" ht="15.6" x14ac:dyDescent="0.3">
      <c r="A1" s="1" t="s">
        <v>0</v>
      </c>
      <c r="B1" s="2" t="s">
        <v>5</v>
      </c>
      <c r="C1" s="2" t="s">
        <v>6</v>
      </c>
      <c r="D1" s="2" t="s">
        <v>1</v>
      </c>
      <c r="E1" s="2" t="s">
        <v>2</v>
      </c>
      <c r="F1" s="1" t="s">
        <v>3</v>
      </c>
      <c r="G1" s="2" t="s">
        <v>69</v>
      </c>
      <c r="H1" s="2" t="s">
        <v>4</v>
      </c>
      <c r="I1" s="2" t="s">
        <v>7</v>
      </c>
      <c r="J1" s="2" t="s">
        <v>8</v>
      </c>
      <c r="K1" s="2" t="s">
        <v>9</v>
      </c>
      <c r="L1" s="2" t="s">
        <v>10</v>
      </c>
      <c r="M1" s="6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</row>
    <row r="2" spans="1:26" x14ac:dyDescent="0.3">
      <c r="A2">
        <v>1</v>
      </c>
      <c r="B2" t="s">
        <v>70</v>
      </c>
      <c r="C2" t="s">
        <v>71</v>
      </c>
      <c r="D2" t="s">
        <v>38</v>
      </c>
      <c r="E2" t="s">
        <v>25</v>
      </c>
      <c r="F2" t="s">
        <v>26</v>
      </c>
      <c r="H2" t="s">
        <v>42</v>
      </c>
      <c r="I2" s="5">
        <v>13028</v>
      </c>
      <c r="J2">
        <v>13600</v>
      </c>
      <c r="K2" t="s">
        <v>43</v>
      </c>
      <c r="L2" t="str">
        <f>"259001"</f>
        <v>259001</v>
      </c>
      <c r="M2" s="7">
        <v>43232</v>
      </c>
      <c r="N2">
        <v>100</v>
      </c>
      <c r="O2">
        <v>58</v>
      </c>
      <c r="P2" t="s">
        <v>56</v>
      </c>
      <c r="Q2" t="s">
        <v>57</v>
      </c>
      <c r="R2" t="s">
        <v>59</v>
      </c>
      <c r="S2" t="s">
        <v>60</v>
      </c>
      <c r="T2" t="s">
        <v>60</v>
      </c>
      <c r="U2" s="8" t="s">
        <v>62</v>
      </c>
      <c r="V2" t="s">
        <v>64</v>
      </c>
      <c r="W2" t="s">
        <v>61</v>
      </c>
      <c r="X2" t="s">
        <v>66</v>
      </c>
      <c r="Y2">
        <v>3</v>
      </c>
    </row>
    <row r="3" spans="1:26" x14ac:dyDescent="0.3">
      <c r="A3">
        <v>2</v>
      </c>
      <c r="B3" s="4" t="s">
        <v>34</v>
      </c>
      <c r="C3" t="s">
        <v>33</v>
      </c>
      <c r="D3" t="s">
        <v>49</v>
      </c>
      <c r="E3" t="s">
        <v>27</v>
      </c>
      <c r="F3" t="s">
        <v>28</v>
      </c>
      <c r="G3" t="s">
        <v>29</v>
      </c>
      <c r="H3" s="3" t="s">
        <v>30</v>
      </c>
      <c r="I3" s="5">
        <v>13055</v>
      </c>
      <c r="J3">
        <v>13001</v>
      </c>
      <c r="K3" t="s">
        <v>44</v>
      </c>
      <c r="L3" t="s">
        <v>52</v>
      </c>
      <c r="M3" s="7">
        <v>35905</v>
      </c>
      <c r="N3">
        <v>235</v>
      </c>
      <c r="O3">
        <v>73</v>
      </c>
      <c r="P3" t="s">
        <v>53</v>
      </c>
      <c r="Q3" t="s">
        <v>55</v>
      </c>
      <c r="S3" t="s">
        <v>60</v>
      </c>
      <c r="T3" t="s">
        <v>60</v>
      </c>
      <c r="U3" t="s">
        <v>63</v>
      </c>
      <c r="V3" t="s">
        <v>65</v>
      </c>
      <c r="W3" t="s">
        <v>60</v>
      </c>
      <c r="Z3" t="s">
        <v>67</v>
      </c>
    </row>
    <row r="4" spans="1:26" x14ac:dyDescent="0.3">
      <c r="A4">
        <v>3</v>
      </c>
      <c r="B4" s="4" t="s">
        <v>35</v>
      </c>
      <c r="C4" t="s">
        <v>32</v>
      </c>
      <c r="D4" t="s">
        <v>40</v>
      </c>
      <c r="E4" t="s">
        <v>37</v>
      </c>
      <c r="F4" t="s">
        <v>39</v>
      </c>
      <c r="H4" t="s">
        <v>41</v>
      </c>
      <c r="I4" s="5">
        <v>13055</v>
      </c>
      <c r="J4">
        <v>13002</v>
      </c>
      <c r="K4" t="s">
        <v>46</v>
      </c>
      <c r="M4" s="7">
        <v>32933</v>
      </c>
      <c r="S4" t="s">
        <v>60</v>
      </c>
      <c r="T4" t="s">
        <v>60</v>
      </c>
      <c r="W4" t="s">
        <v>61</v>
      </c>
      <c r="Y4">
        <v>2</v>
      </c>
      <c r="Z4" t="s">
        <v>68</v>
      </c>
    </row>
    <row r="5" spans="1:26" x14ac:dyDescent="0.3">
      <c r="A5">
        <v>4</v>
      </c>
      <c r="B5" s="4" t="s">
        <v>36</v>
      </c>
      <c r="C5" t="s">
        <v>31</v>
      </c>
      <c r="D5" t="s">
        <v>51</v>
      </c>
      <c r="E5" t="s">
        <v>47</v>
      </c>
      <c r="F5" t="s">
        <v>48</v>
      </c>
      <c r="H5" t="s">
        <v>50</v>
      </c>
      <c r="I5" s="5">
        <v>13055</v>
      </c>
      <c r="J5">
        <v>13013</v>
      </c>
      <c r="K5" t="s">
        <v>45</v>
      </c>
      <c r="P5" t="s">
        <v>54</v>
      </c>
      <c r="Q5" t="s">
        <v>55</v>
      </c>
      <c r="R5" t="s">
        <v>58</v>
      </c>
      <c r="S5" t="s">
        <v>61</v>
      </c>
      <c r="T5" t="s">
        <v>60</v>
      </c>
    </row>
  </sheetData>
  <dataValidations count="1">
    <dataValidation type="list" allowBlank="1" showInputMessage="1" showErrorMessage="1" sqref="H3" xr:uid="{3BDB82D5-4961-4D58-8C43-D6CFB0BB52A6}">
      <formula1>liste_nomcommun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</dc:creator>
  <cp:lastModifiedBy>Manon</cp:lastModifiedBy>
  <dcterms:created xsi:type="dcterms:W3CDTF">2015-06-05T18:19:34Z</dcterms:created>
  <dcterms:modified xsi:type="dcterms:W3CDTF">2020-10-16T14:17:17Z</dcterms:modified>
</cp:coreProperties>
</file>