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<sst xmlns="http://schemas.openxmlformats.org/spreadsheetml/2006/main" count="3" uniqueCount="3">
  <si>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DEBT</t>
  </si>
  <si>
    <t>Total Equity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</si>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</sst>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2"/>
      <color rgb="FF111827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D6" sqref="D6"/>
    </sheetView>
  </sheetViews>
  <sheetFormatPr defaultColWidth="8.88888888888889" defaultRowHeight="14.4" outlineLevelRow="4" outlineLevelCol="3"/>
  <cols>
    <col min="1" max="1" width="5.66666666666667" customWidth="1"/>
    <col min="2" max="2" width="11.8888888888889" customWidth="1"/>
    <col min="3" max="4" width="18.2222222222222" customWidth="1"/>
    <col min="5" max="5" width="16.1111111111111" customWidth="1"/>
    <col min="6" max="6" width="32.6666666666667" customWidth="1"/>
    <col min="7" max="7" width="8.44444444444444" customWidth="1"/>
  </cols>
  <sheetData>
    <row r="1" spans="1:4">
      <c r="A1" s="1"/>
      <c r="B1" s="1" t="s">
        <v>0</v>
      </c>
      <c r="C1" s="1" t="s">
        <v>1</v>
      </c>
      <c r="D1" s="2" t="s">
        <v>2</v>
      </c>
    </row>
    <row r="2" ht="15.6" spans="1:4">
      <c r="A2" s="3">
        <v>2021</v>
      </c>
      <c r="B2" s="4">
        <f>0.000703*18392149</f>
        <v>12929.680747</v>
      </c>
      <c r="C2" s="5">
        <f>0.000703*304899931</f>
        <v>214344.651493</v>
      </c>
      <c r="D2" s="6">
        <f>0.000703*-431540</f>
        <v>-303.37262</v>
      </c>
    </row>
    <row r="3" ht="15.6" spans="1:4">
      <c r="A3" s="3">
        <v>2022</v>
      </c>
      <c r="B3" s="4">
        <f>0.000703*10333242</f>
        <v>7264.269126</v>
      </c>
      <c r="C3" s="5">
        <f>0.000703*354749604</f>
        <v>249388.971612</v>
      </c>
      <c r="D3" s="6">
        <f>0.000703*-763015</f>
        <v>-536.399545</v>
      </c>
    </row>
    <row r="4" ht="15.6" spans="1:4">
      <c r="A4" s="3">
        <v>2023</v>
      </c>
      <c r="B4" s="4">
        <f>0.000703*12685944</f>
        <v>8918.218632</v>
      </c>
      <c r="C4" s="5">
        <f>0.000703*363677865</f>
        <v>255665.539095</v>
      </c>
      <c r="D4" s="6">
        <f>0.000703*-930253</f>
        <v>-653.967859</v>
      </c>
    </row>
    <row r="5" ht="15.6" spans="1:4">
      <c r="A5" s="3">
        <v>2024</v>
      </c>
      <c r="B5" s="4">
        <f>0.000703*19330184</f>
        <v>13589.119352</v>
      </c>
      <c r="C5" s="5">
        <f>0.000703*402192070</f>
        <v>282741.02521</v>
      </c>
      <c r="D5" s="6">
        <f>0.000703*-903918</f>
        <v>-635.454354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Egor Sheryshev</cp:lastModifiedBy>
  <dcterms:created xsi:type="dcterms:W3CDTF">2025-10-07T17:25:00Z</dcterms:created>
  <dcterms:modified xsi:type="dcterms:W3CDTF">2025-10-19T15:12:47Z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A55F458E70804B1E80A4A2130F91D02B_11</vt:lpwstr>
  </property>
  <property fmtid="{D5CDD505-2E9C-101B-9397-08002B2CF9AE}" pid="3" name="KSOProductBuildVer">
    <vt:lpwstr>2057-12.2.0.22556</vt:lpwstr>
  </property>
</Properties>
</file>