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\Documentos\Faculdade\4 trimestre\EXCEL dio\"/>
    </mc:Choice>
  </mc:AlternateContent>
  <xr:revisionPtr revIDLastSave="0" documentId="13_ncr:1_{22FEB9F8-6235-45D4-89E7-E7EC79136E12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base.xlsxTabela11" hidden="1">Tabela1[]</definedName>
    <definedName name="SegmentaçãodeDados_Subscription_Type">#N/A</definedName>
  </definedNames>
  <calcPr calcId="191029"/>
  <pivotCaches>
    <pivotCache cacheId="44" r:id="rId5"/>
    <pivotCache cacheId="4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A0DBB-C6C3-43F5-B31E-0E1319E0304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2424C7-4818-48FE-88B2-0B7EA42F16BF}" name="WorksheetConnection_base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Pric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<sst xmlns="http://schemas.openxmlformats.org/spreadsheetml/2006/main" count="2443" uniqueCount="353">
  <si>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</si>
  <si>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</si>
  <si>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</si>
  <si>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</si>
  <si>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</si>
  <si>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</si>
  <si>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</si>
  <si>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</si>
  <si>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</si>
  <si>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</si>
  <si>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</si>
  <si>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</si>
  <si>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</si>
  <si>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</si>
  <si>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</si>
  <si>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</si>
  <si>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</si>
  <si>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</si>
  <si>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</si>
  <si>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</si>
  <si>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</si>
  <si>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</si>
  <si>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</si>
  <si>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</si>
  <si>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</si>
  <si>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</si>
  <si>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</si>
  <si>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</si>
  <si>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</si>
  <si>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</si>
  <si>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</si>
  <si>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</si>
  <si>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</si>
  <si>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</si>
  <si>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</si>
  <si>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</si>
  <si>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</si>
  <si>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</si>
  <si>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</si>
  <si>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</si>
  <si>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</si>
  <si>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</si>
  <si>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</si>
  <si>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</si>
  <si>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</si>
  <si>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</si>
  <si>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</si>
  <si>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</si>
  <si>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</si>
  <si>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</si>
  <si>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</si>
  <si>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</si>
  <si>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</si>
  <si>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</si>
  <si>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</si>
  <si>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</si>
  <si>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</si>
  <si>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</si>
  <si>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</si>
  <si>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</si>
  <si>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</si>
  <si>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</si>
  <si>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</si>
  <si>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</si>
  <si>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</si>
  <si>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</si>
  <si>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</si>
  <si>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</si>
  <si>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</si>
  <si>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</si>
  <si>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</si>
  <si>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</si>
  <si>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</si>
  <si>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</si>
  <si>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</si>
  <si>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</si>
  <si>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</si>
  <si>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</si>
  <si>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</si>
  <si>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</si>
  <si>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</si>
  <si>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</si>
  <si>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</si>
  <si>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</si>
  <si>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</si>
  <si>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</si>
  <si>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</si>
  <si>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</si>
  <si>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</si>
  <si>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</si>
  <si>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</si>
  <si>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</si>
  <si>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</si>
  <si>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</si>
  <si>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</si>
  <si>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</si>
  <si>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</si>
  <si>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</si>
  <si>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</si>
  <si>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</si>
  <si>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</si>
  <si>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</si>
  <si>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</si>
  <si>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</si>
  <si>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</si>
  <si>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</si>
  <si>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</si>
  <si>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</si>
  <si>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</si>
  <si>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</si>
  <si>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</si>
  <si>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</si>
  <si>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</si>
  <si>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</si>
  <si>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</si>
  <si>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</si>
  <si>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</si>
  <si>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</si>
  <si>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</si>
  <si>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</si>
  <si>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</si>
  <si>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</si>
  <si>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</si>
  <si>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</si>
  <si>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</si>
  <si>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</si>
  <si>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</si>
  <si>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</si>
  <si>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</si>
  <si>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</si>
  <si>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</si>
  <si>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</si>
  <si>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</si>
  <si>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</si>
  <si>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</si>
  <si>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</si>
  <si>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</si>
  <si>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</si>
  <si>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</si>
  <si>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</si>
  <si>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</si>
  <si>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</si>
  <si>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</si>
  <si>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</si>
  <si>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</si>
  <si>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</si>
  <si>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</si>
  <si>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</si>
  <si>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</si>
  <si>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</si>
  <si>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</si>
  <si>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</si>
  <si>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</si>
  <si>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</si>
  <si>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</si>
  <si>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</si>
  <si>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</si>
  <si>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</si>
  <si>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</si>
  <si>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</si>
  <si>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</si>
  <si>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</si>
  <si>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</si>
  <si>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</si>
  <si>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</si>
  <si>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</si>
  <si>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</si>
  <si>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</si>
  <si>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</si>
  <si>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</si>
  <si>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</si>
  <si>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</si>
  <si>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</si>
  <si>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</si>
  <si>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</si>
  <si>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</si>
  <si>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</si>
  <si>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</si>
  <si>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</si>
  <si>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</si>
  <si>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</si>
  <si>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</si>
  <si>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</si>
  <si>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</si>
  <si>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</si>
  <si>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</si>
  <si>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</si>
  <si>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</si>
  <si>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</si>
  <si>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</si>
  <si>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</si>
  <si>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</si>
  <si>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</si>
  <si>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</si>
  <si>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</si>
  <si>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</si>
  <si>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</si>
  <si>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</si>
  <si>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</si>
  <si>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</si>
  <si>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</si>
  <si>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</si>
  <si>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</si>
  <si>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</si>
  <si>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</si>
  <si>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</si>
  <si>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</si>
  <si>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</si>
  <si>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</si>
  <si>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</si>
  <si>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</si>
  <si>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</si>
  <si>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</si>
  <si>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</si>
  <si>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</si>
  <si>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</si>
  <si>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</si>
  <si>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</si>
  <si>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</si>
  <si>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</si>
  <si>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</si>
  <si>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</si>
  <si>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</si>
  <si>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</si>
  <si>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</si>
  <si>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</si>
  <si>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</si>
  <si>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</si>
  <si>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</si>
  <si>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</si>
  <si>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</si>
  <si>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</si>
  <si>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</si>
  <si>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</si>
  <si>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</si>
  <si>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</si>
  <si>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</si>
  <si>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</si>
  <si>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</si>
  <si>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</si>
  <si>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</si>
  <si>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</si>
  <si>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</si>
  <si>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</si>
  <si>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</si>
  <si>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</si>
  <si>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</si>
  <si>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</si>
  <si>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</si>
  <si>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</si>
  <si>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</si>
  <si>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</si>
  <si>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</si>
  <si>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</si>
  <si>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</si>
  <si>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</si>
  <si>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</si>
  <si>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</si>
  <si>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</si>
  <si>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</si>
  <si>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</si>
  <si>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</si>
  <si>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</si>
  <si>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</si>
  <si>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</si>
  <si>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</si>
  <si>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</si>
  <si>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</si>
  <si>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</si>
  <si>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</si>
  <si>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</si>
  <si>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</si>
  <si>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</si>
  <si>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</si>
  <si>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</si>
  <si>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</si>
  <si>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</si>
  <si>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</si>
  <si>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</si>
  <si>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</si>
  <si>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</si>
  <si>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</si>
  <si>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</si>
  <si>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</si>
  <si>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</si>
  <si>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</si>
  <si>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</si>
  <si>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</si>
  <si>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</si>
  <si>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</si>
  <si>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</si>
  <si>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</si>
  <si>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</si>
  <si>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</si>
  <si>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</si>
  <si>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</si>
  <si>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</si>
  <si>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</si>
  <si>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</si>
  <si>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</si>
  <si>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</si>
  <si>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</si>
  <si>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</si>
  <si>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</si>
  <si>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</si>
  <si>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</si>
  <si>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</si>
  <si>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</si>
  <si>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</si>
  <si>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</si>
  <si>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</si>
  <si>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</si>
  <si>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</si>
  <si>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Organização, deixe as informações em um único lugar</t>
  </si>
  <si>
    <t>Entendendo a base de dados:</t>
  </si>
  <si>
    <r>
      <t xml:space="preserve">A base de dados atual é pequena e contém informações sobre </t>
    </r>
    <r>
      <rPr>
        <b/>
        <sz val="11"/>
        <color theme="1"/>
        <rFont val="Aptos Narrow"/>
        <family val="2"/>
        <scheme val="minor"/>
      </rPr>
      <t>assinaturas de serviços oferecidos pela Microsoft dentro da plataforma Xboxclud</t>
    </r>
    <r>
      <rPr>
        <sz val="11"/>
        <color theme="1"/>
        <rFont val="Aptos Narrow"/>
        <family val="2"/>
        <scheme val="minor"/>
      </rPr>
      <t>.</t>
    </r>
  </si>
  <si>
    <t>O que é o Xboxclud?</t>
  </si>
  <si>
    <r>
      <t xml:space="preserve">O </t>
    </r>
    <r>
      <rPr>
        <b/>
        <sz val="11"/>
        <color theme="1"/>
        <rFont val="Aptos Narrow"/>
        <family val="2"/>
        <scheme val="minor"/>
      </rPr>
      <t>Xboxclud</t>
    </r>
    <r>
      <rPr>
        <sz val="11"/>
        <color theme="1"/>
        <rFont val="Aptos Narrow"/>
        <family val="2"/>
        <scheme val="minor"/>
      </rPr>
      <t xml:space="preserve"> é um serviço de jogos em nuvem da Microsoft, semelhante a um "Netflix de games". Por meio de uma assinatura, os usuários têm acesso a uma ampla biblioteca de jogos que podem ser jogados diretamente via streaming, sem a necessidade de download ou instalação.</t>
    </r>
  </si>
  <si>
    <r>
      <t xml:space="preserve">Pergunta de negocio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toas as assinaturas agragadas)</t>
    </r>
  </si>
  <si>
    <t>Rótulos de Linha</t>
  </si>
  <si>
    <t>Total Geral</t>
  </si>
  <si>
    <t>Soma de Total Value</t>
  </si>
  <si>
    <r>
      <t xml:space="preserve">pergunta de negocio 2 - Qual faturmaento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palnos anuais</t>
    </r>
    <r>
      <rPr>
        <sz val="11"/>
        <color theme="1"/>
        <rFont val="Aptos Narrow"/>
        <family val="2"/>
        <scheme val="minor"/>
      </rPr>
      <t>, separado por auto reniovação não épor renovação</t>
    </r>
  </si>
  <si>
    <t>XBOX GAME PASS SUBSCRIPTIONS SALES</t>
  </si>
  <si>
    <t>Pergunta de negocio 3  - Total de vendas de assinaturas do EA play</t>
  </si>
  <si>
    <t>Soma de EA Play Season Pass</t>
  </si>
  <si>
    <t>Soma de Minecraft Season Pass Price</t>
  </si>
  <si>
    <t>(Tudo)</t>
  </si>
  <si>
    <t>M</t>
  </si>
  <si>
    <t>F</t>
  </si>
  <si>
    <t>All</t>
  </si>
  <si>
    <t>Contagem de Sex</t>
  </si>
  <si>
    <t>Rótulos de Coluna</t>
  </si>
  <si>
    <t>João Fernenades</t>
  </si>
  <si>
    <t>Matheus Libero</t>
  </si>
  <si>
    <t>Fernando Herique</t>
  </si>
  <si>
    <t>Felipy Cruz</t>
  </si>
  <si>
    <t>Silas Soares</t>
  </si>
  <si>
    <t>Ales Junior</t>
  </si>
  <si>
    <t>Igor Tales</t>
  </si>
  <si>
    <t>Sales Miranda</t>
  </si>
  <si>
    <t>Tony Junior</t>
  </si>
  <si>
    <t>Pablo Rodrigues</t>
  </si>
  <si>
    <t>Lucar Mateus</t>
  </si>
  <si>
    <t>Tiago Cruz</t>
  </si>
  <si>
    <t>Antonio silva</t>
  </si>
  <si>
    <t>Jose Silva</t>
  </si>
  <si>
    <t>João Amadeu</t>
  </si>
  <si>
    <t>Amadeu João</t>
  </si>
  <si>
    <t>Calculation period: 01/01/2024 - 31/01/2025 | Update date: 21/06/2025</t>
  </si>
  <si>
    <t>Pergunta de negocio  4- total de vendas de assinaturas do Minecraft Season Pass</t>
  </si>
  <si>
    <t xml:space="preserve">Tota de usuarios por genero 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</si>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</sst>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0"/>
      <color theme="1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164" fontId="0" fillId="0" borderId="0" xfId="0" applyNumberFormat="1"/>
    <xf numFmtId="0" fontId="0" fillId="0" borderId="0" xfId="0" applyNumberFormat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trike val="0"/>
        <color theme="0"/>
      </font>
      <fill>
        <patternFill patternType="solid"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D6EAB2E-19B8-4DDA-9108-77AA085E92E2}">
      <tableStyleElement type="wholeTable" dxfId="16"/>
      <tableStyleElement type="headerRow" dxfId="15"/>
    </tableStyle>
  </tableStyles>
  <colors>
    <mruColors>
      <color rgb="FF2AE6B1"/>
      <color rgb="FF22C55E"/>
      <color rgb="FFE0E0E0"/>
      <color rgb="FF92D050"/>
      <color rgb="FF5BF6A8"/>
      <color rgb="FFE8E6E9"/>
      <color rgb="FF00000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8"/>
        <c:spPr>
          <a:solidFill>
            <a:srgbClr val="2AE6B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AE6B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7647163834022722E-2"/>
              <c:y val="-0.133053041016147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4444444444444345E-2"/>
              <c:y val="-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6.0185185185185182E-2"/>
          <c:w val="0.93888888888888888"/>
          <c:h val="0.84204505686789155"/>
        </c:manualLayout>
      </c:layout>
      <c:bar3DChart>
        <c:barDir val="col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554-434C-9D75-F9A5E2D0359A}"/>
              </c:ext>
            </c:extLst>
          </c:dPt>
          <c:dLbls>
            <c:dLbl>
              <c:idx val="0"/>
              <c:layout>
                <c:manualLayout>
                  <c:x val="6.7647163834022722E-2"/>
                  <c:y val="-0.13305304101614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54-434C-9D75-F9A5E2D03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5-A554-434C-9D75-F9A5E2D0359A}"/>
            </c:ext>
          </c:extLst>
        </c:ser>
        <c:ser>
          <c:idx val="1"/>
          <c:order val="1"/>
          <c:tx>
            <c:v>M</c:v>
          </c:tx>
          <c:spPr>
            <a:solidFill>
              <a:srgbClr val="2AE6B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4444444444444345E-2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54-434C-9D75-F9A5E2D03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161</c:v>
              </c:pt>
            </c:numLit>
          </c:val>
          <c:extLst>
            <c:ext xmlns:c16="http://schemas.microsoft.com/office/drawing/2014/chart" uri="{C3380CC4-5D6E-409C-BE32-E72D297353CC}">
              <c16:uniqueId val="{00000006-A554-434C-9D75-F9A5E2D0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8363232"/>
        <c:axId val="868363712"/>
        <c:axId val="0"/>
      </c:bar3DChart>
      <c:catAx>
        <c:axId val="86836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8363712"/>
        <c:crosses val="autoZero"/>
        <c:auto val="1"/>
        <c:lblAlgn val="ctr"/>
        <c:lblOffset val="100"/>
        <c:noMultiLvlLbl val="0"/>
      </c:catAx>
      <c:valAx>
        <c:axId val="86836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8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  <a:sp3d/>
        </c:spPr>
        <c:dLbl>
          <c:idx val="0"/>
          <c:layout>
            <c:manualLayout>
              <c:x val="-0.105510306710645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  <a:sp3d/>
        </c:spPr>
        <c:dLbl>
          <c:idx val="0"/>
          <c:layout>
            <c:manualLayout>
              <c:x val="-0.15503555271768318"/>
              <c:y val="-3.2876479700456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48-41CD-9DE7-E5E7EA85696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48-41CD-9DE7-E5E7EA856963}"/>
              </c:ext>
            </c:extLst>
          </c:dPt>
          <c:dLbls>
            <c:dLbl>
              <c:idx val="0"/>
              <c:layout>
                <c:manualLayout>
                  <c:x val="-0.1055103067106454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48-41CD-9DE7-E5E7EA856963}"/>
                </c:ext>
              </c:extLst>
            </c:dLbl>
            <c:dLbl>
              <c:idx val="1"/>
              <c:layout>
                <c:manualLayout>
                  <c:x val="-0.15503555271768318"/>
                  <c:y val="-3.28764797004564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48-41CD-9DE7-E5E7EA856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8-41CD-9DE7-E5E7EA85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259712"/>
        <c:axId val="612251552"/>
        <c:axId val="0"/>
      </c:bar3DChart>
      <c:catAx>
        <c:axId val="61225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51552"/>
        <c:crosses val="autoZero"/>
        <c:auto val="1"/>
        <c:lblAlgn val="ctr"/>
        <c:lblOffset val="100"/>
        <c:noMultiLvlLbl val="0"/>
      </c:catAx>
      <c:valAx>
        <c:axId val="612251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2259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1</xdr:col>
      <xdr:colOff>1719671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3</xdr:col>
      <xdr:colOff>352425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85725</xdr:colOff>
      <xdr:row>21</xdr:row>
      <xdr:rowOff>180975</xdr:rowOff>
    </xdr:from>
    <xdr:to>
      <xdr:col>1</xdr:col>
      <xdr:colOff>1304925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2</xdr:col>
      <xdr:colOff>120726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35</xdr:row>
      <xdr:rowOff>0</xdr:rowOff>
    </xdr:from>
    <xdr:to>
      <xdr:col>12</xdr:col>
      <xdr:colOff>467851</xdr:colOff>
      <xdr:row>42</xdr:row>
      <xdr:rowOff>124028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E79FDCA-606C-A86C-4AB6-7A33F2D3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6819900"/>
          <a:ext cx="8068801" cy="145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404813</xdr:colOff>
      <xdr:row>1</xdr:row>
      <xdr:rowOff>107157</xdr:rowOff>
    </xdr:from>
    <xdr:to>
      <xdr:col>0</xdr:col>
      <xdr:colOff>1428750</xdr:colOff>
      <xdr:row>2</xdr:row>
      <xdr:rowOff>321469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570258-8583-4DEC-8986-8AA4AFCE0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0741" r="71535" b="20000"/>
        <a:stretch>
          <a:fillRect/>
        </a:stretch>
      </xdr:blipFill>
      <xdr:spPr>
        <a:xfrm>
          <a:off x="404813" y="166688"/>
          <a:ext cx="1023937" cy="95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11906</xdr:colOff>
      <xdr:row>6</xdr:row>
      <xdr:rowOff>276225</xdr:rowOff>
    </xdr:from>
    <xdr:to>
      <xdr:col>0</xdr:col>
      <xdr:colOff>1928812</xdr:colOff>
      <xdr:row>15</xdr:row>
      <xdr:rowOff>107156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08296A1-4087-4325-92CD-DA888F421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931194"/>
              <a:ext cx="1916906" cy="1890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6</xdr:row>
      <xdr:rowOff>142872</xdr:rowOff>
    </xdr:from>
    <xdr:to>
      <xdr:col>12</xdr:col>
      <xdr:colOff>571461</xdr:colOff>
      <xdr:row>12</xdr:row>
      <xdr:rowOff>134191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7DC140A-79AB-BF22-CF66-8E30E025D241}"/>
            </a:ext>
          </a:extLst>
        </xdr:cNvPr>
        <xdr:cNvGrpSpPr/>
      </xdr:nvGrpSpPr>
      <xdr:grpSpPr>
        <a:xfrm>
          <a:off x="2143124" y="1797841"/>
          <a:ext cx="6548400" cy="1479600"/>
          <a:chOff x="2440779" y="1107281"/>
          <a:chExt cx="4607720" cy="118348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4D4A47B-2AC5-9FE6-C0D3-803A5631ED43}"/>
              </a:ext>
            </a:extLst>
          </xdr:cNvPr>
          <xdr:cNvSpPr/>
        </xdr:nvSpPr>
        <xdr:spPr>
          <a:xfrm>
            <a:off x="2440779" y="1128714"/>
            <a:ext cx="4607719" cy="1038223"/>
          </a:xfrm>
          <a:prstGeom prst="roundRect">
            <a:avLst>
              <a:gd name="adj" fmla="val 7493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0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09AE848-FC83-D232-0232-EB4FFCE89433}"/>
              </a:ext>
            </a:extLst>
          </xdr:cNvPr>
          <xdr:cNvSpPr/>
        </xdr:nvSpPr>
        <xdr:spPr>
          <a:xfrm>
            <a:off x="2750342" y="1595436"/>
            <a:ext cx="4095751" cy="523877"/>
          </a:xfrm>
          <a:prstGeom prst="roundRect">
            <a:avLst>
              <a:gd name="adj" fmla="val 103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CA06FE-E673-4DBF-B9AB-C39A32BA5BAF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R$ 3.150,00 </a:t>
            </a:fld>
            <a:endParaRPr lang="pt-BR" sz="2000">
              <a:solidFill>
                <a:srgbClr val="22C55E"/>
              </a:solidFill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951D35F-906A-71CA-C6D7-0080A5D54C2C}"/>
              </a:ext>
            </a:extLst>
          </xdr:cNvPr>
          <xdr:cNvSpPr/>
        </xdr:nvSpPr>
        <xdr:spPr>
          <a:xfrm>
            <a:off x="2440780" y="1107281"/>
            <a:ext cx="4607719" cy="34528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Total Subscriptions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EA PLAY SEASON PASS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340A8F68-4225-41B7-9395-8D7AF133C9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0844" y="1404937"/>
            <a:ext cx="689573" cy="88582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202406</xdr:colOff>
      <xdr:row>6</xdr:row>
      <xdr:rowOff>142874</xdr:rowOff>
    </xdr:from>
    <xdr:to>
      <xdr:col>24</xdr:col>
      <xdr:colOff>71436</xdr:colOff>
      <xdr:row>11</xdr:row>
      <xdr:rowOff>166687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42751B2-576B-4E99-A1C3-9C9C1CDB0323}"/>
            </a:ext>
          </a:extLst>
        </xdr:cNvPr>
        <xdr:cNvGrpSpPr/>
      </xdr:nvGrpSpPr>
      <xdr:grpSpPr>
        <a:xfrm>
          <a:off x="8929687" y="1797843"/>
          <a:ext cx="6548437" cy="1321594"/>
          <a:chOff x="2440779" y="1119187"/>
          <a:chExt cx="4607720" cy="104775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3ED1D31-D927-B422-5F1E-7614CE2B89B6}"/>
              </a:ext>
            </a:extLst>
          </xdr:cNvPr>
          <xdr:cNvSpPr/>
        </xdr:nvSpPr>
        <xdr:spPr>
          <a:xfrm>
            <a:off x="2440779" y="1128714"/>
            <a:ext cx="4607719" cy="1038223"/>
          </a:xfrm>
          <a:prstGeom prst="roundRect">
            <a:avLst>
              <a:gd name="adj" fmla="val 7493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C35CB5F-DC4B-20E1-3801-DCB267580F8B}"/>
              </a:ext>
            </a:extLst>
          </xdr:cNvPr>
          <xdr:cNvSpPr/>
        </xdr:nvSpPr>
        <xdr:spPr>
          <a:xfrm>
            <a:off x="2750342" y="1595436"/>
            <a:ext cx="4095751" cy="523877"/>
          </a:xfrm>
          <a:prstGeom prst="roundRect">
            <a:avLst>
              <a:gd name="adj" fmla="val 103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8489D6-B9EE-473F-B946-FA007ED14294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t> R$ 4.200,00 </a:t>
            </a:fld>
            <a:endParaRPr lang="pt-BR" sz="2000">
              <a:solidFill>
                <a:srgbClr val="22C55E"/>
              </a:solidFill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429D97D-6E46-DFEE-9221-33A174C9AF77}"/>
              </a:ext>
            </a:extLst>
          </xdr:cNvPr>
          <xdr:cNvSpPr/>
        </xdr:nvSpPr>
        <xdr:spPr>
          <a:xfrm>
            <a:off x="2440780" y="1119187"/>
            <a:ext cx="4607719" cy="34528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Total Subscriptions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MINECRAFT SEASON PASS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14</xdr:col>
      <xdr:colOff>214313</xdr:colOff>
      <xdr:row>8</xdr:row>
      <xdr:rowOff>59530</xdr:rowOff>
    </xdr:from>
    <xdr:to>
      <xdr:col>15</xdr:col>
      <xdr:colOff>500064</xdr:colOff>
      <xdr:row>10</xdr:row>
      <xdr:rowOff>133351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9DE089E-F185-47F2-AE22-503B5122E57C}"/>
            </a:ext>
          </a:extLst>
        </xdr:cNvPr>
        <xdr:cNvGrpSpPr/>
      </xdr:nvGrpSpPr>
      <xdr:grpSpPr>
        <a:xfrm>
          <a:off x="9548813" y="2440780"/>
          <a:ext cx="892970" cy="454821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5831AB2F-CC18-CF16-211C-EE2229550C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0787790A-4C20-3E46-19E5-F00039E997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214311</xdr:colOff>
      <xdr:row>12</xdr:row>
      <xdr:rowOff>130969</xdr:rowOff>
    </xdr:from>
    <xdr:to>
      <xdr:col>24</xdr:col>
      <xdr:colOff>107155</xdr:colOff>
      <xdr:row>35</xdr:row>
      <xdr:rowOff>83343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E511333-3533-391D-63CD-C6E68DAF3E83}"/>
            </a:ext>
          </a:extLst>
        </xdr:cNvPr>
        <xdr:cNvGrpSpPr/>
      </xdr:nvGrpSpPr>
      <xdr:grpSpPr>
        <a:xfrm>
          <a:off x="8941592" y="3274219"/>
          <a:ext cx="6572251" cy="4333874"/>
          <a:chOff x="8893967" y="3750470"/>
          <a:chExt cx="6572251" cy="4333874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47FF861B-AC65-6BD8-3599-81865E6B82B9}"/>
              </a:ext>
            </a:extLst>
          </xdr:cNvPr>
          <xdr:cNvGrpSpPr/>
        </xdr:nvGrpSpPr>
        <xdr:grpSpPr>
          <a:xfrm>
            <a:off x="8893967" y="3750470"/>
            <a:ext cx="6572251" cy="4333874"/>
            <a:chOff x="8439150" y="2723524"/>
            <a:chExt cx="5864534" cy="3239126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EA1CF14B-2032-9FEF-F8DA-38E617519BB3}"/>
                </a:ext>
              </a:extLst>
            </xdr:cNvPr>
            <xdr:cNvSpPr/>
          </xdr:nvSpPr>
          <xdr:spPr>
            <a:xfrm>
              <a:off x="8439150" y="2724149"/>
              <a:ext cx="5857874" cy="3238501"/>
            </a:xfrm>
            <a:prstGeom prst="roundRect">
              <a:avLst>
                <a:gd name="adj" fmla="val 710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3E317C7D-BF9C-40A5-A545-80568F009061}"/>
                </a:ext>
              </a:extLst>
            </xdr:cNvPr>
            <xdr:cNvSpPr/>
          </xdr:nvSpPr>
          <xdr:spPr>
            <a:xfrm>
              <a:off x="8441531" y="2723524"/>
              <a:ext cx="5862153" cy="3168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Distribution of users by gender</a:t>
              </a:r>
              <a:endParaRPr lang="pt-BR" sz="11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CCBC9237-4B7C-4E2B-A93F-760C813B9C12}"/>
                </a:ext>
              </a:extLst>
            </xdr:cNvPr>
            <xdr:cNvGraphicFramePr>
              <a:graphicFrameLocks/>
            </xdr:cNvGraphicFramePr>
          </xdr:nvGraphicFramePr>
          <xdr:xfrm>
            <a:off x="8518471" y="3220673"/>
            <a:ext cx="5548310" cy="25955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891DE8E1-140D-41E2-A1B5-65E9779F05DE}"/>
              </a:ext>
            </a:extLst>
          </xdr:cNvPr>
          <xdr:cNvSpPr/>
        </xdr:nvSpPr>
        <xdr:spPr>
          <a:xfrm>
            <a:off x="11049001" y="7334249"/>
            <a:ext cx="586800" cy="49680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Elipse 24">
            <a:extLst>
              <a:ext uri="{FF2B5EF4-FFF2-40B4-BE49-F238E27FC236}">
                <a16:creationId xmlns:a16="http://schemas.microsoft.com/office/drawing/2014/main" id="{7D472903-68AA-4BDA-91F0-703EA16EEA12}"/>
              </a:ext>
            </a:extLst>
          </xdr:cNvPr>
          <xdr:cNvSpPr/>
        </xdr:nvSpPr>
        <xdr:spPr>
          <a:xfrm>
            <a:off x="12308680" y="7346155"/>
            <a:ext cx="585787" cy="497681"/>
          </a:xfrm>
          <a:prstGeom prst="ellipse">
            <a:avLst/>
          </a:prstGeom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142874</xdr:colOff>
      <xdr:row>12</xdr:row>
      <xdr:rowOff>152398</xdr:rowOff>
    </xdr:from>
    <xdr:to>
      <xdr:col>12</xdr:col>
      <xdr:colOff>583406</xdr:colOff>
      <xdr:row>35</xdr:row>
      <xdr:rowOff>100480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A775CF4-BE8B-7C27-588F-F3BA500B4236}"/>
            </a:ext>
          </a:extLst>
        </xdr:cNvPr>
        <xdr:cNvGrpSpPr/>
      </xdr:nvGrpSpPr>
      <xdr:grpSpPr>
        <a:xfrm>
          <a:off x="2095499" y="3295648"/>
          <a:ext cx="6607970" cy="4329582"/>
          <a:chOff x="2059780" y="3748086"/>
          <a:chExt cx="6607970" cy="432958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6C90698-37A0-E292-8349-AA02FEE44152}"/>
              </a:ext>
            </a:extLst>
          </xdr:cNvPr>
          <xdr:cNvGrpSpPr/>
        </xdr:nvGrpSpPr>
        <xdr:grpSpPr>
          <a:xfrm>
            <a:off x="2059780" y="3750468"/>
            <a:ext cx="6580800" cy="4327200"/>
            <a:chOff x="1780173" y="1167848"/>
            <a:chExt cx="5072063" cy="2940844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C785245-7AF3-54C2-E6F6-04D9140387A3}"/>
                </a:ext>
              </a:extLst>
            </xdr:cNvPr>
            <xdr:cNvSpPr/>
          </xdr:nvSpPr>
          <xdr:spPr>
            <a:xfrm>
              <a:off x="1780173" y="1167848"/>
              <a:ext cx="5072063" cy="2940844"/>
            </a:xfrm>
            <a:prstGeom prst="roundRect">
              <a:avLst>
                <a:gd name="adj" fmla="val 710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8572467-A0E2-453E-B394-F67CE2FF8E05}"/>
                </a:ext>
              </a:extLst>
            </xdr:cNvPr>
            <xdr:cNvGraphicFramePr>
              <a:graphicFrameLocks/>
            </xdr:cNvGraphicFramePr>
          </xdr:nvGraphicFramePr>
          <xdr:xfrm>
            <a:off x="2060900" y="1481395"/>
            <a:ext cx="4545806" cy="262532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40CE9502-DE95-408D-A1BE-E1FABB387B74}"/>
              </a:ext>
            </a:extLst>
          </xdr:cNvPr>
          <xdr:cNvSpPr/>
        </xdr:nvSpPr>
        <xdr:spPr>
          <a:xfrm>
            <a:off x="2059782" y="3748086"/>
            <a:ext cx="6607968" cy="41910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Revenue by Subscribers vs. Non-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n-lt"/>
                <a:ea typeface="+mn-ea"/>
                <a:cs typeface="+mn-cs"/>
              </a:rPr>
              <a:t>Subscribers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nastacio" refreshedDate="45829.575255671298" createdVersion="8" refreshedVersion="8" minRefreshableVersion="3" recordCount="311" xr:uid="{825A6AA4-F317-4AE6-8593-81B5C830DA1F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41"/>
    </cacheField>
    <cacheField name="Name" numFmtId="0">
      <sharedItems/>
    </cacheField>
    <cacheField name="Sex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5-01-02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556029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Anastacio" refreshedDate="45829.575255671298" backgroundQuery="1" createdVersion="8" refreshedVersion="8" minRefreshableVersion="3" recordCount="0" supportSubquery="1" supportAdvancedDrill="1" xr:uid="{E5165D92-E0C2-40FF-A922-0025D3BB0D04}">
  <cacheSource type="external" connectionId="1"/>
  <cacheFields count="3">
    <cacheField name="[Tabela1].[Subscription Price].[Subscription Price]" caption="Subscription Price" numFmtId="0" hierarchy="6" level="1">
      <sharedItems containsSemiMixedTypes="0" containsNonDate="0" containsString="0"/>
    </cacheField>
    <cacheField name="[Measures].[Contagem de Sex]" caption="Contagem de Sex" numFmtId="0" hierarchy="18" level="32767"/>
    <cacheField name="[Tabela1].[Sex].[Sex]" caption="Sex" numFmtId="0" hierarchy="2" level="1">
      <sharedItems count="2">
        <s v="F"/>
        <s v="M"/>
      </sharedItems>
    </cacheField>
  </cacheFields>
  <cacheHierarchies count="19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Sex]" caption="Sex" attribute="1" defaultMemberUniqueName="[Tabela1].[Sex].[All]" allUniqueName="[Tabela1].[Sex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2" memberValueDatatype="20" unbalanced="0">
      <fieldsUsage count="2">
        <fieldUsage x="-1"/>
        <fieldUsage x="0"/>
      </fieldsUsage>
    </cacheHierarchy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Minecraft Season Pass]" caption="Soma de Minecraft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e Sex]" caption="Contagem de Sex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3231"/>
    <s v="João Silva"/>
    <s v="M"/>
    <x v="0"/>
    <d v="2024-01-01T00:00:00"/>
    <x v="0"/>
    <n v="15"/>
    <x v="0"/>
    <s v="Yes"/>
    <n v="30"/>
    <s v="Yes"/>
    <n v="20"/>
    <n v="5"/>
    <n v="60"/>
  </r>
  <r>
    <n v="3232"/>
    <s v="Maria Oliveira"/>
    <s v="F"/>
    <x v="1"/>
    <d v="2024-01-15T00:00:00"/>
    <x v="1"/>
    <n v="5"/>
    <x v="1"/>
    <s v="No"/>
    <s v="-"/>
    <s v="No"/>
    <n v="0"/>
    <n v="0"/>
    <n v="5"/>
  </r>
  <r>
    <n v="3233"/>
    <s v="Lucas Fernandes"/>
    <s v="M"/>
    <x v="2"/>
    <d v="2024-02-10T00:00:00"/>
    <x v="0"/>
    <n v="10"/>
    <x v="2"/>
    <s v="No"/>
    <s v="-"/>
    <s v="Yes"/>
    <n v="20"/>
    <n v="10"/>
    <n v="20"/>
  </r>
  <r>
    <n v="3234"/>
    <s v="Ana Souza"/>
    <s v="F"/>
    <x v="0"/>
    <d v="2024-02-20T00:00:00"/>
    <x v="1"/>
    <n v="15"/>
    <x v="0"/>
    <s v="Yes"/>
    <n v="30"/>
    <s v="Yes"/>
    <n v="20"/>
    <n v="3"/>
    <n v="62"/>
  </r>
  <r>
    <n v="3235"/>
    <s v="Pedro Gonçalves"/>
    <s v="M"/>
    <x v="1"/>
    <d v="2024-03-05T00:00:00"/>
    <x v="0"/>
    <n v="5"/>
    <x v="0"/>
    <s v="No"/>
    <s v="-"/>
    <s v="No"/>
    <n v="0"/>
    <n v="1"/>
    <n v="4"/>
  </r>
  <r>
    <n v="3236"/>
    <s v="Felipe Costa"/>
    <s v="M"/>
    <x v="2"/>
    <d v="2024-03-02T00:00:00"/>
    <x v="1"/>
    <n v="10"/>
    <x v="0"/>
    <s v="No"/>
    <s v="-"/>
    <s v="Yes"/>
    <n v="20"/>
    <n v="2"/>
    <n v="28"/>
  </r>
  <r>
    <n v="3237"/>
    <s v="Camila Ribeiro"/>
    <s v="F"/>
    <x v="0"/>
    <d v="2024-03-03T00:00:00"/>
    <x v="0"/>
    <n v="15"/>
    <x v="2"/>
    <s v="Yes"/>
    <n v="30"/>
    <s v="Yes"/>
    <n v="20"/>
    <n v="10"/>
    <n v="55"/>
  </r>
  <r>
    <n v="3238"/>
    <s v="André Mendes"/>
    <s v="M"/>
    <x v="1"/>
    <d v="2024-03-04T00:00:00"/>
    <x v="0"/>
    <n v="5"/>
    <x v="1"/>
    <s v="No"/>
    <s v="-"/>
    <s v="No"/>
    <n v="0"/>
    <n v="0"/>
    <n v="5"/>
  </r>
  <r>
    <n v="3239"/>
    <s v="Sofia Almeida"/>
    <s v="F"/>
    <x v="0"/>
    <d v="2024-03-05T00:00:00"/>
    <x v="1"/>
    <n v="15"/>
    <x v="0"/>
    <s v="Yes"/>
    <n v="30"/>
    <s v="Yes"/>
    <n v="20"/>
    <n v="5"/>
    <n v="60"/>
  </r>
  <r>
    <n v="3240"/>
    <s v="Bruno Martins"/>
    <s v="M"/>
    <x v="2"/>
    <d v="2024-03-06T00:00:00"/>
    <x v="0"/>
    <n v="10"/>
    <x v="2"/>
    <s v="No"/>
    <s v="-"/>
    <s v="Yes"/>
    <n v="20"/>
    <n v="15"/>
    <n v="15"/>
  </r>
  <r>
    <n v="3241"/>
    <s v="Rita Castro"/>
    <s v="F"/>
    <x v="1"/>
    <d v="2024-03-07T00:00:00"/>
    <x v="1"/>
    <n v="5"/>
    <x v="0"/>
    <s v="No"/>
    <s v="-"/>
    <s v="No"/>
    <n v="0"/>
    <n v="1"/>
    <n v="4"/>
  </r>
  <r>
    <n v="3242"/>
    <s v="Marco Túlio"/>
    <s v="M"/>
    <x v="0"/>
    <d v="2024-03-08T00:00:00"/>
    <x v="0"/>
    <n v="15"/>
    <x v="1"/>
    <s v="Yes"/>
    <n v="30"/>
    <s v="Yes"/>
    <n v="20"/>
    <n v="20"/>
    <n v="45"/>
  </r>
  <r>
    <n v="3243"/>
    <s v="Lívia Silveira"/>
    <s v="F"/>
    <x v="2"/>
    <d v="2024-03-09T00:00:00"/>
    <x v="1"/>
    <n v="10"/>
    <x v="0"/>
    <s v="No"/>
    <s v="-"/>
    <s v="Yes"/>
    <n v="20"/>
    <n v="10"/>
    <n v="20"/>
  </r>
  <r>
    <n v="3244"/>
    <s v="Diogo Sousa"/>
    <s v="M"/>
    <x v="1"/>
    <d v="2024-03-10T00:00:00"/>
    <x v="0"/>
    <n v="5"/>
    <x v="2"/>
    <s v="No"/>
    <s v="-"/>
    <s v="No"/>
    <n v="0"/>
    <n v="0"/>
    <n v="5"/>
  </r>
  <r>
    <n v="3245"/>
    <s v="Fernanda Lima"/>
    <s v="F"/>
    <x v="0"/>
    <d v="2024-03-11T00:00:00"/>
    <x v="1"/>
    <n v="15"/>
    <x v="0"/>
    <s v="Yes"/>
    <n v="30"/>
    <s v="Yes"/>
    <n v="20"/>
    <n v="8"/>
    <n v="57"/>
  </r>
  <r>
    <n v="3246"/>
    <s v="Caio Pereira"/>
    <s v="M"/>
    <x v="2"/>
    <d v="2024-03-12T00:00:00"/>
    <x v="0"/>
    <n v="10"/>
    <x v="1"/>
    <s v="No"/>
    <s v="-"/>
    <s v="Yes"/>
    <n v="20"/>
    <n v="12"/>
    <n v="18"/>
  </r>
  <r>
    <n v="3247"/>
    <s v="Beatriz Gomes"/>
    <s v="F"/>
    <x v="1"/>
    <d v="2024-03-13T00:00:00"/>
    <x v="1"/>
    <n v="5"/>
    <x v="0"/>
    <s v="No"/>
    <s v="-"/>
    <s v="No"/>
    <n v="0"/>
    <n v="2"/>
    <n v="3"/>
  </r>
  <r>
    <n v="3248"/>
    <s v="Cesar Oliveira"/>
    <s v="M"/>
    <x v="0"/>
    <d v="2024-03-14T00:00:00"/>
    <x v="0"/>
    <n v="15"/>
    <x v="2"/>
    <s v="Yes"/>
    <n v="30"/>
    <s v="Yes"/>
    <n v="20"/>
    <n v="7"/>
    <n v="58"/>
  </r>
  <r>
    <n v="3249"/>
    <s v="Débora Machado"/>
    <s v="F"/>
    <x v="2"/>
    <d v="2024-03-15T00:00:00"/>
    <x v="1"/>
    <n v="10"/>
    <x v="0"/>
    <s v="No"/>
    <s v="-"/>
    <s v="Yes"/>
    <n v="20"/>
    <n v="5"/>
    <n v="25"/>
  </r>
  <r>
    <n v="3250"/>
    <s v="Eduardo Vargas"/>
    <s v="M"/>
    <x v="1"/>
    <d v="2024-03-16T00:00:00"/>
    <x v="0"/>
    <n v="5"/>
    <x v="1"/>
    <s v="No"/>
    <s v="-"/>
    <s v="No"/>
    <n v="0"/>
    <n v="0"/>
    <n v="5"/>
  </r>
  <r>
    <n v="3251"/>
    <s v="Gabriela Santos"/>
    <s v="F"/>
    <x v="0"/>
    <d v="2024-03-17T00:00:00"/>
    <x v="1"/>
    <n v="15"/>
    <x v="0"/>
    <s v="Yes"/>
    <n v="30"/>
    <s v="Yes"/>
    <n v="20"/>
    <n v="3"/>
    <n v="62"/>
  </r>
  <r>
    <n v="3252"/>
    <s v="Henrique Dias"/>
    <s v="M"/>
    <x v="2"/>
    <d v="2024-03-18T00:00:00"/>
    <x v="0"/>
    <n v="10"/>
    <x v="2"/>
    <s v="No"/>
    <s v="-"/>
    <s v="Yes"/>
    <n v="20"/>
    <n v="15"/>
    <n v="15"/>
  </r>
  <r>
    <n v="3253"/>
    <s v="Isabela Moreira"/>
    <s v="F"/>
    <x v="1"/>
    <d v="2024-03-19T00:00:00"/>
    <x v="1"/>
    <n v="5"/>
    <x v="0"/>
    <s v="No"/>
    <s v="-"/>
    <s v="No"/>
    <n v="0"/>
    <n v="1"/>
    <n v="4"/>
  </r>
  <r>
    <n v="3254"/>
    <s v="Joaquim Barbosa"/>
    <s v="M"/>
    <x v="0"/>
    <d v="2024-03-20T00:00:00"/>
    <x v="0"/>
    <n v="15"/>
    <x v="1"/>
    <s v="Yes"/>
    <n v="30"/>
    <s v="Yes"/>
    <n v="20"/>
    <n v="20"/>
    <n v="45"/>
  </r>
  <r>
    <n v="3255"/>
    <s v="Lara Rocha"/>
    <s v="F"/>
    <x v="2"/>
    <d v="2024-03-21T00:00:00"/>
    <x v="1"/>
    <n v="10"/>
    <x v="0"/>
    <s v="No"/>
    <s v="-"/>
    <s v="Yes"/>
    <n v="20"/>
    <n v="10"/>
    <n v="20"/>
  </r>
  <r>
    <n v="3256"/>
    <s v="Matheus Silva"/>
    <s v="M"/>
    <x v="1"/>
    <d v="2024-03-22T00:00:00"/>
    <x v="0"/>
    <n v="5"/>
    <x v="2"/>
    <s v="No"/>
    <s v="-"/>
    <s v="No"/>
    <n v="0"/>
    <n v="0"/>
    <n v="5"/>
  </r>
  <r>
    <n v="3257"/>
    <s v="Nicole Costa"/>
    <s v="F"/>
    <x v="0"/>
    <d v="2024-03-23T00:00:00"/>
    <x v="1"/>
    <n v="15"/>
    <x v="0"/>
    <s v="Yes"/>
    <n v="30"/>
    <s v="Yes"/>
    <n v="20"/>
    <n v="5"/>
    <n v="60"/>
  </r>
  <r>
    <n v="3258"/>
    <s v="Otávio Mendonça"/>
    <s v="M"/>
    <x v="2"/>
    <d v="2024-03-24T00:00:00"/>
    <x v="0"/>
    <n v="10"/>
    <x v="1"/>
    <s v="No"/>
    <s v="-"/>
    <s v="Yes"/>
    <n v="20"/>
    <n v="15"/>
    <n v="15"/>
  </r>
  <r>
    <n v="3259"/>
    <s v="Paula Ferreira"/>
    <s v="F"/>
    <x v="1"/>
    <d v="2024-03-25T00:00:00"/>
    <x v="1"/>
    <n v="5"/>
    <x v="0"/>
    <s v="No"/>
    <s v="-"/>
    <s v="No"/>
    <n v="0"/>
    <n v="1"/>
    <n v="4"/>
  </r>
  <r>
    <n v="3260"/>
    <s v="Raquel Alves"/>
    <s v="F"/>
    <x v="0"/>
    <d v="2024-03-26T00:00:00"/>
    <x v="0"/>
    <n v="15"/>
    <x v="2"/>
    <s v="Yes"/>
    <n v="30"/>
    <s v="Yes"/>
    <n v="20"/>
    <n v="7"/>
    <n v="58"/>
  </r>
  <r>
    <n v="3261"/>
    <s v="Samuel Pires"/>
    <s v="M"/>
    <x v="2"/>
    <d v="2024-03-27T00:00:00"/>
    <x v="1"/>
    <n v="10"/>
    <x v="0"/>
    <s v="No"/>
    <s v="-"/>
    <s v="Yes"/>
    <n v="20"/>
    <n v="10"/>
    <n v="20"/>
  </r>
  <r>
    <n v="3262"/>
    <s v="Tânia Barros"/>
    <s v="F"/>
    <x v="1"/>
    <d v="2024-03-28T00:00:00"/>
    <x v="0"/>
    <n v="5"/>
    <x v="1"/>
    <s v="No"/>
    <s v="-"/>
    <s v="No"/>
    <n v="0"/>
    <n v="0"/>
    <n v="5"/>
  </r>
  <r>
    <n v="3263"/>
    <s v="Vinicius Lima"/>
    <s v="M"/>
    <x v="0"/>
    <d v="2024-03-29T00:00:00"/>
    <x v="1"/>
    <n v="15"/>
    <x v="0"/>
    <s v="Yes"/>
    <n v="30"/>
    <s v="Yes"/>
    <n v="20"/>
    <n v="3"/>
    <n v="62"/>
  </r>
  <r>
    <n v="3264"/>
    <s v="Yasmin Teixeira"/>
    <s v="F"/>
    <x v="2"/>
    <d v="2024-03-30T00:00:00"/>
    <x v="0"/>
    <n v="10"/>
    <x v="2"/>
    <s v="No"/>
    <s v="-"/>
    <s v="Yes"/>
    <n v="20"/>
    <n v="15"/>
    <n v="15"/>
  </r>
  <r>
    <n v="3265"/>
    <s v="Zé Carlos"/>
    <s v="M"/>
    <x v="1"/>
    <d v="2024-03-31T00:00:00"/>
    <x v="1"/>
    <n v="5"/>
    <x v="0"/>
    <s v="No"/>
    <s v="-"/>
    <s v="No"/>
    <n v="0"/>
    <n v="1"/>
    <n v="4"/>
  </r>
  <r>
    <n v="3266"/>
    <s v="Amanda Nogueira"/>
    <s v="F"/>
    <x v="1"/>
    <d v="2024-04-01T00:00:00"/>
    <x v="0"/>
    <n v="5"/>
    <x v="0"/>
    <s v="No"/>
    <s v="-"/>
    <s v="No"/>
    <n v="0"/>
    <n v="0"/>
    <n v="5"/>
  </r>
  <r>
    <n v="3267"/>
    <s v="Bruno Cavalheiro"/>
    <s v="M"/>
    <x v="0"/>
    <d v="2024-04-02T00:00:00"/>
    <x v="1"/>
    <n v="15"/>
    <x v="2"/>
    <s v="Yes"/>
    <n v="30"/>
    <s v="Yes"/>
    <n v="20"/>
    <n v="7"/>
    <n v="58"/>
  </r>
  <r>
    <n v="3268"/>
    <s v="Carla Dias"/>
    <s v="F"/>
    <x v="2"/>
    <d v="2024-04-03T00:00:00"/>
    <x v="0"/>
    <n v="10"/>
    <x v="1"/>
    <s v="No"/>
    <s v="-"/>
    <s v="Yes"/>
    <n v="20"/>
    <n v="10"/>
    <n v="20"/>
  </r>
  <r>
    <n v="3269"/>
    <s v="Diego Fontes"/>
    <s v="M"/>
    <x v="1"/>
    <d v="2024-04-04T00:00:00"/>
    <x v="1"/>
    <n v="5"/>
    <x v="2"/>
    <s v="No"/>
    <s v="-"/>
    <s v="No"/>
    <n v="0"/>
    <n v="1"/>
    <n v="4"/>
  </r>
  <r>
    <n v="3270"/>
    <s v="Eunice Lima"/>
    <s v="F"/>
    <x v="0"/>
    <d v="2024-04-05T00:00:00"/>
    <x v="0"/>
    <n v="15"/>
    <x v="0"/>
    <s v="Yes"/>
    <n v="30"/>
    <s v="Yes"/>
    <n v="20"/>
    <n v="15"/>
    <n v="50"/>
  </r>
  <r>
    <n v="3271"/>
    <s v="Fábio Martins"/>
    <s v="M"/>
    <x v="2"/>
    <d v="2024-04-06T00:00:00"/>
    <x v="1"/>
    <n v="10"/>
    <x v="0"/>
    <s v="No"/>
    <s v="-"/>
    <s v="Yes"/>
    <n v="20"/>
    <n v="5"/>
    <n v="25"/>
  </r>
  <r>
    <n v="3272"/>
    <s v="Gisele Araújo"/>
    <s v="F"/>
    <x v="1"/>
    <d v="2024-04-07T00:00:00"/>
    <x v="0"/>
    <n v="5"/>
    <x v="1"/>
    <s v="No"/>
    <s v="-"/>
    <s v="No"/>
    <n v="0"/>
    <n v="0"/>
    <n v="5"/>
  </r>
  <r>
    <n v="3273"/>
    <s v="Hélio Castro"/>
    <s v="M"/>
    <x v="0"/>
    <d v="2024-04-08T00:00:00"/>
    <x v="1"/>
    <n v="15"/>
    <x v="2"/>
    <s v="Yes"/>
    <n v="30"/>
    <s v="Yes"/>
    <n v="20"/>
    <n v="20"/>
    <n v="45"/>
  </r>
  <r>
    <n v="3274"/>
    <s v="Ingrid Menezes"/>
    <s v="F"/>
    <x v="2"/>
    <d v="2024-04-09T00:00:00"/>
    <x v="0"/>
    <n v="10"/>
    <x v="2"/>
    <s v="No"/>
    <s v="-"/>
    <s v="Yes"/>
    <n v="20"/>
    <n v="12"/>
    <n v="18"/>
  </r>
  <r>
    <n v="3275"/>
    <s v="Jorge Baptista"/>
    <s v="M"/>
    <x v="1"/>
    <d v="2024-04-10T00:00:00"/>
    <x v="1"/>
    <n v="5"/>
    <x v="0"/>
    <s v="No"/>
    <s v="-"/>
    <s v="No"/>
    <n v="0"/>
    <n v="2"/>
    <n v="3"/>
  </r>
  <r>
    <n v="3276"/>
    <s v="Kléber Oliveira"/>
    <s v="M"/>
    <x v="0"/>
    <d v="2024-04-11T00:00:00"/>
    <x v="0"/>
    <n v="15"/>
    <x v="1"/>
    <s v="Yes"/>
    <n v="30"/>
    <s v="Yes"/>
    <n v="20"/>
    <n v="5"/>
    <n v="60"/>
  </r>
  <r>
    <n v="3277"/>
    <s v="Luciana Freitas"/>
    <s v="F"/>
    <x v="2"/>
    <d v="2024-04-12T00:00:00"/>
    <x v="1"/>
    <n v="10"/>
    <x v="0"/>
    <s v="No"/>
    <s v="-"/>
    <s v="Yes"/>
    <n v="20"/>
    <n v="10"/>
    <n v="20"/>
  </r>
  <r>
    <n v="3278"/>
    <s v="Márcia Eller"/>
    <s v="F"/>
    <x v="1"/>
    <d v="2024-04-13T00:00:00"/>
    <x v="0"/>
    <n v="5"/>
    <x v="2"/>
    <s v="No"/>
    <s v="-"/>
    <s v="No"/>
    <n v="0"/>
    <n v="0"/>
    <n v="5"/>
  </r>
  <r>
    <n v="3279"/>
    <s v="Nilo Peçanha"/>
    <s v="M"/>
    <x v="0"/>
    <d v="2024-04-14T00:00:00"/>
    <x v="1"/>
    <n v="15"/>
    <x v="0"/>
    <s v="Yes"/>
    <n v="30"/>
    <s v="Yes"/>
    <n v="20"/>
    <n v="3"/>
    <n v="62"/>
  </r>
  <r>
    <n v="3280"/>
    <s v="Oscar Neves"/>
    <s v="M"/>
    <x v="2"/>
    <d v="2024-04-15T00:00:00"/>
    <x v="0"/>
    <n v="10"/>
    <x v="1"/>
    <s v="No"/>
    <s v="-"/>
    <s v="Yes"/>
    <n v="20"/>
    <n v="15"/>
    <n v="15"/>
  </r>
  <r>
    <n v="3281"/>
    <s v="Patrícia Soares"/>
    <s v="F"/>
    <x v="1"/>
    <d v="2024-04-16T00:00:00"/>
    <x v="1"/>
    <n v="5"/>
    <x v="0"/>
    <s v="No"/>
    <s v="-"/>
    <s v="No"/>
    <n v="0"/>
    <n v="1"/>
    <n v="4"/>
  </r>
  <r>
    <n v="3282"/>
    <s v="Quirino Gonçalves"/>
    <s v="M"/>
    <x v="0"/>
    <d v="2024-04-17T00:00:00"/>
    <x v="0"/>
    <n v="15"/>
    <x v="2"/>
    <s v="Yes"/>
    <n v="30"/>
    <s v="Yes"/>
    <n v="20"/>
    <n v="7"/>
    <n v="58"/>
  </r>
  <r>
    <n v="3283"/>
    <s v="Raul Machado"/>
    <s v="M"/>
    <x v="2"/>
    <d v="2024-04-18T00:00:00"/>
    <x v="1"/>
    <n v="10"/>
    <x v="0"/>
    <s v="No"/>
    <s v="-"/>
    <s v="Yes"/>
    <n v="20"/>
    <n v="10"/>
    <n v="20"/>
  </r>
  <r>
    <n v="3284"/>
    <s v="Sônia Lobo"/>
    <s v="F"/>
    <x v="1"/>
    <d v="2024-04-19T00:00:00"/>
    <x v="0"/>
    <n v="5"/>
    <x v="1"/>
    <s v="No"/>
    <s v="-"/>
    <s v="No"/>
    <n v="0"/>
    <n v="0"/>
    <n v="5"/>
  </r>
  <r>
    <n v="3285"/>
    <s v="Tiago Ramos"/>
    <s v="M"/>
    <x v="0"/>
    <d v="2024-04-20T00:00:00"/>
    <x v="1"/>
    <n v="15"/>
    <x v="0"/>
    <s v="Yes"/>
    <n v="30"/>
    <s v="Yes"/>
    <n v="20"/>
    <n v="20"/>
    <n v="45"/>
  </r>
  <r>
    <n v="3286"/>
    <s v="Ugo Pires"/>
    <s v="M"/>
    <x v="2"/>
    <d v="2024-04-21T00:00:00"/>
    <x v="0"/>
    <n v="10"/>
    <x v="2"/>
    <s v="No"/>
    <s v="-"/>
    <s v="Yes"/>
    <n v="20"/>
    <n v="15"/>
    <n v="15"/>
  </r>
  <r>
    <n v="3287"/>
    <s v="Valéria Nobre"/>
    <s v="F"/>
    <x v="1"/>
    <d v="2024-04-22T00:00:00"/>
    <x v="1"/>
    <n v="5"/>
    <x v="0"/>
    <s v="No"/>
    <s v="-"/>
    <s v="No"/>
    <n v="0"/>
    <n v="1"/>
    <n v="4"/>
  </r>
  <r>
    <n v="3288"/>
    <s v="William Siqueira"/>
    <s v="M"/>
    <x v="0"/>
    <d v="2024-04-23T00:00:00"/>
    <x v="0"/>
    <n v="15"/>
    <x v="1"/>
    <s v="Yes"/>
    <n v="30"/>
    <s v="Yes"/>
    <n v="20"/>
    <n v="3"/>
    <n v="62"/>
  </r>
  <r>
    <n v="3289"/>
    <s v="Xuxa Meneghel"/>
    <s v="F"/>
    <x v="2"/>
    <d v="2024-04-24T00:00:00"/>
    <x v="1"/>
    <n v="10"/>
    <x v="0"/>
    <s v="No"/>
    <s v="-"/>
    <s v="Yes"/>
    <n v="20"/>
    <n v="10"/>
    <n v="20"/>
  </r>
  <r>
    <n v="3290"/>
    <s v="Yara Figueiredo"/>
    <s v="F"/>
    <x v="1"/>
    <d v="2024-04-25T00:00:00"/>
    <x v="0"/>
    <n v="5"/>
    <x v="2"/>
    <s v="No"/>
    <s v="-"/>
    <s v="No"/>
    <n v="0"/>
    <n v="0"/>
    <n v="5"/>
  </r>
  <r>
    <n v="3291"/>
    <s v="Zacarias Alves"/>
    <s v="M"/>
    <x v="0"/>
    <d v="2024-04-26T00:00:00"/>
    <x v="1"/>
    <n v="15"/>
    <x v="0"/>
    <s v="Yes"/>
    <n v="30"/>
    <s v="Yes"/>
    <n v="20"/>
    <n v="5"/>
    <n v="60"/>
  </r>
  <r>
    <n v="3292"/>
    <s v="Amanda Bynes"/>
    <s v="F"/>
    <x v="2"/>
    <d v="2024-04-27T00:00:00"/>
    <x v="0"/>
    <n v="10"/>
    <x v="1"/>
    <s v="No"/>
    <s v="-"/>
    <s v="Yes"/>
    <n v="20"/>
    <n v="15"/>
    <n v="15"/>
  </r>
  <r>
    <n v="3293"/>
    <s v="Bruno Mars"/>
    <s v="M"/>
    <x v="1"/>
    <d v="2024-04-28T00:00:00"/>
    <x v="1"/>
    <n v="5"/>
    <x v="0"/>
    <s v="No"/>
    <s v="-"/>
    <s v="No"/>
    <n v="0"/>
    <n v="1"/>
    <n v="4"/>
  </r>
  <r>
    <n v="3294"/>
    <s v="Carla Bruni"/>
    <s v="F"/>
    <x v="0"/>
    <d v="2024-04-29T00:00:00"/>
    <x v="0"/>
    <n v="15"/>
    <x v="2"/>
    <s v="Yes"/>
    <n v="30"/>
    <s v="Yes"/>
    <n v="20"/>
    <n v="20"/>
    <n v="45"/>
  </r>
  <r>
    <n v="3295"/>
    <s v="Diego Maradona"/>
    <s v="M"/>
    <x v="2"/>
    <d v="2024-04-30T00:00:00"/>
    <x v="1"/>
    <n v="10"/>
    <x v="0"/>
    <s v="No"/>
    <s v="-"/>
    <s v="Yes"/>
    <n v="20"/>
    <n v="5"/>
    <n v="25"/>
  </r>
  <r>
    <n v="3296"/>
    <s v="Estela Marques"/>
    <s v="F"/>
    <x v="1"/>
    <d v="2024-05-01T00:00:00"/>
    <x v="1"/>
    <n v="5"/>
    <x v="0"/>
    <s v="No"/>
    <s v="-"/>
    <s v="No"/>
    <n v="0"/>
    <n v="0"/>
    <n v="5"/>
  </r>
  <r>
    <n v="3297"/>
    <s v="Fábio Nobre"/>
    <s v="M"/>
    <x v="0"/>
    <d v="2024-05-02T00:00:00"/>
    <x v="0"/>
    <n v="15"/>
    <x v="2"/>
    <s v="Yes"/>
    <n v="30"/>
    <s v="Yes"/>
    <n v="20"/>
    <n v="7"/>
    <n v="58"/>
  </r>
  <r>
    <n v="3298"/>
    <s v="Gabriel Oliveira"/>
    <s v="M"/>
    <x v="2"/>
    <d v="2024-05-03T00:00:00"/>
    <x v="1"/>
    <n v="10"/>
    <x v="1"/>
    <s v="No"/>
    <s v="-"/>
    <s v="Yes"/>
    <n v="20"/>
    <n v="10"/>
    <n v="20"/>
  </r>
  <r>
    <n v="3299"/>
    <s v="Helena Santos"/>
    <s v="F"/>
    <x v="1"/>
    <d v="2024-05-04T00:00:00"/>
    <x v="0"/>
    <n v="5"/>
    <x v="2"/>
    <s v="No"/>
    <s v="-"/>
    <s v="No"/>
    <n v="0"/>
    <n v="1"/>
    <n v="4"/>
  </r>
  <r>
    <n v="3300"/>
    <s v="Ivan Carvalho"/>
    <s v="M"/>
    <x v="0"/>
    <d v="2024-05-05T00:00:00"/>
    <x v="1"/>
    <n v="15"/>
    <x v="0"/>
    <s v="Yes"/>
    <n v="30"/>
    <s v="Yes"/>
    <n v="20"/>
    <n v="15"/>
    <n v="50"/>
  </r>
  <r>
    <n v="3301"/>
    <s v="Júlia Ferreira"/>
    <s v="F"/>
    <x v="2"/>
    <d v="2024-05-06T00:00:00"/>
    <x v="0"/>
    <n v="10"/>
    <x v="0"/>
    <s v="No"/>
    <s v="-"/>
    <s v="Yes"/>
    <n v="20"/>
    <n v="5"/>
    <n v="25"/>
  </r>
  <r>
    <n v="3302"/>
    <s v="Karla Alves"/>
    <s v="F"/>
    <x v="1"/>
    <d v="2024-05-07T00:00:00"/>
    <x v="1"/>
    <n v="5"/>
    <x v="1"/>
    <s v="No"/>
    <s v="-"/>
    <s v="No"/>
    <n v="0"/>
    <n v="0"/>
    <n v="5"/>
  </r>
  <r>
    <n v="3303"/>
    <s v="Lucas Mendes"/>
    <s v="M"/>
    <x v="0"/>
    <d v="2024-05-08T00:00:00"/>
    <x v="0"/>
    <n v="15"/>
    <x v="2"/>
    <s v="Yes"/>
    <n v="30"/>
    <s v="Yes"/>
    <n v="20"/>
    <n v="20"/>
    <n v="45"/>
  </r>
  <r>
    <n v="3304"/>
    <s v="Mônica Gomes"/>
    <s v="F"/>
    <x v="2"/>
    <d v="2024-05-09T00:00:00"/>
    <x v="1"/>
    <n v="10"/>
    <x v="2"/>
    <s v="No"/>
    <s v="-"/>
    <s v="Yes"/>
    <n v="20"/>
    <n v="12"/>
    <n v="18"/>
  </r>
  <r>
    <n v="3305"/>
    <s v="Norberto Queiroz"/>
    <s v="M"/>
    <x v="1"/>
    <d v="2024-05-10T00:00:00"/>
    <x v="0"/>
    <n v="5"/>
    <x v="0"/>
    <s v="No"/>
    <s v="-"/>
    <s v="No"/>
    <n v="0"/>
    <n v="2"/>
    <n v="3"/>
  </r>
  <r>
    <n v="3306"/>
    <s v="Otávio Barros"/>
    <s v="M"/>
    <x v="0"/>
    <d v="2024-05-11T00:00:00"/>
    <x v="1"/>
    <n v="15"/>
    <x v="1"/>
    <s v="Yes"/>
    <n v="30"/>
    <s v="Yes"/>
    <n v="20"/>
    <n v="5"/>
    <n v="60"/>
  </r>
  <r>
    <n v="3307"/>
    <s v="Paula Vieira"/>
    <s v="F"/>
    <x v="2"/>
    <d v="2024-05-12T00:00:00"/>
    <x v="0"/>
    <n v="10"/>
    <x v="0"/>
    <s v="No"/>
    <s v="-"/>
    <s v="Yes"/>
    <n v="20"/>
    <n v="10"/>
    <n v="20"/>
  </r>
  <r>
    <n v="3308"/>
    <s v="Quentin Ramos"/>
    <s v="M"/>
    <x v="1"/>
    <d v="2024-05-13T00:00:00"/>
    <x v="1"/>
    <n v="5"/>
    <x v="2"/>
    <s v="No"/>
    <s v="-"/>
    <s v="No"/>
    <n v="0"/>
    <n v="0"/>
    <n v="5"/>
  </r>
  <r>
    <n v="3309"/>
    <s v="Raquel Novaes"/>
    <s v="F"/>
    <x v="0"/>
    <d v="2024-05-14T00:00:00"/>
    <x v="0"/>
    <n v="15"/>
    <x v="0"/>
    <s v="Yes"/>
    <n v="30"/>
    <s v="Yes"/>
    <n v="20"/>
    <n v="3"/>
    <n v="62"/>
  </r>
  <r>
    <n v="3310"/>
    <s v="Samantha Lopes"/>
    <s v="F"/>
    <x v="2"/>
    <d v="2024-05-15T00:00:00"/>
    <x v="1"/>
    <n v="10"/>
    <x v="1"/>
    <s v="No"/>
    <s v="-"/>
    <s v="Yes"/>
    <n v="20"/>
    <n v="15"/>
    <n v="15"/>
  </r>
  <r>
    <n v="3311"/>
    <s v="Tiago Martins"/>
    <s v="M"/>
    <x v="1"/>
    <d v="2024-05-16T00:00:00"/>
    <x v="0"/>
    <n v="5"/>
    <x v="0"/>
    <s v="No"/>
    <s v="-"/>
    <s v="No"/>
    <n v="0"/>
    <n v="1"/>
    <n v="4"/>
  </r>
  <r>
    <n v="3312"/>
    <s v="Ulysses Guimarães"/>
    <s v="M"/>
    <x v="0"/>
    <d v="2024-05-17T00:00:00"/>
    <x v="1"/>
    <n v="15"/>
    <x v="2"/>
    <s v="Yes"/>
    <n v="30"/>
    <s v="Yes"/>
    <n v="20"/>
    <n v="7"/>
    <n v="58"/>
  </r>
  <r>
    <n v="3313"/>
    <s v="Vanessa Silva"/>
    <s v="F"/>
    <x v="2"/>
    <d v="2024-05-18T00:00:00"/>
    <x v="0"/>
    <n v="10"/>
    <x v="0"/>
    <s v="No"/>
    <s v="-"/>
    <s v="Yes"/>
    <n v="20"/>
    <n v="10"/>
    <n v="20"/>
  </r>
  <r>
    <n v="3314"/>
    <s v="William Carneiro"/>
    <s v="M"/>
    <x v="1"/>
    <d v="2024-05-19T00:00:00"/>
    <x v="1"/>
    <n v="5"/>
    <x v="1"/>
    <s v="No"/>
    <s v="-"/>
    <s v="No"/>
    <n v="0"/>
    <n v="0"/>
    <n v="5"/>
  </r>
  <r>
    <n v="3315"/>
    <s v="Ximena Rocha"/>
    <s v="F"/>
    <x v="0"/>
    <d v="2024-05-20T00:00:00"/>
    <x v="0"/>
    <n v="15"/>
    <x v="0"/>
    <s v="Yes"/>
    <n v="30"/>
    <s v="Yes"/>
    <n v="20"/>
    <n v="20"/>
    <n v="45"/>
  </r>
  <r>
    <n v="3316"/>
    <s v="Yasmin Figueiredo"/>
    <s v="F"/>
    <x v="2"/>
    <d v="2024-05-21T00:00:00"/>
    <x v="1"/>
    <n v="10"/>
    <x v="2"/>
    <s v="No"/>
    <s v="-"/>
    <s v="Yes"/>
    <n v="20"/>
    <n v="15"/>
    <n v="15"/>
  </r>
  <r>
    <n v="3317"/>
    <s v="Zara Cunha"/>
    <s v="F"/>
    <x v="1"/>
    <d v="2024-05-22T00:00:00"/>
    <x v="0"/>
    <n v="5"/>
    <x v="0"/>
    <s v="No"/>
    <s v="-"/>
    <s v="No"/>
    <n v="0"/>
    <n v="1"/>
    <n v="4"/>
  </r>
  <r>
    <n v="3318"/>
    <s v="Alan Teixeira"/>
    <s v="M"/>
    <x v="0"/>
    <d v="2024-05-23T00:00:00"/>
    <x v="1"/>
    <n v="15"/>
    <x v="1"/>
    <s v="Yes"/>
    <n v="30"/>
    <s v="Yes"/>
    <n v="20"/>
    <n v="3"/>
    <n v="62"/>
  </r>
  <r>
    <n v="3319"/>
    <s v="Bárbara Oliveira"/>
    <s v="F"/>
    <x v="2"/>
    <d v="2024-05-24T00:00:00"/>
    <x v="0"/>
    <n v="10"/>
    <x v="0"/>
    <s v="No"/>
    <s v="-"/>
    <s v="Yes"/>
    <n v="20"/>
    <n v="10"/>
    <n v="20"/>
  </r>
  <r>
    <n v="3320"/>
    <s v="Carlos Junqueira"/>
    <s v="M"/>
    <x v="1"/>
    <d v="2024-05-25T00:00:00"/>
    <x v="1"/>
    <n v="5"/>
    <x v="2"/>
    <s v="No"/>
    <s v="-"/>
    <s v="No"/>
    <n v="0"/>
    <n v="0"/>
    <n v="5"/>
  </r>
  <r>
    <n v="3321"/>
    <s v="Daniela Moura"/>
    <s v="F"/>
    <x v="0"/>
    <d v="2024-05-26T00:00:00"/>
    <x v="0"/>
    <n v="15"/>
    <x v="0"/>
    <s v="Yes"/>
    <n v="30"/>
    <s v="Yes"/>
    <n v="20"/>
    <n v="5"/>
    <n v="60"/>
  </r>
  <r>
    <n v="3322"/>
    <s v="Eduardo Lima"/>
    <s v="M"/>
    <x v="2"/>
    <d v="2024-05-27T00:00:00"/>
    <x v="1"/>
    <n v="10"/>
    <x v="1"/>
    <s v="No"/>
    <s v="-"/>
    <s v="Yes"/>
    <n v="20"/>
    <n v="15"/>
    <n v="15"/>
  </r>
  <r>
    <n v="3323"/>
    <s v="Fabiana Araújo"/>
    <s v="F"/>
    <x v="1"/>
    <d v="2024-05-28T00:00:00"/>
    <x v="0"/>
    <n v="5"/>
    <x v="0"/>
    <s v="No"/>
    <s v="-"/>
    <s v="No"/>
    <n v="0"/>
    <n v="1"/>
    <n v="4"/>
  </r>
  <r>
    <n v="3324"/>
    <s v="Geraldo Ribeiro"/>
    <s v="M"/>
    <x v="0"/>
    <d v="2024-05-29T00:00:00"/>
    <x v="1"/>
    <n v="15"/>
    <x v="2"/>
    <s v="Yes"/>
    <n v="30"/>
    <s v="Yes"/>
    <n v="20"/>
    <n v="20"/>
    <n v="45"/>
  </r>
  <r>
    <n v="3325"/>
    <s v="Héctor Vargas"/>
    <s v="M"/>
    <x v="2"/>
    <d v="2024-05-30T00:00:00"/>
    <x v="0"/>
    <n v="10"/>
    <x v="2"/>
    <s v="No"/>
    <s v="-"/>
    <s v="Yes"/>
    <n v="20"/>
    <n v="15"/>
    <n v="15"/>
  </r>
  <r>
    <n v="3326"/>
    <s v="Isabela Fonseca"/>
    <s v="F"/>
    <x v="1"/>
    <d v="2024-05-31T00:00:00"/>
    <x v="1"/>
    <n v="5"/>
    <x v="1"/>
    <s v="No"/>
    <s v="-"/>
    <s v="No"/>
    <n v="0"/>
    <n v="0"/>
    <n v="5"/>
  </r>
  <r>
    <n v="3327"/>
    <s v="João Pedro Almeida"/>
    <s v="M"/>
    <x v="0"/>
    <d v="2024-06-01T00:00:00"/>
    <x v="0"/>
    <n v="15"/>
    <x v="0"/>
    <s v="Yes"/>
    <n v="30"/>
    <s v="Yes"/>
    <n v="20"/>
    <n v="7"/>
    <n v="58"/>
  </r>
  <r>
    <n v="3328"/>
    <s v="Klara Costa"/>
    <s v="F"/>
    <x v="2"/>
    <d v="2024-06-02T00:00:00"/>
    <x v="1"/>
    <n v="10"/>
    <x v="1"/>
    <s v="No"/>
    <s v="-"/>
    <s v="Yes"/>
    <n v="20"/>
    <n v="10"/>
    <n v="20"/>
  </r>
  <r>
    <n v="3329"/>
    <s v="Luciana Mendes"/>
    <s v="F"/>
    <x v="1"/>
    <d v="2024-06-03T00:00:00"/>
    <x v="0"/>
    <n v="5"/>
    <x v="2"/>
    <s v="No"/>
    <s v="-"/>
    <s v="No"/>
    <n v="0"/>
    <n v="1"/>
    <n v="4"/>
  </r>
  <r>
    <n v="3330"/>
    <s v="Marcelo Gouveia"/>
    <s v="M"/>
    <x v="0"/>
    <d v="2024-06-04T00:00:00"/>
    <x v="1"/>
    <n v="15"/>
    <x v="0"/>
    <s v="Yes"/>
    <n v="30"/>
    <s v="Yes"/>
    <n v="20"/>
    <n v="15"/>
    <n v="50"/>
  </r>
  <r>
    <n v="3331"/>
    <s v="Nívea Borges"/>
    <s v="F"/>
    <x v="2"/>
    <d v="2024-06-05T00:00:00"/>
    <x v="0"/>
    <n v="10"/>
    <x v="0"/>
    <s v="No"/>
    <s v="-"/>
    <s v="Yes"/>
    <n v="20"/>
    <n v="5"/>
    <n v="25"/>
  </r>
  <r>
    <n v="3332"/>
    <s v="Oscar Nogueira"/>
    <s v="M"/>
    <x v="1"/>
    <d v="2024-06-06T00:00:00"/>
    <x v="1"/>
    <n v="5"/>
    <x v="1"/>
    <s v="No"/>
    <s v="-"/>
    <s v="No"/>
    <n v="0"/>
    <n v="0"/>
    <n v="5"/>
  </r>
  <r>
    <n v="3333"/>
    <s v="Patrícia Alves"/>
    <s v="F"/>
    <x v="0"/>
    <d v="2024-06-07T00:00:00"/>
    <x v="0"/>
    <n v="15"/>
    <x v="2"/>
    <s v="Yes"/>
    <n v="30"/>
    <s v="Yes"/>
    <n v="20"/>
    <n v="20"/>
    <n v="45"/>
  </r>
  <r>
    <n v="3334"/>
    <s v="Rafaela Silva"/>
    <s v="F"/>
    <x v="2"/>
    <d v="2024-06-08T00:00:00"/>
    <x v="1"/>
    <n v="10"/>
    <x v="2"/>
    <s v="No"/>
    <s v="-"/>
    <s v="Yes"/>
    <n v="20"/>
    <n v="12"/>
    <n v="18"/>
  </r>
  <r>
    <n v="3335"/>
    <s v="Samantha Moraes"/>
    <s v="F"/>
    <x v="1"/>
    <d v="2024-06-09T00:00:00"/>
    <x v="0"/>
    <n v="5"/>
    <x v="0"/>
    <s v="No"/>
    <s v="-"/>
    <s v="No"/>
    <n v="0"/>
    <n v="2"/>
    <n v="3"/>
  </r>
  <r>
    <n v="3336"/>
    <s v="Tatiana Rocha"/>
    <s v="F"/>
    <x v="1"/>
    <d v="2024-06-10T00:00:00"/>
    <x v="0"/>
    <n v="5"/>
    <x v="0"/>
    <s v="No"/>
    <s v="-"/>
    <s v="No"/>
    <n v="0"/>
    <n v="0"/>
    <n v="5"/>
  </r>
  <r>
    <n v="3337"/>
    <s v="Ulisses Tavares"/>
    <s v="M"/>
    <x v="0"/>
    <d v="2024-06-11T00:00:00"/>
    <x v="1"/>
    <n v="15"/>
    <x v="2"/>
    <s v="Yes"/>
    <n v="30"/>
    <s v="Yes"/>
    <n v="20"/>
    <n v="7"/>
    <n v="58"/>
  </r>
  <r>
    <n v="3338"/>
    <s v="Víctor Lemos"/>
    <s v="M"/>
    <x v="2"/>
    <d v="2024-06-12T00:00:00"/>
    <x v="0"/>
    <n v="10"/>
    <x v="1"/>
    <s v="No"/>
    <s v="-"/>
    <s v="Yes"/>
    <n v="20"/>
    <n v="10"/>
    <n v="20"/>
  </r>
  <r>
    <n v="3339"/>
    <s v="Wilma Barros"/>
    <s v="F"/>
    <x v="1"/>
    <d v="2024-06-13T00:00:00"/>
    <x v="1"/>
    <n v="5"/>
    <x v="2"/>
    <s v="No"/>
    <s v="-"/>
    <s v="No"/>
    <n v="0"/>
    <n v="1"/>
    <n v="4"/>
  </r>
  <r>
    <n v="3340"/>
    <s v="Xavier Nascimento"/>
    <s v="M"/>
    <x v="0"/>
    <d v="2024-06-14T00:00:00"/>
    <x v="0"/>
    <n v="15"/>
    <x v="0"/>
    <s v="Yes"/>
    <n v="30"/>
    <s v="Yes"/>
    <n v="20"/>
    <n v="15"/>
    <n v="50"/>
  </r>
  <r>
    <n v="3341"/>
    <s v="Yago Pereira"/>
    <s v="M"/>
    <x v="2"/>
    <d v="2024-06-15T00:00:00"/>
    <x v="1"/>
    <n v="10"/>
    <x v="0"/>
    <s v="No"/>
    <s v="-"/>
    <s v="Yes"/>
    <n v="20"/>
    <n v="5"/>
    <n v="25"/>
  </r>
  <r>
    <n v="3342"/>
    <s v="Zilda Ferreira"/>
    <s v="F"/>
    <x v="1"/>
    <d v="2024-06-16T00:00:00"/>
    <x v="0"/>
    <n v="5"/>
    <x v="1"/>
    <s v="No"/>
    <s v="-"/>
    <s v="No"/>
    <n v="0"/>
    <n v="0"/>
    <n v="5"/>
  </r>
  <r>
    <n v="3343"/>
    <s v="Amanda Lopes"/>
    <s v="F"/>
    <x v="0"/>
    <d v="2024-06-17T00:00:00"/>
    <x v="1"/>
    <n v="15"/>
    <x v="2"/>
    <s v="Yes"/>
    <n v="30"/>
    <s v="Yes"/>
    <n v="20"/>
    <n v="20"/>
    <n v="45"/>
  </r>
  <r>
    <n v="3344"/>
    <s v="Bruno Miranda"/>
    <s v="M"/>
    <x v="2"/>
    <d v="2024-06-18T00:00:00"/>
    <x v="0"/>
    <n v="10"/>
    <x v="2"/>
    <s v="No"/>
    <s v="-"/>
    <s v="Yes"/>
    <n v="20"/>
    <n v="12"/>
    <n v="18"/>
  </r>
  <r>
    <n v="3345"/>
    <s v="Célia Torres"/>
    <s v="F"/>
    <x v="1"/>
    <d v="2024-06-19T00:00:00"/>
    <x v="1"/>
    <n v="5"/>
    <x v="0"/>
    <s v="No"/>
    <s v="-"/>
    <s v="No"/>
    <n v="0"/>
    <n v="2"/>
    <n v="3"/>
  </r>
  <r>
    <n v="3346"/>
    <s v="Diogo Souza"/>
    <s v="M"/>
    <x v="0"/>
    <d v="2024-06-20T00:00:00"/>
    <x v="0"/>
    <n v="15"/>
    <x v="1"/>
    <s v="Yes"/>
    <n v="30"/>
    <s v="Yes"/>
    <n v="20"/>
    <n v="5"/>
    <n v="60"/>
  </r>
  <r>
    <n v="3347"/>
    <s v="Elisa Castro"/>
    <s v="F"/>
    <x v="2"/>
    <d v="2024-06-21T00:00:00"/>
    <x v="1"/>
    <n v="10"/>
    <x v="0"/>
    <s v="No"/>
    <s v="-"/>
    <s v="Yes"/>
    <n v="20"/>
    <n v="10"/>
    <n v="20"/>
  </r>
  <r>
    <n v="3348"/>
    <s v="Fátima Lima"/>
    <s v="F"/>
    <x v="1"/>
    <d v="2024-06-22T00:00:00"/>
    <x v="0"/>
    <n v="5"/>
    <x v="2"/>
    <s v="No"/>
    <s v="-"/>
    <s v="No"/>
    <n v="0"/>
    <n v="0"/>
    <n v="5"/>
  </r>
  <r>
    <n v="3349"/>
    <s v="Geraldo Ribeiro"/>
    <s v="M"/>
    <x v="0"/>
    <d v="2024-06-23T00:00:00"/>
    <x v="1"/>
    <n v="15"/>
    <x v="0"/>
    <s v="Yes"/>
    <n v="30"/>
    <s v="Yes"/>
    <n v="20"/>
    <n v="3"/>
    <n v="62"/>
  </r>
  <r>
    <n v="3350"/>
    <s v="Hélio Martins"/>
    <s v="M"/>
    <x v="2"/>
    <d v="2024-06-24T00:00:00"/>
    <x v="0"/>
    <n v="10"/>
    <x v="1"/>
    <s v="No"/>
    <s v="-"/>
    <s v="Yes"/>
    <n v="20"/>
    <n v="15"/>
    <n v="15"/>
  </r>
  <r>
    <n v="3351"/>
    <s v="Íris Santos"/>
    <s v="F"/>
    <x v="1"/>
    <d v="2024-06-25T00:00:00"/>
    <x v="1"/>
    <n v="5"/>
    <x v="0"/>
    <s v="No"/>
    <s v="-"/>
    <s v="No"/>
    <n v="0"/>
    <n v="1"/>
    <n v="4"/>
  </r>
  <r>
    <n v="3352"/>
    <s v="João Marcelo"/>
    <s v="M"/>
    <x v="0"/>
    <d v="2024-06-26T00:00:00"/>
    <x v="0"/>
    <n v="15"/>
    <x v="2"/>
    <s v="Yes"/>
    <n v="30"/>
    <s v="Yes"/>
    <n v="20"/>
    <n v="7"/>
    <n v="58"/>
  </r>
  <r>
    <n v="3353"/>
    <s v="Larissa Gomes"/>
    <s v="M"/>
    <x v="2"/>
    <d v="2024-06-27T00:00:00"/>
    <x v="1"/>
    <n v="10"/>
    <x v="0"/>
    <s v="No"/>
    <s v="-"/>
    <s v="Yes"/>
    <n v="20"/>
    <n v="10"/>
    <n v="20"/>
  </r>
  <r>
    <n v="3354"/>
    <s v="Márcio Silva"/>
    <s v="M"/>
    <x v="1"/>
    <d v="2024-06-28T00:00:00"/>
    <x v="0"/>
    <n v="5"/>
    <x v="1"/>
    <s v="No"/>
    <s v="-"/>
    <s v="No"/>
    <n v="0"/>
    <n v="0"/>
    <n v="5"/>
  </r>
  <r>
    <n v="3355"/>
    <s v="Nadia Costa"/>
    <s v="F"/>
    <x v="0"/>
    <d v="2024-06-29T00:00:00"/>
    <x v="1"/>
    <n v="15"/>
    <x v="0"/>
    <s v="Yes"/>
    <n v="30"/>
    <s v="Yes"/>
    <n v="20"/>
    <n v="20"/>
    <n v="45"/>
  </r>
  <r>
    <n v="3356"/>
    <s v="Oscar Almeida"/>
    <s v="M"/>
    <x v="2"/>
    <d v="2024-06-30T00:00:00"/>
    <x v="0"/>
    <n v="10"/>
    <x v="2"/>
    <s v="No"/>
    <s v="-"/>
    <s v="Yes"/>
    <n v="20"/>
    <n v="15"/>
    <n v="15"/>
  </r>
  <r>
    <n v="3357"/>
    <s v="Patricia Soares"/>
    <s v="F"/>
    <x v="1"/>
    <d v="2024-07-01T00:00:00"/>
    <x v="1"/>
    <n v="5"/>
    <x v="0"/>
    <s v="No"/>
    <s v="-"/>
    <s v="No"/>
    <n v="0"/>
    <n v="1"/>
    <n v="4"/>
  </r>
  <r>
    <n v="3358"/>
    <s v="Quênia Barros"/>
    <s v="F"/>
    <x v="0"/>
    <d v="2024-07-02T00:00:00"/>
    <x v="0"/>
    <n v="15"/>
    <x v="1"/>
    <s v="Yes"/>
    <n v="30"/>
    <s v="Yes"/>
    <n v="20"/>
    <n v="3"/>
    <n v="62"/>
  </r>
  <r>
    <n v="3359"/>
    <s v="Rafael Torres"/>
    <s v="M"/>
    <x v="2"/>
    <d v="2024-07-03T00:00:00"/>
    <x v="1"/>
    <n v="10"/>
    <x v="0"/>
    <s v="No"/>
    <s v="-"/>
    <s v="Yes"/>
    <n v="20"/>
    <n v="10"/>
    <n v="20"/>
  </r>
  <r>
    <n v="3360"/>
    <s v="Silvia Nascimento"/>
    <s v="M"/>
    <x v="1"/>
    <d v="2024-07-04T00:00:00"/>
    <x v="0"/>
    <n v="5"/>
    <x v="2"/>
    <s v="No"/>
    <s v="-"/>
    <s v="No"/>
    <n v="0"/>
    <n v="0"/>
    <n v="5"/>
  </r>
  <r>
    <n v="3361"/>
    <s v="Tiago Mendes"/>
    <s v="M"/>
    <x v="0"/>
    <d v="2024-07-05T00:00:00"/>
    <x v="1"/>
    <n v="15"/>
    <x v="0"/>
    <s v="Yes"/>
    <n v="30"/>
    <s v="Yes"/>
    <n v="20"/>
    <n v="15"/>
    <n v="50"/>
  </r>
  <r>
    <n v="3362"/>
    <s v="Ursula Silva"/>
    <s v="F"/>
    <x v="2"/>
    <d v="2024-07-06T00:00:00"/>
    <x v="0"/>
    <n v="10"/>
    <x v="1"/>
    <s v="No"/>
    <s v="-"/>
    <s v="Yes"/>
    <n v="20"/>
    <n v="15"/>
    <n v="15"/>
  </r>
  <r>
    <n v="3363"/>
    <s v="Vanessa Moraes"/>
    <s v="F"/>
    <x v="1"/>
    <d v="2024-07-07T00:00:00"/>
    <x v="1"/>
    <n v="5"/>
    <x v="0"/>
    <s v="No"/>
    <s v="-"/>
    <s v="No"/>
    <n v="0"/>
    <n v="1"/>
    <n v="4"/>
  </r>
  <r>
    <n v="3364"/>
    <s v="Waldir Junior"/>
    <s v="M"/>
    <x v="0"/>
    <d v="2024-07-08T00:00:00"/>
    <x v="0"/>
    <n v="15"/>
    <x v="2"/>
    <s v="Yes"/>
    <n v="30"/>
    <s v="Yes"/>
    <n v="20"/>
    <n v="7"/>
    <n v="58"/>
  </r>
  <r>
    <n v="3365"/>
    <s v="Xavier Lopes"/>
    <s v="M"/>
    <x v="2"/>
    <d v="2024-07-09T00:00:00"/>
    <x v="1"/>
    <n v="10"/>
    <x v="0"/>
    <s v="No"/>
    <s v="-"/>
    <s v="Yes"/>
    <n v="20"/>
    <n v="10"/>
    <n v="20"/>
  </r>
  <r>
    <n v="3366"/>
    <s v="Yolanda Freitas"/>
    <s v="F"/>
    <x v="1"/>
    <d v="2024-07-10T00:00:00"/>
    <x v="0"/>
    <n v="5"/>
    <x v="0"/>
    <s v="No"/>
    <s v="-"/>
    <s v="No"/>
    <n v="0"/>
    <n v="0"/>
    <n v="5"/>
  </r>
  <r>
    <n v="3367"/>
    <s v="Zacarias Nunes"/>
    <s v="M"/>
    <x v="0"/>
    <d v="2024-07-11T00:00:00"/>
    <x v="1"/>
    <n v="15"/>
    <x v="2"/>
    <s v="Yes"/>
    <n v="30"/>
    <s v="Yes"/>
    <n v="20"/>
    <n v="7"/>
    <n v="58"/>
  </r>
  <r>
    <n v="3368"/>
    <s v="Ana Clara Barreto"/>
    <s v="F"/>
    <x v="2"/>
    <d v="2024-07-12T00:00:00"/>
    <x v="0"/>
    <n v="10"/>
    <x v="1"/>
    <s v="No"/>
    <s v="-"/>
    <s v="Yes"/>
    <n v="20"/>
    <n v="10"/>
    <n v="20"/>
  </r>
  <r>
    <n v="3369"/>
    <s v="Bruno Henrique"/>
    <s v="M"/>
    <x v="1"/>
    <d v="2024-07-13T00:00:00"/>
    <x v="1"/>
    <n v="5"/>
    <x v="2"/>
    <s v="No"/>
    <s v="-"/>
    <s v="No"/>
    <n v="0"/>
    <n v="1"/>
    <n v="4"/>
  </r>
  <r>
    <n v="3370"/>
    <s v="Carlos Eduardo"/>
    <s v="M"/>
    <x v="0"/>
    <d v="2024-07-14T00:00:00"/>
    <x v="0"/>
    <n v="15"/>
    <x v="0"/>
    <s v="Yes"/>
    <n v="30"/>
    <s v="Yes"/>
    <n v="20"/>
    <n v="15"/>
    <n v="50"/>
  </r>
  <r>
    <n v="3371"/>
    <s v="Débora Lima"/>
    <s v="F"/>
    <x v="2"/>
    <d v="2024-07-15T00:00:00"/>
    <x v="1"/>
    <n v="10"/>
    <x v="0"/>
    <s v="No"/>
    <s v="-"/>
    <s v="Yes"/>
    <n v="20"/>
    <n v="5"/>
    <n v="25"/>
  </r>
  <r>
    <n v="3372"/>
    <s v="Elisa Neves"/>
    <s v="F"/>
    <x v="1"/>
    <d v="2024-07-16T00:00:00"/>
    <x v="0"/>
    <n v="5"/>
    <x v="1"/>
    <s v="No"/>
    <s v="-"/>
    <s v="No"/>
    <n v="0"/>
    <n v="0"/>
    <n v="5"/>
  </r>
  <r>
    <n v="3373"/>
    <s v="Fabiano Gomes"/>
    <s v="M"/>
    <x v="0"/>
    <d v="2024-07-17T00:00:00"/>
    <x v="1"/>
    <n v="15"/>
    <x v="2"/>
    <s v="Yes"/>
    <n v="30"/>
    <s v="Yes"/>
    <n v="20"/>
    <n v="20"/>
    <n v="45"/>
  </r>
  <r>
    <n v="3374"/>
    <s v="Gisele Oliveira"/>
    <s v="F"/>
    <x v="2"/>
    <d v="2024-07-18T00:00:00"/>
    <x v="0"/>
    <n v="10"/>
    <x v="2"/>
    <s v="No"/>
    <s v="-"/>
    <s v="Yes"/>
    <n v="20"/>
    <n v="12"/>
    <n v="18"/>
  </r>
  <r>
    <n v="3375"/>
    <s v="Héctor Silva"/>
    <s v="M"/>
    <x v="1"/>
    <d v="2024-07-19T00:00:00"/>
    <x v="1"/>
    <n v="5"/>
    <x v="0"/>
    <s v="No"/>
    <s v="-"/>
    <s v="No"/>
    <n v="0"/>
    <n v="2"/>
    <n v="3"/>
  </r>
  <r>
    <n v="3376"/>
    <s v="Igor Martins"/>
    <s v="M"/>
    <x v="0"/>
    <d v="2024-07-20T00:00:00"/>
    <x v="0"/>
    <n v="15"/>
    <x v="1"/>
    <s v="Yes"/>
    <n v="30"/>
    <s v="Yes"/>
    <n v="20"/>
    <n v="5"/>
    <n v="60"/>
  </r>
  <r>
    <n v="3377"/>
    <s v="Joana Figueiredo"/>
    <s v="F"/>
    <x v="2"/>
    <d v="2024-07-21T00:00:00"/>
    <x v="1"/>
    <n v="10"/>
    <x v="0"/>
    <s v="No"/>
    <s v="-"/>
    <s v="Yes"/>
    <n v="20"/>
    <n v="10"/>
    <n v="20"/>
  </r>
  <r>
    <n v="3378"/>
    <s v="Kleber Machado"/>
    <s v="M"/>
    <x v="1"/>
    <d v="2024-07-22T00:00:00"/>
    <x v="0"/>
    <n v="5"/>
    <x v="2"/>
    <s v="No"/>
    <s v="-"/>
    <s v="No"/>
    <n v="0"/>
    <n v="0"/>
    <n v="5"/>
  </r>
  <r>
    <n v="3379"/>
    <s v="Luciana Santos"/>
    <s v="F"/>
    <x v="0"/>
    <d v="2024-07-23T00:00:00"/>
    <x v="1"/>
    <n v="15"/>
    <x v="0"/>
    <s v="Yes"/>
    <n v="30"/>
    <s v="Yes"/>
    <n v="20"/>
    <n v="3"/>
    <n v="62"/>
  </r>
  <r>
    <n v="3380"/>
    <s v="Marcos Teixeira"/>
    <s v="M"/>
    <x v="2"/>
    <d v="2024-07-24T00:00:00"/>
    <x v="0"/>
    <n v="10"/>
    <x v="1"/>
    <s v="No"/>
    <s v="-"/>
    <s v="Yes"/>
    <n v="20"/>
    <n v="15"/>
    <n v="15"/>
  </r>
  <r>
    <n v="3381"/>
    <s v="Natalia Costa"/>
    <s v="F"/>
    <x v="1"/>
    <d v="2024-07-25T00:00:00"/>
    <x v="1"/>
    <n v="5"/>
    <x v="0"/>
    <s v="No"/>
    <s v="-"/>
    <s v="No"/>
    <n v="0"/>
    <n v="1"/>
    <n v="4"/>
  </r>
  <r>
    <n v="3382"/>
    <s v="Oscar Ribeiro"/>
    <s v="M"/>
    <x v="0"/>
    <d v="2024-07-26T00:00:00"/>
    <x v="0"/>
    <n v="15"/>
    <x v="2"/>
    <s v="Yes"/>
    <n v="30"/>
    <s v="Yes"/>
    <n v="20"/>
    <n v="7"/>
    <n v="58"/>
  </r>
  <r>
    <n v="3383"/>
    <s v="Patricia Almeida"/>
    <s v="F"/>
    <x v="2"/>
    <d v="2024-07-27T00:00:00"/>
    <x v="1"/>
    <n v="10"/>
    <x v="0"/>
    <s v="No"/>
    <s v="-"/>
    <s v="Yes"/>
    <n v="20"/>
    <n v="10"/>
    <n v="20"/>
  </r>
  <r>
    <n v="3384"/>
    <s v="Quirino Junior"/>
    <s v="M"/>
    <x v="1"/>
    <d v="2024-07-28T00:00:00"/>
    <x v="0"/>
    <n v="5"/>
    <x v="1"/>
    <s v="No"/>
    <s v="-"/>
    <s v="No"/>
    <n v="0"/>
    <n v="0"/>
    <n v="5"/>
  </r>
  <r>
    <n v="3385"/>
    <s v="Renata Machado"/>
    <s v="F"/>
    <x v="0"/>
    <d v="2024-07-29T00:00:00"/>
    <x v="1"/>
    <n v="15"/>
    <x v="0"/>
    <s v="Yes"/>
    <n v="30"/>
    <s v="Yes"/>
    <n v="20"/>
    <n v="20"/>
    <n v="45"/>
  </r>
  <r>
    <n v="3386"/>
    <s v="Sônia Alves"/>
    <s v="F"/>
    <x v="2"/>
    <d v="2024-07-30T00:00:00"/>
    <x v="0"/>
    <n v="10"/>
    <x v="2"/>
    <s v="No"/>
    <s v="-"/>
    <s v="Yes"/>
    <n v="20"/>
    <n v="15"/>
    <n v="15"/>
  </r>
  <r>
    <n v="3387"/>
    <s v="Tiago Nunes"/>
    <s v="M"/>
    <x v="1"/>
    <d v="2024-07-31T00:00:00"/>
    <x v="1"/>
    <n v="5"/>
    <x v="0"/>
    <s v="No"/>
    <s v="-"/>
    <s v="No"/>
    <n v="0"/>
    <n v="1"/>
    <n v="4"/>
  </r>
  <r>
    <n v="3388"/>
    <s v="Ulysses Pereira"/>
    <s v="M"/>
    <x v="0"/>
    <d v="2024-08-01T00:00:00"/>
    <x v="0"/>
    <n v="15"/>
    <x v="1"/>
    <s v="Yes"/>
    <n v="30"/>
    <s v="Yes"/>
    <n v="20"/>
    <n v="3"/>
    <n v="62"/>
  </r>
  <r>
    <n v="3389"/>
    <s v="Vanessa Lima"/>
    <s v="F"/>
    <x v="2"/>
    <d v="2024-08-02T00:00:00"/>
    <x v="1"/>
    <n v="10"/>
    <x v="0"/>
    <s v="No"/>
    <s v="-"/>
    <s v="Yes"/>
    <n v="20"/>
    <n v="10"/>
    <n v="20"/>
  </r>
  <r>
    <n v="3390"/>
    <s v="Wagner Santos"/>
    <s v="M"/>
    <x v="1"/>
    <d v="2024-08-03T00:00:00"/>
    <x v="0"/>
    <n v="5"/>
    <x v="2"/>
    <s v="No"/>
    <s v="-"/>
    <s v="No"/>
    <n v="0"/>
    <n v="0"/>
    <n v="5"/>
  </r>
  <r>
    <n v="3391"/>
    <s v="Xuxa Meneghel"/>
    <s v="F"/>
    <x v="0"/>
    <d v="2024-08-04T00:00:00"/>
    <x v="1"/>
    <n v="15"/>
    <x v="0"/>
    <s v="Yes"/>
    <n v="30"/>
    <s v="Yes"/>
    <n v="20"/>
    <n v="15"/>
    <n v="50"/>
  </r>
  <r>
    <n v="3392"/>
    <s v="Yasmin Silva"/>
    <s v="F"/>
    <x v="2"/>
    <d v="2024-08-05T00:00:00"/>
    <x v="0"/>
    <n v="10"/>
    <x v="1"/>
    <s v="No"/>
    <s v="-"/>
    <s v="Yes"/>
    <n v="20"/>
    <n v="15"/>
    <n v="15"/>
  </r>
  <r>
    <n v="3393"/>
    <s v="Zacarias de Souza"/>
    <s v="M"/>
    <x v="1"/>
    <d v="2024-08-06T00:00:00"/>
    <x v="1"/>
    <n v="5"/>
    <x v="0"/>
    <s v="No"/>
    <s v="-"/>
    <s v="No"/>
    <n v="0"/>
    <n v="1"/>
    <n v="4"/>
  </r>
  <r>
    <n v="3394"/>
    <s v="André Lima"/>
    <s v="M"/>
    <x v="0"/>
    <d v="2024-08-07T00:00:00"/>
    <x v="0"/>
    <n v="15"/>
    <x v="2"/>
    <s v="Yes"/>
    <n v="30"/>
    <s v="Yes"/>
    <n v="20"/>
    <n v="7"/>
    <n v="58"/>
  </r>
  <r>
    <n v="3395"/>
    <s v="Bianca Freitas"/>
    <s v="F"/>
    <x v="2"/>
    <d v="2024-08-08T00:00:00"/>
    <x v="1"/>
    <n v="10"/>
    <x v="0"/>
    <s v="No"/>
    <s v="-"/>
    <s v="Yes"/>
    <n v="20"/>
    <n v="10"/>
    <n v="20"/>
  </r>
  <r>
    <n v="3396"/>
    <s v="Caio Mendes"/>
    <s v="M"/>
    <x v="1"/>
    <d v="2024-08-09T00:00:00"/>
    <x v="0"/>
    <n v="5"/>
    <x v="1"/>
    <s v="No"/>
    <s v="-"/>
    <s v="No"/>
    <n v="0"/>
    <n v="0"/>
    <n v="5"/>
  </r>
  <r>
    <n v="3397"/>
    <s v="Daniela Moura"/>
    <s v="F"/>
    <x v="0"/>
    <d v="2024-08-10T00:00:00"/>
    <x v="1"/>
    <n v="15"/>
    <x v="0"/>
    <s v="Yes"/>
    <n v="30"/>
    <s v="Yes"/>
    <n v="20"/>
    <n v="20"/>
    <n v="45"/>
  </r>
  <r>
    <n v="3398"/>
    <s v="Eduardo Costa"/>
    <s v="M"/>
    <x v="2"/>
    <d v="2024-08-11T00:00:00"/>
    <x v="0"/>
    <n v="10"/>
    <x v="2"/>
    <s v="No"/>
    <s v="-"/>
    <s v="Yes"/>
    <n v="20"/>
    <n v="15"/>
    <n v="15"/>
  </r>
  <r>
    <n v="3399"/>
    <s v="Fernanda Gomes"/>
    <s v="F"/>
    <x v="1"/>
    <d v="2024-08-12T00:00:00"/>
    <x v="1"/>
    <n v="5"/>
    <x v="0"/>
    <s v="No"/>
    <s v="-"/>
    <s v="No"/>
    <n v="0"/>
    <n v="1"/>
    <n v="4"/>
  </r>
  <r>
    <n v="3400"/>
    <s v="Guilherme Souza"/>
    <s v="M"/>
    <x v="0"/>
    <d v="2024-08-13T00:00:00"/>
    <x v="0"/>
    <n v="15"/>
    <x v="1"/>
    <s v="Yes"/>
    <n v="30"/>
    <s v="Yes"/>
    <n v="20"/>
    <n v="5"/>
    <n v="60"/>
  </r>
  <r>
    <n v="3401"/>
    <s v="Helena Ribeiro"/>
    <s v="F"/>
    <x v="2"/>
    <d v="2024-08-14T00:00:00"/>
    <x v="1"/>
    <n v="10"/>
    <x v="0"/>
    <s v="No"/>
    <s v="-"/>
    <s v="Yes"/>
    <n v="20"/>
    <n v="10"/>
    <n v="20"/>
  </r>
  <r>
    <n v="3402"/>
    <s v="Igor Santos"/>
    <s v="M"/>
    <x v="1"/>
    <d v="2024-08-15T00:00:00"/>
    <x v="0"/>
    <n v="5"/>
    <x v="2"/>
    <s v="No"/>
    <s v="-"/>
    <s v="No"/>
    <n v="0"/>
    <n v="0"/>
    <n v="5"/>
  </r>
  <r>
    <n v="3403"/>
    <s v="João Carvalho"/>
    <s v="M"/>
    <x v="0"/>
    <d v="2024-08-16T00:00:00"/>
    <x v="1"/>
    <n v="15"/>
    <x v="0"/>
    <s v="Yes"/>
    <n v="30"/>
    <s v="Yes"/>
    <n v="20"/>
    <n v="3"/>
    <n v="62"/>
  </r>
  <r>
    <n v="3404"/>
    <s v="Klara Fagundes"/>
    <s v="F"/>
    <x v="2"/>
    <d v="2024-08-17T00:00:00"/>
    <x v="0"/>
    <n v="10"/>
    <x v="1"/>
    <s v="No"/>
    <s v="-"/>
    <s v="Yes"/>
    <n v="20"/>
    <n v="15"/>
    <n v="15"/>
  </r>
  <r>
    <n v="3405"/>
    <s v="Lúcia Mendonça"/>
    <s v="F"/>
    <x v="1"/>
    <d v="2024-08-18T00:00:00"/>
    <x v="1"/>
    <n v="5"/>
    <x v="0"/>
    <s v="No"/>
    <s v="-"/>
    <s v="No"/>
    <n v="0"/>
    <n v="1"/>
    <n v="4"/>
  </r>
  <r>
    <n v="3406"/>
    <s v="Marcelo Novaes"/>
    <s v="M"/>
    <x v="1"/>
    <d v="2024-08-19T00:00:00"/>
    <x v="0"/>
    <n v="5"/>
    <x v="0"/>
    <s v="No"/>
    <s v="-"/>
    <s v="No"/>
    <n v="0"/>
    <n v="0"/>
    <n v="5"/>
  </r>
  <r>
    <n v="3407"/>
    <s v="Nina Pacheco"/>
    <s v="F"/>
    <x v="0"/>
    <d v="2024-08-20T00:00:00"/>
    <x v="1"/>
    <n v="15"/>
    <x v="2"/>
    <s v="Yes"/>
    <n v="30"/>
    <s v="Yes"/>
    <n v="20"/>
    <n v="7"/>
    <n v="58"/>
  </r>
  <r>
    <n v="3408"/>
    <s v="Olívia Rios"/>
    <s v="F"/>
    <x v="2"/>
    <d v="2024-08-21T00:00:00"/>
    <x v="0"/>
    <n v="10"/>
    <x v="1"/>
    <s v="No"/>
    <s v="-"/>
    <s v="Yes"/>
    <n v="20"/>
    <n v="10"/>
    <n v="20"/>
  </r>
  <r>
    <n v="3409"/>
    <s v="Paulo Quintana"/>
    <s v="M"/>
    <x v="1"/>
    <d v="2024-08-22T00:00:00"/>
    <x v="1"/>
    <n v="5"/>
    <x v="2"/>
    <s v="No"/>
    <s v="-"/>
    <s v="No"/>
    <n v="0"/>
    <n v="1"/>
    <n v="4"/>
  </r>
  <r>
    <n v="3410"/>
    <s v="Raquel Domingos"/>
    <s v="F"/>
    <x v="0"/>
    <d v="2024-08-23T00:00:00"/>
    <x v="0"/>
    <n v="15"/>
    <x v="0"/>
    <s v="Yes"/>
    <n v="30"/>
    <s v="Yes"/>
    <n v="20"/>
    <n v="15"/>
    <n v="50"/>
  </r>
  <r>
    <n v="3411"/>
    <s v="Samuel Viana"/>
    <s v="M"/>
    <x v="2"/>
    <d v="2024-08-24T00:00:00"/>
    <x v="1"/>
    <n v="10"/>
    <x v="0"/>
    <s v="No"/>
    <s v="-"/>
    <s v="Yes"/>
    <n v="20"/>
    <n v="5"/>
    <n v="25"/>
  </r>
  <r>
    <n v="3412"/>
    <s v="Tatiane Rocha"/>
    <s v="F"/>
    <x v="1"/>
    <d v="2024-08-25T00:00:00"/>
    <x v="0"/>
    <n v="5"/>
    <x v="1"/>
    <s v="No"/>
    <s v="-"/>
    <s v="No"/>
    <n v="0"/>
    <n v="0"/>
    <n v="5"/>
  </r>
  <r>
    <n v="3413"/>
    <s v="Ulysses Farias"/>
    <s v="M"/>
    <x v="0"/>
    <d v="2024-08-26T00:00:00"/>
    <x v="1"/>
    <n v="15"/>
    <x v="2"/>
    <s v="Yes"/>
    <n v="30"/>
    <s v="Yes"/>
    <n v="20"/>
    <n v="20"/>
    <n v="45"/>
  </r>
  <r>
    <n v="3414"/>
    <s v="Vanessa Moreira"/>
    <s v="F"/>
    <x v="2"/>
    <d v="2024-08-27T00:00:00"/>
    <x v="0"/>
    <n v="10"/>
    <x v="2"/>
    <s v="No"/>
    <s v="-"/>
    <s v="Yes"/>
    <n v="20"/>
    <n v="12"/>
    <n v="18"/>
  </r>
  <r>
    <n v="3415"/>
    <s v="William Carvalho"/>
    <s v="M"/>
    <x v="1"/>
    <d v="2024-08-28T00:00:00"/>
    <x v="1"/>
    <n v="5"/>
    <x v="0"/>
    <s v="No"/>
    <s v="-"/>
    <s v="No"/>
    <n v="0"/>
    <n v="2"/>
    <n v="3"/>
  </r>
  <r>
    <n v="3416"/>
    <s v="Ximena Barros"/>
    <s v="F"/>
    <x v="0"/>
    <d v="2024-08-29T00:00:00"/>
    <x v="0"/>
    <n v="15"/>
    <x v="1"/>
    <s v="Yes"/>
    <n v="30"/>
    <s v="Yes"/>
    <n v="20"/>
    <n v="5"/>
    <n v="60"/>
  </r>
  <r>
    <n v="3417"/>
    <s v="Yara Machado"/>
    <s v="F"/>
    <x v="2"/>
    <d v="2024-08-30T00:00:00"/>
    <x v="1"/>
    <n v="10"/>
    <x v="0"/>
    <s v="No"/>
    <s v="-"/>
    <s v="Yes"/>
    <n v="20"/>
    <n v="10"/>
    <n v="20"/>
  </r>
  <r>
    <n v="3418"/>
    <s v="Zacarias Costa"/>
    <s v="M"/>
    <x v="1"/>
    <d v="2024-08-31T00:00:00"/>
    <x v="0"/>
    <n v="5"/>
    <x v="2"/>
    <s v="No"/>
    <s v="-"/>
    <s v="No"/>
    <n v="0"/>
    <n v="0"/>
    <n v="5"/>
  </r>
  <r>
    <n v="3419"/>
    <s v="André Lopes"/>
    <s v="F"/>
    <x v="0"/>
    <d v="2024-09-01T00:00:00"/>
    <x v="1"/>
    <n v="15"/>
    <x v="0"/>
    <s v="Yes"/>
    <n v="30"/>
    <s v="Yes"/>
    <n v="20"/>
    <n v="3"/>
    <n v="62"/>
  </r>
  <r>
    <n v="3420"/>
    <s v="Beatriz Souza"/>
    <s v="F"/>
    <x v="2"/>
    <d v="2024-09-02T00:00:00"/>
    <x v="0"/>
    <n v="10"/>
    <x v="1"/>
    <s v="No"/>
    <s v="-"/>
    <s v="Yes"/>
    <n v="20"/>
    <n v="15"/>
    <n v="15"/>
  </r>
  <r>
    <n v="3421"/>
    <s v="Caio Pereira"/>
    <s v="M"/>
    <x v="1"/>
    <d v="2024-09-03T00:00:00"/>
    <x v="1"/>
    <n v="5"/>
    <x v="0"/>
    <s v="No"/>
    <s v="-"/>
    <s v="No"/>
    <n v="0"/>
    <n v="1"/>
    <n v="4"/>
  </r>
  <r>
    <n v="3422"/>
    <s v="Daniela Araújo"/>
    <s v="M"/>
    <x v="0"/>
    <d v="2024-09-04T00:00:00"/>
    <x v="0"/>
    <n v="15"/>
    <x v="2"/>
    <s v="Yes"/>
    <n v="30"/>
    <s v="Yes"/>
    <n v="20"/>
    <n v="7"/>
    <n v="58"/>
  </r>
  <r>
    <n v="3423"/>
    <s v="Eduardo Santos"/>
    <s v="M"/>
    <x v="2"/>
    <d v="2024-09-05T00:00:00"/>
    <x v="1"/>
    <n v="10"/>
    <x v="0"/>
    <s v="No"/>
    <s v="-"/>
    <s v="Yes"/>
    <n v="20"/>
    <n v="10"/>
    <n v="20"/>
  </r>
  <r>
    <n v="3424"/>
    <s v="Fernanda Lima"/>
    <s v="F"/>
    <x v="1"/>
    <d v="2024-09-06T00:00:00"/>
    <x v="0"/>
    <n v="5"/>
    <x v="1"/>
    <s v="No"/>
    <s v="-"/>
    <s v="No"/>
    <n v="0"/>
    <n v="0"/>
    <n v="5"/>
  </r>
  <r>
    <n v="3425"/>
    <s v="Gabriel Teixeira"/>
    <s v="M"/>
    <x v="0"/>
    <d v="2024-09-07T00:00:00"/>
    <x v="1"/>
    <n v="15"/>
    <x v="0"/>
    <s v="Yes"/>
    <n v="30"/>
    <s v="Yes"/>
    <n v="20"/>
    <n v="20"/>
    <n v="45"/>
  </r>
  <r>
    <n v="3426"/>
    <s v="Helena Ribeiro"/>
    <s v="F"/>
    <x v="2"/>
    <d v="2024-09-08T00:00:00"/>
    <x v="0"/>
    <n v="10"/>
    <x v="2"/>
    <s v="No"/>
    <s v="-"/>
    <s v="Yes"/>
    <n v="20"/>
    <n v="15"/>
    <n v="15"/>
  </r>
  <r>
    <n v="3427"/>
    <s v="Igor Mendes"/>
    <s v="M"/>
    <x v="1"/>
    <d v="2024-09-09T00:00:00"/>
    <x v="1"/>
    <n v="5"/>
    <x v="0"/>
    <s v="No"/>
    <s v="-"/>
    <s v="No"/>
    <n v="0"/>
    <n v="1"/>
    <n v="4"/>
  </r>
  <r>
    <n v="3428"/>
    <s v="Joana Silveira"/>
    <s v="F"/>
    <x v="0"/>
    <d v="2024-09-10T00:00:00"/>
    <x v="0"/>
    <n v="15"/>
    <x v="1"/>
    <s v="Yes"/>
    <n v="30"/>
    <s v="Yes"/>
    <n v="20"/>
    <n v="3"/>
    <n v="62"/>
  </r>
  <r>
    <n v="3429"/>
    <s v="Lucas Martins"/>
    <s v="M"/>
    <x v="2"/>
    <d v="2024-09-11T00:00:00"/>
    <x v="1"/>
    <n v="10"/>
    <x v="0"/>
    <s v="No"/>
    <s v="-"/>
    <s v="Yes"/>
    <n v="20"/>
    <n v="10"/>
    <n v="20"/>
  </r>
  <r>
    <n v="3430"/>
    <s v="Marcela Gouveia"/>
    <s v="F"/>
    <x v="1"/>
    <d v="2024-09-12T00:00:00"/>
    <x v="0"/>
    <n v="5"/>
    <x v="2"/>
    <s v="No"/>
    <s v="-"/>
    <s v="No"/>
    <n v="0"/>
    <n v="0"/>
    <n v="5"/>
  </r>
  <r>
    <n v="3431"/>
    <s v="Nicolas Borges"/>
    <s v="M"/>
    <x v="0"/>
    <d v="2024-09-13T00:00:00"/>
    <x v="1"/>
    <n v="15"/>
    <x v="0"/>
    <s v="Yes"/>
    <n v="30"/>
    <s v="Yes"/>
    <n v="20"/>
    <n v="15"/>
    <n v="50"/>
  </r>
  <r>
    <n v="3432"/>
    <s v="Olivia Freitas"/>
    <s v="F"/>
    <x v="2"/>
    <d v="2024-09-14T00:00:00"/>
    <x v="0"/>
    <n v="10"/>
    <x v="1"/>
    <s v="No"/>
    <s v="-"/>
    <s v="Yes"/>
    <n v="20"/>
    <n v="15"/>
    <n v="15"/>
  </r>
  <r>
    <n v="3433"/>
    <s v="Paulo Nogueira"/>
    <s v="M"/>
    <x v="1"/>
    <d v="2024-09-15T00:00:00"/>
    <x v="1"/>
    <n v="5"/>
    <x v="0"/>
    <s v="No"/>
    <s v="-"/>
    <s v="No"/>
    <n v="0"/>
    <n v="1"/>
    <n v="4"/>
  </r>
  <r>
    <n v="3434"/>
    <s v="Raquel Andrade"/>
    <s v="F"/>
    <x v="0"/>
    <d v="2024-09-16T00:00:00"/>
    <x v="0"/>
    <n v="15"/>
    <x v="2"/>
    <s v="Yes"/>
    <n v="30"/>
    <s v="Yes"/>
    <n v="20"/>
    <n v="7"/>
    <n v="58"/>
  </r>
  <r>
    <n v="3435"/>
    <s v="Sônia Carvalho"/>
    <s v="F"/>
    <x v="2"/>
    <d v="2024-09-17T00:00:00"/>
    <x v="1"/>
    <n v="10"/>
    <x v="0"/>
    <s v="No"/>
    <s v="-"/>
    <s v="Yes"/>
    <n v="20"/>
    <n v="10"/>
    <n v="20"/>
  </r>
  <r>
    <n v="3436"/>
    <s v="Tiago Rodrigues"/>
    <s v="M"/>
    <x v="1"/>
    <d v="2024-09-18T00:00:00"/>
    <x v="0"/>
    <n v="5"/>
    <x v="0"/>
    <s v="No"/>
    <s v="-"/>
    <s v="No"/>
    <n v="0"/>
    <n v="0"/>
    <n v="5"/>
  </r>
  <r>
    <n v="3437"/>
    <s v="Ursula Monteiro"/>
    <s v="F"/>
    <x v="0"/>
    <d v="2024-09-19T00:00:00"/>
    <x v="1"/>
    <n v="15"/>
    <x v="2"/>
    <s v="Yes"/>
    <n v="30"/>
    <s v="Yes"/>
    <n v="20"/>
    <n v="7"/>
    <n v="58"/>
  </r>
  <r>
    <n v="3438"/>
    <s v="Vanessa Pereira"/>
    <s v="F"/>
    <x v="2"/>
    <d v="2024-09-20T00:00:00"/>
    <x v="0"/>
    <n v="10"/>
    <x v="1"/>
    <s v="No"/>
    <s v="-"/>
    <s v="Yes"/>
    <n v="20"/>
    <n v="10"/>
    <n v="20"/>
  </r>
  <r>
    <n v="3439"/>
    <s v="Walter Silva"/>
    <s v="M"/>
    <x v="1"/>
    <d v="2024-09-21T00:00:00"/>
    <x v="1"/>
    <n v="5"/>
    <x v="2"/>
    <s v="No"/>
    <s v="-"/>
    <s v="No"/>
    <n v="0"/>
    <n v="1"/>
    <n v="4"/>
  </r>
  <r>
    <n v="3440"/>
    <s v="Xavier Almeida"/>
    <s v="M"/>
    <x v="0"/>
    <d v="2024-09-22T00:00:00"/>
    <x v="0"/>
    <n v="15"/>
    <x v="0"/>
    <s v="Yes"/>
    <n v="30"/>
    <s v="Yes"/>
    <n v="20"/>
    <n v="15"/>
    <n v="50"/>
  </r>
  <r>
    <n v="3441"/>
    <s v="Yasmine Correia"/>
    <s v="F"/>
    <x v="2"/>
    <d v="2024-09-23T00:00:00"/>
    <x v="1"/>
    <n v="10"/>
    <x v="0"/>
    <s v="No"/>
    <s v="-"/>
    <s v="Yes"/>
    <n v="20"/>
    <n v="5"/>
    <n v="25"/>
  </r>
  <r>
    <n v="3442"/>
    <s v="Zacarias Almeida"/>
    <s v="M"/>
    <x v="1"/>
    <d v="2024-09-24T00:00:00"/>
    <x v="0"/>
    <n v="5"/>
    <x v="1"/>
    <s v="No"/>
    <s v="-"/>
    <s v="No"/>
    <n v="0"/>
    <n v="0"/>
    <n v="5"/>
  </r>
  <r>
    <n v="3443"/>
    <s v="Amanda Costa"/>
    <s v="F"/>
    <x v="0"/>
    <d v="2024-09-25T00:00:00"/>
    <x v="1"/>
    <n v="15"/>
    <x v="2"/>
    <s v="Yes"/>
    <n v="30"/>
    <s v="Yes"/>
    <n v="20"/>
    <n v="20"/>
    <n v="45"/>
  </r>
  <r>
    <n v="3444"/>
    <s v="Bruno Ferreira"/>
    <s v="M"/>
    <x v="2"/>
    <d v="2024-09-26T00:00:00"/>
    <x v="0"/>
    <n v="10"/>
    <x v="2"/>
    <s v="No"/>
    <s v="-"/>
    <s v="Yes"/>
    <n v="20"/>
    <n v="12"/>
    <n v="18"/>
  </r>
  <r>
    <n v="3445"/>
    <s v="Carla Dias"/>
    <s v="F"/>
    <x v="1"/>
    <d v="2024-09-27T00:00:00"/>
    <x v="1"/>
    <n v="5"/>
    <x v="0"/>
    <s v="No"/>
    <s v="-"/>
    <s v="No"/>
    <n v="0"/>
    <n v="2"/>
    <n v="3"/>
  </r>
  <r>
    <n v="3446"/>
    <s v="Diogo Martins"/>
    <s v="M"/>
    <x v="0"/>
    <d v="2024-09-28T00:00:00"/>
    <x v="0"/>
    <n v="15"/>
    <x v="1"/>
    <s v="Yes"/>
    <n v="30"/>
    <s v="Yes"/>
    <n v="20"/>
    <n v="5"/>
    <n v="60"/>
  </r>
  <r>
    <n v="3447"/>
    <s v="Elisa Campos"/>
    <s v="F"/>
    <x v="2"/>
    <d v="2024-09-29T00:00:00"/>
    <x v="1"/>
    <n v="10"/>
    <x v="0"/>
    <s v="No"/>
    <s v="-"/>
    <s v="Yes"/>
    <n v="20"/>
    <n v="10"/>
    <n v="20"/>
  </r>
  <r>
    <n v="3448"/>
    <s v="Fabiana Lima"/>
    <s v="F"/>
    <x v="1"/>
    <d v="2024-09-30T00:00:00"/>
    <x v="0"/>
    <n v="5"/>
    <x v="2"/>
    <s v="No"/>
    <s v="-"/>
    <s v="No"/>
    <n v="0"/>
    <n v="0"/>
    <n v="5"/>
  </r>
  <r>
    <n v="3449"/>
    <s v="Gabriel Santos"/>
    <s v="M"/>
    <x v="0"/>
    <d v="2024-10-01T00:00:00"/>
    <x v="1"/>
    <n v="15"/>
    <x v="0"/>
    <s v="Yes"/>
    <n v="30"/>
    <s v="Yes"/>
    <n v="20"/>
    <n v="3"/>
    <n v="62"/>
  </r>
  <r>
    <n v="3450"/>
    <s v="Helena Ferreira"/>
    <s v="F"/>
    <x v="2"/>
    <d v="2024-10-02T00:00:00"/>
    <x v="0"/>
    <n v="10"/>
    <x v="1"/>
    <s v="No"/>
    <s v="-"/>
    <s v="Yes"/>
    <n v="20"/>
    <n v="15"/>
    <n v="15"/>
  </r>
  <r>
    <n v="3451"/>
    <s v="Ígor Nunes"/>
    <s v="M"/>
    <x v="1"/>
    <d v="2024-10-03T00:00:00"/>
    <x v="1"/>
    <n v="5"/>
    <x v="0"/>
    <s v="No"/>
    <s v="-"/>
    <s v="No"/>
    <n v="0"/>
    <n v="1"/>
    <n v="4"/>
  </r>
  <r>
    <n v="3452"/>
    <s v="Joana Silveira"/>
    <s v="F"/>
    <x v="0"/>
    <d v="2024-10-04T00:00:00"/>
    <x v="0"/>
    <n v="15"/>
    <x v="2"/>
    <s v="Yes"/>
    <n v="30"/>
    <s v="Yes"/>
    <n v="20"/>
    <n v="7"/>
    <n v="58"/>
  </r>
  <r>
    <n v="3453"/>
    <s v="Kléber Oliveira"/>
    <s v="M"/>
    <x v="2"/>
    <d v="2024-10-05T00:00:00"/>
    <x v="1"/>
    <n v="10"/>
    <x v="0"/>
    <s v="No"/>
    <s v="-"/>
    <s v="Yes"/>
    <n v="20"/>
    <n v="10"/>
    <n v="20"/>
  </r>
  <r>
    <n v="3454"/>
    <s v="Luciana Morais"/>
    <s v="F"/>
    <x v="1"/>
    <d v="2024-10-06T00:00:00"/>
    <x v="0"/>
    <n v="5"/>
    <x v="1"/>
    <s v="No"/>
    <s v="-"/>
    <s v="No"/>
    <n v="0"/>
    <n v="0"/>
    <n v="5"/>
  </r>
  <r>
    <n v="3455"/>
    <s v="Marcos Vinícius"/>
    <s v="M"/>
    <x v="0"/>
    <d v="2024-10-07T00:00:00"/>
    <x v="1"/>
    <n v="15"/>
    <x v="0"/>
    <s v="Yes"/>
    <n v="30"/>
    <s v="Yes"/>
    <n v="20"/>
    <n v="20"/>
    <n v="45"/>
  </r>
  <r>
    <n v="3456"/>
    <s v="Natália Barros"/>
    <s v="F"/>
    <x v="2"/>
    <d v="2024-10-08T00:00:00"/>
    <x v="0"/>
    <n v="10"/>
    <x v="2"/>
    <s v="No"/>
    <s v="-"/>
    <s v="Yes"/>
    <n v="20"/>
    <n v="15"/>
    <n v="15"/>
  </r>
  <r>
    <n v="3457"/>
    <s v="Oscar Sampaio"/>
    <s v="M"/>
    <x v="1"/>
    <d v="2024-10-09T00:00:00"/>
    <x v="1"/>
    <n v="5"/>
    <x v="0"/>
    <s v="No"/>
    <s v="-"/>
    <s v="No"/>
    <n v="0"/>
    <n v="1"/>
    <n v="4"/>
  </r>
  <r>
    <n v="3458"/>
    <s v="Patrícia Leite"/>
    <s v="F"/>
    <x v="0"/>
    <d v="2024-10-10T00:00:00"/>
    <x v="0"/>
    <n v="15"/>
    <x v="1"/>
    <s v="Yes"/>
    <n v="30"/>
    <s v="Yes"/>
    <n v="20"/>
    <n v="3"/>
    <n v="62"/>
  </r>
  <r>
    <n v="3459"/>
    <s v="Quênia Rocha"/>
    <s v="F"/>
    <x v="2"/>
    <d v="2024-10-11T00:00:00"/>
    <x v="1"/>
    <n v="10"/>
    <x v="0"/>
    <s v="No"/>
    <s v="-"/>
    <s v="Yes"/>
    <n v="20"/>
    <n v="10"/>
    <n v="20"/>
  </r>
  <r>
    <n v="3460"/>
    <s v="Rafael Torres"/>
    <s v="M"/>
    <x v="1"/>
    <d v="2024-10-12T00:00:00"/>
    <x v="0"/>
    <n v="5"/>
    <x v="2"/>
    <s v="No"/>
    <s v="-"/>
    <s v="No"/>
    <n v="0"/>
    <n v="0"/>
    <n v="5"/>
  </r>
  <r>
    <n v="3461"/>
    <s v="Sandra Gouveia"/>
    <s v="F"/>
    <x v="0"/>
    <d v="2024-10-13T00:00:00"/>
    <x v="1"/>
    <n v="15"/>
    <x v="0"/>
    <s v="Yes"/>
    <n v="30"/>
    <s v="Yes"/>
    <n v="20"/>
    <n v="15"/>
    <n v="50"/>
  </r>
  <r>
    <n v="3462"/>
    <s v="Tiago Lacerda"/>
    <s v="M"/>
    <x v="2"/>
    <d v="2024-10-14T00:00:00"/>
    <x v="0"/>
    <n v="10"/>
    <x v="1"/>
    <s v="No"/>
    <s v="-"/>
    <s v="Yes"/>
    <n v="20"/>
    <n v="15"/>
    <n v="15"/>
  </r>
  <r>
    <n v="3463"/>
    <s v="Ursula Fonseca"/>
    <s v="F"/>
    <x v="1"/>
    <d v="2024-10-15T00:00:00"/>
    <x v="1"/>
    <n v="5"/>
    <x v="0"/>
    <s v="No"/>
    <s v="-"/>
    <s v="No"/>
    <n v="0"/>
    <n v="1"/>
    <n v="4"/>
  </r>
  <r>
    <n v="3464"/>
    <s v="Vanessa Andrade"/>
    <s v="F"/>
    <x v="0"/>
    <d v="2024-10-16T00:00:00"/>
    <x v="0"/>
    <n v="15"/>
    <x v="2"/>
    <s v="Yes"/>
    <n v="30"/>
    <s v="Yes"/>
    <n v="20"/>
    <n v="7"/>
    <n v="58"/>
  </r>
  <r>
    <n v="3465"/>
    <s v="William Castro"/>
    <s v="M"/>
    <x v="2"/>
    <d v="2024-10-17T00:00:00"/>
    <x v="1"/>
    <n v="10"/>
    <x v="0"/>
    <s v="No"/>
    <s v="-"/>
    <s v="Yes"/>
    <n v="20"/>
    <n v="10"/>
    <n v="20"/>
  </r>
  <r>
    <n v="3466"/>
    <s v="Xavier Monteiro"/>
    <s v="M"/>
    <x v="1"/>
    <d v="2024-10-18T00:00:00"/>
    <x v="0"/>
    <n v="5"/>
    <x v="1"/>
    <s v="No"/>
    <s v="-"/>
    <s v="No"/>
    <n v="0"/>
    <n v="0"/>
    <n v="5"/>
  </r>
  <r>
    <n v="3467"/>
    <s v="Yasmin Figueira"/>
    <s v="F"/>
    <x v="0"/>
    <d v="2024-10-19T00:00:00"/>
    <x v="1"/>
    <n v="15"/>
    <x v="0"/>
    <s v="Yes"/>
    <n v="30"/>
    <s v="Yes"/>
    <n v="20"/>
    <n v="15"/>
    <n v="50"/>
  </r>
  <r>
    <n v="3468"/>
    <s v="Zacarias Mendonça"/>
    <s v="M"/>
    <x v="2"/>
    <d v="2024-10-20T00:00:00"/>
    <x v="0"/>
    <n v="10"/>
    <x v="2"/>
    <s v="No"/>
    <s v="-"/>
    <s v="Yes"/>
    <n v="20"/>
    <n v="12"/>
    <n v="18"/>
  </r>
  <r>
    <n v="3469"/>
    <s v="Amanda Menezes"/>
    <s v="F"/>
    <x v="1"/>
    <d v="2024-10-21T00:00:00"/>
    <x v="1"/>
    <n v="5"/>
    <x v="0"/>
    <s v="No"/>
    <s v="-"/>
    <s v="No"/>
    <n v="0"/>
    <n v="2"/>
    <n v="3"/>
  </r>
  <r>
    <n v="3470"/>
    <s v="Bruno Santos"/>
    <s v="M"/>
    <x v="0"/>
    <d v="2024-10-22T00:00:00"/>
    <x v="0"/>
    <n v="15"/>
    <x v="1"/>
    <s v="Yes"/>
    <n v="30"/>
    <s v="Yes"/>
    <n v="20"/>
    <n v="5"/>
    <n v="60"/>
  </r>
  <r>
    <n v="3471"/>
    <s v="Carla Ferreira"/>
    <s v="F"/>
    <x v="2"/>
    <d v="2024-10-23T00:00:00"/>
    <x v="1"/>
    <n v="10"/>
    <x v="0"/>
    <s v="No"/>
    <s v="-"/>
    <s v="Yes"/>
    <n v="20"/>
    <n v="10"/>
    <n v="20"/>
  </r>
  <r>
    <n v="3472"/>
    <s v="Diogo Alves"/>
    <s v="M"/>
    <x v="1"/>
    <d v="2024-10-24T00:00:00"/>
    <x v="0"/>
    <n v="5"/>
    <x v="2"/>
    <s v="No"/>
    <s v="-"/>
    <s v="No"/>
    <n v="0"/>
    <n v="0"/>
    <n v="5"/>
  </r>
  <r>
    <n v="3473"/>
    <s v="Elisa Neves"/>
    <s v="F"/>
    <x v="0"/>
    <d v="2024-10-25T00:00:00"/>
    <x v="1"/>
    <n v="15"/>
    <x v="0"/>
    <s v="Yes"/>
    <n v="30"/>
    <s v="Yes"/>
    <n v="20"/>
    <n v="3"/>
    <n v="62"/>
  </r>
  <r>
    <n v="3474"/>
    <s v="Fabiano Pires"/>
    <s v="M"/>
    <x v="2"/>
    <d v="2024-10-26T00:00:00"/>
    <x v="0"/>
    <n v="10"/>
    <x v="1"/>
    <s v="No"/>
    <s v="-"/>
    <s v="Yes"/>
    <n v="20"/>
    <n v="15"/>
    <n v="15"/>
  </r>
  <r>
    <n v="3475"/>
    <s v="Giovana Ribeiro"/>
    <s v="F"/>
    <x v="1"/>
    <d v="2024-10-27T00:00:00"/>
    <x v="1"/>
    <n v="5"/>
    <x v="0"/>
    <s v="No"/>
    <s v="-"/>
    <s v="No"/>
    <n v="0"/>
    <n v="1"/>
    <n v="4"/>
  </r>
  <r>
    <n v="3476"/>
    <s v="Hélio Costa"/>
    <s v="M"/>
    <x v="0"/>
    <d v="2024-10-28T00:00:00"/>
    <x v="0"/>
    <n v="15"/>
    <x v="2"/>
    <s v="Yes"/>
    <n v="30"/>
    <s v="Yes"/>
    <n v="20"/>
    <n v="7"/>
    <n v="58"/>
  </r>
  <r>
    <n v="3477"/>
    <s v="Íris Loureiro"/>
    <s v="F"/>
    <x v="2"/>
    <d v="2024-10-29T00:00:00"/>
    <x v="1"/>
    <n v="10"/>
    <x v="0"/>
    <s v="No"/>
    <s v="-"/>
    <s v="Yes"/>
    <n v="20"/>
    <n v="10"/>
    <n v="20"/>
  </r>
  <r>
    <n v="3478"/>
    <s v="João Pereira"/>
    <s v="M"/>
    <x v="1"/>
    <d v="2024-10-30T00:00:00"/>
    <x v="0"/>
    <n v="5"/>
    <x v="1"/>
    <s v="No"/>
    <s v="-"/>
    <s v="No"/>
    <n v="0"/>
    <n v="0"/>
    <n v="5"/>
  </r>
  <r>
    <n v="3479"/>
    <s v="Klara Silva"/>
    <s v="F"/>
    <x v="0"/>
    <d v="2024-10-31T00:00:00"/>
    <x v="1"/>
    <n v="15"/>
    <x v="0"/>
    <s v="Yes"/>
    <n v="30"/>
    <s v="Yes"/>
    <n v="20"/>
    <n v="20"/>
    <n v="45"/>
  </r>
  <r>
    <n v="3480"/>
    <s v="Luciana Barros"/>
    <s v="F"/>
    <x v="2"/>
    <d v="2024-11-01T00:00:00"/>
    <x v="0"/>
    <n v="10"/>
    <x v="2"/>
    <s v="No"/>
    <s v="-"/>
    <s v="Yes"/>
    <n v="20"/>
    <n v="15"/>
    <n v="15"/>
  </r>
  <r>
    <n v="3481"/>
    <s v="Marcos Gomes"/>
    <s v="M"/>
    <x v="1"/>
    <d v="2024-11-02T00:00:00"/>
    <x v="1"/>
    <n v="5"/>
    <x v="0"/>
    <s v="No"/>
    <s v="-"/>
    <s v="No"/>
    <n v="0"/>
    <n v="1"/>
    <n v="4"/>
  </r>
  <r>
    <n v="3482"/>
    <s v="Natália Soares"/>
    <s v="F"/>
    <x v="0"/>
    <d v="2024-11-03T00:00:00"/>
    <x v="0"/>
    <n v="15"/>
    <x v="1"/>
    <s v="Yes"/>
    <n v="30"/>
    <s v="Yes"/>
    <n v="20"/>
    <n v="3"/>
    <n v="62"/>
  </r>
  <r>
    <n v="3483"/>
    <s v="Oscar Machado"/>
    <s v="M"/>
    <x v="2"/>
    <d v="2024-11-04T00:00:00"/>
    <x v="1"/>
    <n v="10"/>
    <x v="0"/>
    <s v="No"/>
    <s v="-"/>
    <s v="Yes"/>
    <n v="20"/>
    <n v="10"/>
    <n v="20"/>
  </r>
  <r>
    <n v="3484"/>
    <s v="Patrícia Lima"/>
    <s v="F"/>
    <x v="1"/>
    <d v="2024-11-05T00:00:00"/>
    <x v="0"/>
    <n v="5"/>
    <x v="2"/>
    <s v="No"/>
    <s v="-"/>
    <s v="No"/>
    <n v="0"/>
    <n v="0"/>
    <n v="5"/>
  </r>
  <r>
    <n v="3485"/>
    <s v="Quirino Neto"/>
    <s v="M"/>
    <x v="0"/>
    <d v="2024-11-06T00:00:00"/>
    <x v="1"/>
    <n v="15"/>
    <x v="0"/>
    <s v="Yes"/>
    <n v="30"/>
    <s v="Yes"/>
    <n v="20"/>
    <n v="15"/>
    <n v="50"/>
  </r>
  <r>
    <n v="3486"/>
    <s v="Rafaela Souza"/>
    <s v="F"/>
    <x v="1"/>
    <d v="2024-11-07T00:00:00"/>
    <x v="0"/>
    <n v="5"/>
    <x v="0"/>
    <s v="No"/>
    <s v="-"/>
    <s v="No"/>
    <n v="0"/>
    <n v="0"/>
    <n v="5"/>
  </r>
  <r>
    <n v="3487"/>
    <s v="Sandro Almeida"/>
    <s v="M"/>
    <x v="0"/>
    <d v="2024-11-08T00:00:00"/>
    <x v="1"/>
    <n v="15"/>
    <x v="2"/>
    <s v="Yes"/>
    <n v="30"/>
    <s v="Yes"/>
    <n v="20"/>
    <n v="7"/>
    <n v="58"/>
  </r>
  <r>
    <n v="3488"/>
    <s v="Tânia Ribeiro"/>
    <s v="F"/>
    <x v="2"/>
    <d v="2024-11-09T00:00:00"/>
    <x v="0"/>
    <n v="10"/>
    <x v="1"/>
    <s v="No"/>
    <s v="-"/>
    <s v="Yes"/>
    <n v="20"/>
    <n v="10"/>
    <n v="20"/>
  </r>
  <r>
    <n v="3489"/>
    <s v="Ugo Dias"/>
    <s v="M"/>
    <x v="1"/>
    <d v="2024-11-10T00:00:00"/>
    <x v="1"/>
    <n v="5"/>
    <x v="2"/>
    <s v="No"/>
    <s v="-"/>
    <s v="No"/>
    <n v="0"/>
    <n v="1"/>
    <n v="4"/>
  </r>
  <r>
    <n v="3490"/>
    <s v="Valéria Lima"/>
    <s v="F"/>
    <x v="0"/>
    <d v="2024-11-11T00:00:00"/>
    <x v="0"/>
    <n v="15"/>
    <x v="0"/>
    <s v="Yes"/>
    <n v="30"/>
    <s v="Yes"/>
    <n v="20"/>
    <n v="15"/>
    <n v="50"/>
  </r>
  <r>
    <n v="3491"/>
    <s v="William Fernandes"/>
    <s v="M"/>
    <x v="2"/>
    <d v="2024-11-12T00:00:00"/>
    <x v="1"/>
    <n v="10"/>
    <x v="0"/>
    <s v="No"/>
    <s v="-"/>
    <s v="Yes"/>
    <n v="20"/>
    <n v="5"/>
    <n v="25"/>
  </r>
  <r>
    <n v="3492"/>
    <s v="Xuxa Mendes"/>
    <s v="F"/>
    <x v="1"/>
    <d v="2024-11-13T00:00:00"/>
    <x v="0"/>
    <n v="5"/>
    <x v="1"/>
    <s v="No"/>
    <s v="-"/>
    <s v="No"/>
    <n v="0"/>
    <n v="0"/>
    <n v="5"/>
  </r>
  <r>
    <n v="3493"/>
    <s v="Ygor Farias"/>
    <s v="M"/>
    <x v="0"/>
    <d v="2024-11-14T00:00:00"/>
    <x v="1"/>
    <n v="15"/>
    <x v="2"/>
    <s v="Yes"/>
    <n v="30"/>
    <s v="Yes"/>
    <n v="20"/>
    <n v="20"/>
    <n v="45"/>
  </r>
  <r>
    <n v="3494"/>
    <s v="Zilda Barros"/>
    <s v="F"/>
    <x v="2"/>
    <d v="2024-11-15T00:00:00"/>
    <x v="0"/>
    <n v="10"/>
    <x v="2"/>
    <s v="No"/>
    <s v="-"/>
    <s v="Yes"/>
    <n v="20"/>
    <n v="12"/>
    <n v="18"/>
  </r>
  <r>
    <n v="3495"/>
    <s v="Amanda Santos"/>
    <s v="F"/>
    <x v="1"/>
    <d v="2024-11-16T00:00:00"/>
    <x v="1"/>
    <n v="5"/>
    <x v="0"/>
    <s v="No"/>
    <s v="-"/>
    <s v="No"/>
    <n v="0"/>
    <n v="2"/>
    <n v="3"/>
  </r>
  <r>
    <n v="3496"/>
    <s v="Bruno Costa"/>
    <s v="M"/>
    <x v="0"/>
    <d v="2024-11-17T00:00:00"/>
    <x v="0"/>
    <n v="15"/>
    <x v="1"/>
    <s v="Yes"/>
    <n v="30"/>
    <s v="Yes"/>
    <n v="20"/>
    <n v="5"/>
    <n v="60"/>
  </r>
  <r>
    <n v="3497"/>
    <s v="Carla Rodrigues"/>
    <s v="F"/>
    <x v="2"/>
    <d v="2024-11-18T00:00:00"/>
    <x v="1"/>
    <n v="10"/>
    <x v="0"/>
    <s v="No"/>
    <s v="-"/>
    <s v="Yes"/>
    <n v="20"/>
    <n v="10"/>
    <n v="20"/>
  </r>
  <r>
    <n v="3498"/>
    <s v="Diogo Pereira"/>
    <s v="M"/>
    <x v="1"/>
    <d v="2024-11-19T00:00:00"/>
    <x v="0"/>
    <n v="5"/>
    <x v="2"/>
    <s v="No"/>
    <s v="-"/>
    <s v="No"/>
    <n v="0"/>
    <n v="0"/>
    <n v="5"/>
  </r>
  <r>
    <n v="3499"/>
    <s v="Elisa Correia"/>
    <s v="F"/>
    <x v="0"/>
    <d v="2024-11-20T00:00:00"/>
    <x v="1"/>
    <n v="15"/>
    <x v="0"/>
    <s v="Yes"/>
    <n v="30"/>
    <s v="Yes"/>
    <n v="20"/>
    <n v="3"/>
    <n v="62"/>
  </r>
  <r>
    <n v="3500"/>
    <s v="Fábio Lourenço"/>
    <s v="M"/>
    <x v="2"/>
    <d v="2024-11-21T00:00:00"/>
    <x v="0"/>
    <n v="10"/>
    <x v="1"/>
    <s v="No"/>
    <s v="-"/>
    <s v="Yes"/>
    <n v="20"/>
    <n v="15"/>
    <n v="15"/>
  </r>
  <r>
    <n v="3501"/>
    <s v="Gabriela Neves"/>
    <s v="F"/>
    <x v="1"/>
    <d v="2024-11-22T00:00:00"/>
    <x v="1"/>
    <n v="5"/>
    <x v="0"/>
    <s v="No"/>
    <s v="-"/>
    <s v="No"/>
    <n v="0"/>
    <n v="1"/>
    <n v="4"/>
  </r>
  <r>
    <n v="3502"/>
    <s v="Henrique Gonçalves"/>
    <s v="M"/>
    <x v="0"/>
    <d v="2024-11-23T00:00:00"/>
    <x v="0"/>
    <n v="15"/>
    <x v="2"/>
    <s v="Yes"/>
    <n v="30"/>
    <s v="Yes"/>
    <n v="20"/>
    <n v="7"/>
    <n v="58"/>
  </r>
  <r>
    <n v="3503"/>
    <s v="Íris Santos"/>
    <s v="F"/>
    <x v="2"/>
    <d v="2024-11-24T00:00:00"/>
    <x v="1"/>
    <n v="10"/>
    <x v="0"/>
    <s v="No"/>
    <s v="-"/>
    <s v="Yes"/>
    <n v="20"/>
    <n v="10"/>
    <n v="20"/>
  </r>
  <r>
    <n v="3504"/>
    <s v="João Marcelo Alves"/>
    <s v="M"/>
    <x v="1"/>
    <d v="2024-11-25T00:00:00"/>
    <x v="0"/>
    <n v="5"/>
    <x v="1"/>
    <s v="No"/>
    <s v="-"/>
    <s v="No"/>
    <n v="0"/>
    <n v="0"/>
    <n v="5"/>
  </r>
  <r>
    <n v="3505"/>
    <s v="Klara Fonseca"/>
    <s v="F"/>
    <x v="0"/>
    <d v="2024-11-26T00:00:00"/>
    <x v="1"/>
    <n v="15"/>
    <x v="0"/>
    <s v="Yes"/>
    <n v="30"/>
    <s v="Yes"/>
    <n v="20"/>
    <n v="20"/>
    <n v="45"/>
  </r>
  <r>
    <n v="3506"/>
    <s v="Lucas Mendonça"/>
    <s v="M"/>
    <x v="2"/>
    <d v="2024-11-27T00:00:00"/>
    <x v="0"/>
    <n v="10"/>
    <x v="2"/>
    <s v="No"/>
    <s v="-"/>
    <s v="Yes"/>
    <n v="20"/>
    <n v="15"/>
    <n v="15"/>
  </r>
  <r>
    <n v="3507"/>
    <s v="Marcela Torres"/>
    <s v="F"/>
    <x v="1"/>
    <d v="2024-11-28T00:00:00"/>
    <x v="1"/>
    <n v="5"/>
    <x v="0"/>
    <s v="No"/>
    <s v="-"/>
    <s v="No"/>
    <n v="0"/>
    <n v="1"/>
    <n v="4"/>
  </r>
  <r>
    <n v="3508"/>
    <s v="Natália Castro"/>
    <s v="F"/>
    <x v="0"/>
    <d v="2024-11-29T00:00:00"/>
    <x v="0"/>
    <n v="15"/>
    <x v="1"/>
    <s v="Yes"/>
    <n v="30"/>
    <s v="Yes"/>
    <n v="20"/>
    <n v="3"/>
    <n v="62"/>
  </r>
  <r>
    <n v="3509"/>
    <s v="Oscar Martins"/>
    <s v="M"/>
    <x v="2"/>
    <d v="2024-11-30T00:00:00"/>
    <x v="1"/>
    <n v="10"/>
    <x v="0"/>
    <s v="No"/>
    <s v="-"/>
    <s v="Yes"/>
    <n v="20"/>
    <n v="10"/>
    <n v="20"/>
  </r>
  <r>
    <n v="3510"/>
    <s v="Patrícia Oliveira"/>
    <s v="F"/>
    <x v="1"/>
    <d v="2024-12-01T00:00:00"/>
    <x v="0"/>
    <n v="5"/>
    <x v="2"/>
    <s v="No"/>
    <s v="-"/>
    <s v="No"/>
    <n v="0"/>
    <n v="0"/>
    <n v="5"/>
  </r>
  <r>
    <n v="3511"/>
    <s v="Quentin Nogueira"/>
    <s v="M"/>
    <x v="0"/>
    <d v="2024-12-02T00:00:00"/>
    <x v="1"/>
    <n v="15"/>
    <x v="0"/>
    <s v="Yes"/>
    <n v="30"/>
    <s v="Yes"/>
    <n v="20"/>
    <n v="15"/>
    <n v="50"/>
  </r>
  <r>
    <n v="3512"/>
    <s v="Raquel Silva"/>
    <s v="F"/>
    <x v="2"/>
    <d v="2024-12-03T00:00:00"/>
    <x v="0"/>
    <n v="10"/>
    <x v="1"/>
    <s v="No"/>
    <s v="-"/>
    <s v="Yes"/>
    <n v="20"/>
    <n v="15"/>
    <n v="15"/>
  </r>
  <r>
    <n v="3513"/>
    <s v="Sandro Gomes"/>
    <s v="M"/>
    <x v="1"/>
    <d v="2024-12-04T00:00:00"/>
    <x v="1"/>
    <n v="5"/>
    <x v="0"/>
    <s v="No"/>
    <s v="-"/>
    <s v="No"/>
    <n v="0"/>
    <n v="1"/>
    <n v="4"/>
  </r>
  <r>
    <n v="3514"/>
    <s v="Tânia Machado"/>
    <s v="F"/>
    <x v="0"/>
    <d v="2024-12-05T00:00:00"/>
    <x v="0"/>
    <n v="15"/>
    <x v="2"/>
    <s v="Yes"/>
    <n v="30"/>
    <s v="Yes"/>
    <n v="20"/>
    <n v="7"/>
    <n v="58"/>
  </r>
  <r>
    <n v="3515"/>
    <s v="Ursula Silva"/>
    <s v="F"/>
    <x v="2"/>
    <d v="2024-12-06T00:00:00"/>
    <x v="1"/>
    <n v="10"/>
    <x v="0"/>
    <s v="No"/>
    <s v="-"/>
    <s v="Yes"/>
    <n v="20"/>
    <n v="10"/>
    <n v="20"/>
  </r>
  <r>
    <n v="3516"/>
    <s v="Vanessa Moraes"/>
    <s v="F"/>
    <x v="1"/>
    <d v="2024-12-07T00:00:00"/>
    <x v="0"/>
    <n v="5"/>
    <x v="1"/>
    <s v="No"/>
    <s v="-"/>
    <s v="No"/>
    <n v="0"/>
    <n v="0"/>
    <n v="5"/>
  </r>
  <r>
    <n v="3517"/>
    <s v="William Carvalho"/>
    <s v="M"/>
    <x v="0"/>
    <d v="2024-12-08T00:00:00"/>
    <x v="1"/>
    <n v="15"/>
    <x v="0"/>
    <s v="Yes"/>
    <n v="30"/>
    <s v="Yes"/>
    <n v="20"/>
    <n v="20"/>
    <n v="45"/>
  </r>
  <r>
    <n v="3518"/>
    <s v="Xavier Reis"/>
    <s v="M"/>
    <x v="2"/>
    <d v="2024-12-09T00:00:00"/>
    <x v="0"/>
    <n v="10"/>
    <x v="2"/>
    <s v="No"/>
    <s v="-"/>
    <s v="Yes"/>
    <n v="20"/>
    <n v="12"/>
    <n v="18"/>
  </r>
  <r>
    <n v="3519"/>
    <s v="Yasmin Rocha"/>
    <s v="F"/>
    <x v="1"/>
    <d v="2024-12-10T00:00:00"/>
    <x v="1"/>
    <n v="5"/>
    <x v="0"/>
    <s v="No"/>
    <s v="-"/>
    <s v="No"/>
    <n v="0"/>
    <n v="2"/>
    <n v="3"/>
  </r>
  <r>
    <n v="3520"/>
    <s v="Zacarias Duarte"/>
    <s v="M"/>
    <x v="0"/>
    <d v="2024-12-11T00:00:00"/>
    <x v="0"/>
    <n v="15"/>
    <x v="1"/>
    <s v="Yes"/>
    <n v="30"/>
    <s v="Yes"/>
    <n v="20"/>
    <n v="5"/>
    <n v="60"/>
  </r>
  <r>
    <n v="3521"/>
    <s v="Amanda Freitas"/>
    <s v="F"/>
    <x v="2"/>
    <d v="2024-12-12T00:00:00"/>
    <x v="1"/>
    <n v="10"/>
    <x v="0"/>
    <s v="No"/>
    <s v="-"/>
    <s v="Yes"/>
    <n v="20"/>
    <n v="10"/>
    <n v="20"/>
  </r>
  <r>
    <n v="3522"/>
    <s v="Bruno Almeida"/>
    <s v="M"/>
    <x v="1"/>
    <d v="2024-12-13T00:00:00"/>
    <x v="0"/>
    <n v="5"/>
    <x v="2"/>
    <s v="No"/>
    <s v="-"/>
    <s v="No"/>
    <n v="0"/>
    <n v="0"/>
    <n v="5"/>
  </r>
  <r>
    <n v="3523"/>
    <s v="Carla Siqueira"/>
    <s v="F"/>
    <x v="0"/>
    <d v="2024-12-14T00:00:00"/>
    <x v="1"/>
    <n v="15"/>
    <x v="0"/>
    <s v="Yes"/>
    <n v="30"/>
    <s v="Yes"/>
    <n v="20"/>
    <n v="3"/>
    <n v="62"/>
  </r>
  <r>
    <n v="3524"/>
    <s v="Diogo Ramos"/>
    <s v="M"/>
    <x v="2"/>
    <d v="2024-12-15T00:00:00"/>
    <x v="0"/>
    <n v="10"/>
    <x v="1"/>
    <s v="No"/>
    <s v="-"/>
    <s v="Yes"/>
    <n v="20"/>
    <n v="15"/>
    <n v="15"/>
  </r>
  <r>
    <n v="3525"/>
    <s v="Elisa Magalhães"/>
    <s v="F"/>
    <x v="1"/>
    <d v="2024-12-16T00:00:00"/>
    <x v="1"/>
    <n v="5"/>
    <x v="0"/>
    <s v="No"/>
    <s v="-"/>
    <s v="No"/>
    <n v="0"/>
    <n v="1"/>
    <n v="4"/>
  </r>
  <r>
    <n v="3526"/>
    <s v="João Fernenades"/>
    <s v="M"/>
    <x v="1"/>
    <d v="2024-12-17T00:00:00"/>
    <x v="0"/>
    <n v="5"/>
    <x v="1"/>
    <s v="Yes"/>
    <n v="30"/>
    <s v="Yes"/>
    <n v="20"/>
    <n v="0"/>
    <n v="50"/>
  </r>
  <r>
    <n v="3527"/>
    <s v="Matheus Libero"/>
    <s v="M"/>
    <x v="1"/>
    <d v="2024-12-18T00:00:00"/>
    <x v="0"/>
    <n v="15"/>
    <x v="0"/>
    <s v="Yes"/>
    <n v="30"/>
    <s v="Yes"/>
    <n v="20"/>
    <n v="0"/>
    <n v="50"/>
  </r>
  <r>
    <n v="3528"/>
    <s v="Fernando Herique"/>
    <s v="M"/>
    <x v="1"/>
    <d v="2024-12-19T00:00:00"/>
    <x v="0"/>
    <n v="10"/>
    <x v="1"/>
    <s v="Yes"/>
    <n v="30"/>
    <s v="Yes"/>
    <n v="20"/>
    <n v="0"/>
    <n v="50"/>
  </r>
  <r>
    <n v="3529"/>
    <s v="Felipy Cruz"/>
    <s v="M"/>
    <x v="1"/>
    <d v="2024-12-20T00:00:00"/>
    <x v="0"/>
    <n v="5"/>
    <x v="0"/>
    <s v="Yes"/>
    <n v="30"/>
    <s v="Yes"/>
    <n v="20"/>
    <n v="0"/>
    <n v="50"/>
  </r>
  <r>
    <n v="3530"/>
    <s v="Silas Soares"/>
    <s v="M"/>
    <x v="1"/>
    <d v="2024-12-21T00:00:00"/>
    <x v="0"/>
    <n v="15"/>
    <x v="1"/>
    <s v="Yes"/>
    <n v="30"/>
    <s v="Yes"/>
    <n v="20"/>
    <n v="0"/>
    <n v="50"/>
  </r>
  <r>
    <n v="3531"/>
    <s v="Ales Junior"/>
    <s v="M"/>
    <x v="1"/>
    <d v="2024-12-22T00:00:00"/>
    <x v="0"/>
    <n v="10"/>
    <x v="0"/>
    <s v="Yes"/>
    <n v="30"/>
    <s v="Yes"/>
    <n v="20"/>
    <n v="0"/>
    <n v="50"/>
  </r>
  <r>
    <n v="3532"/>
    <s v="Igor Tales"/>
    <s v="M"/>
    <x v="1"/>
    <d v="2024-12-23T00:00:00"/>
    <x v="0"/>
    <n v="5"/>
    <x v="1"/>
    <s v="Yes"/>
    <n v="30"/>
    <s v="Yes"/>
    <n v="20"/>
    <n v="0"/>
    <n v="50"/>
  </r>
  <r>
    <n v="3533"/>
    <s v="Sales Miranda"/>
    <s v="M"/>
    <x v="1"/>
    <d v="2024-12-24T00:00:00"/>
    <x v="0"/>
    <n v="15"/>
    <x v="0"/>
    <s v="Yes"/>
    <n v="30"/>
    <s v="Yes"/>
    <n v="20"/>
    <n v="0"/>
    <n v="50"/>
  </r>
  <r>
    <n v="3534"/>
    <s v="Tony Junior"/>
    <s v="M"/>
    <x v="1"/>
    <d v="2024-12-25T00:00:00"/>
    <x v="0"/>
    <n v="10"/>
    <x v="1"/>
    <s v="Yes"/>
    <n v="30"/>
    <s v="Yes"/>
    <n v="20"/>
    <n v="0"/>
    <n v="50"/>
  </r>
  <r>
    <n v="3535"/>
    <s v="Pablo Rodrigues"/>
    <s v="M"/>
    <x v="0"/>
    <d v="2024-12-26T00:00:00"/>
    <x v="0"/>
    <n v="5"/>
    <x v="0"/>
    <s v="Yes"/>
    <n v="30"/>
    <s v="Yes"/>
    <n v="20"/>
    <n v="0"/>
    <n v="50"/>
  </r>
  <r>
    <n v="3536"/>
    <s v="Lucar Mateus"/>
    <s v="M"/>
    <x v="0"/>
    <d v="2024-12-27T00:00:00"/>
    <x v="0"/>
    <n v="15"/>
    <x v="1"/>
    <s v="Yes"/>
    <n v="30"/>
    <s v="Yes"/>
    <n v="20"/>
    <n v="0"/>
    <n v="50"/>
  </r>
  <r>
    <n v="3537"/>
    <s v="Tiago Cruz"/>
    <s v="M"/>
    <x v="0"/>
    <d v="2024-12-28T00:00:00"/>
    <x v="0"/>
    <n v="10"/>
    <x v="0"/>
    <s v="Yes"/>
    <n v="30"/>
    <s v="Yes"/>
    <n v="20"/>
    <n v="0"/>
    <n v="50"/>
  </r>
  <r>
    <n v="3538"/>
    <s v="Antonio silva"/>
    <s v="M"/>
    <x v="0"/>
    <d v="2024-12-29T00:00:00"/>
    <x v="0"/>
    <n v="5"/>
    <x v="1"/>
    <s v="Yes"/>
    <n v="30"/>
    <s v="Yes"/>
    <n v="20"/>
    <n v="0"/>
    <n v="50"/>
  </r>
  <r>
    <n v="3539"/>
    <s v="Jose Silva"/>
    <s v="M"/>
    <x v="0"/>
    <d v="2024-12-30T00:00:00"/>
    <x v="0"/>
    <n v="15"/>
    <x v="0"/>
    <s v="Yes"/>
    <n v="30"/>
    <s v="Yes"/>
    <n v="20"/>
    <n v="0"/>
    <n v="50"/>
  </r>
  <r>
    <n v="3540"/>
    <s v="João Amadeu"/>
    <s v="M"/>
    <x v="0"/>
    <d v="2024-12-31T00:00:00"/>
    <x v="0"/>
    <n v="10"/>
    <x v="1"/>
    <s v="Yes"/>
    <n v="30"/>
    <s v="Yes"/>
    <n v="20"/>
    <n v="0"/>
    <n v="50"/>
  </r>
  <r>
    <n v="3541"/>
    <s v="Amadeu João"/>
    <s v="M"/>
    <x v="0"/>
    <d v="2025-01-01T00:00:00"/>
    <x v="0"/>
    <n v="10"/>
    <x v="0"/>
    <s v="Yes"/>
    <n v="30"/>
    <s v="Yes"/>
    <n v="20"/>
    <n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8E1F5-BF5A-4BF6-A407-DC07122DB906}" name="Tabela dinâmica6" cacheId="46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0:E42" firstHeaderRow="1" firstDataRow="2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pageFields count="1">
    <pageField fld="0" hier="6" name="[Tabela1].[Subscription Price].[All]" cap="All"/>
  </pageFields>
  <dataFields count="1">
    <dataField name="Contagem de Sex" fld="1" subtotal="count" baseField="0" baseItem="0"/>
  </dataFields>
  <chartFormats count="8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B8CE2-80B0-4731-806D-221526EE1F70}" name="Tabela dinâmica3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9:C33" firstHeaderRow="1" firstDataRow="1" firstDataCol="1" rowPageCount="1" colPageCount="1"/>
  <pivotFields count="14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Minecraft Season Pass Pric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73BA-7F41-4DAE-9680-9C60D1A8EED0}" name="Tabela dinâmica2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7:C21" firstHeaderRow="1" firstDataRow="1" firstDataCol="1" rowPageCount="1" colPageCount="1"/>
  <pivotFields count="14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EA Play Season Pass" fld="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9C85B-553E-49EA-8F97-63B75E821ECE}" name="Tabela dinâmica1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8:C11" firstHeaderRow="1" firstDataRow="1" firstDataCol="1" rowPageCount="1" colPageCount="1"/>
  <pivotFields count="14"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Soma de Total Value" fld="13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B3B577C-8C48-4454-AF03-EA1099705CA8}" sourceName="Subscription Type">
  <pivotTables>
    <pivotTable tabId="3" name="Tabela dinâmica1"/>
    <pivotTable tabId="3" name="Tabela dinâmica2"/>
    <pivotTable tabId="3" name="Tabela dinâmica3"/>
  </pivotTables>
  <data>
    <tabular pivotCacheId="155560295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8B11AC8-6AB9-4ED2-AFCE-5EE36BF311C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312" totalsRowShown="0" dataDxfId="14">
  <autoFilter ref="A1:N312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14" xr3:uid="{57A73ED7-1E68-4D5C-919B-B01B9695C7D3}" name="Gender" dataDxfId="0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52"/>
  <sheetViews>
    <sheetView showGridLines="0" zoomScaleNormal="100" workbookViewId="0">
      <selection activeCell="L104" sqref="L104"/>
    </sheetView>
  </sheetViews>
  <sheetFormatPr defaultRowHeight="15" x14ac:dyDescent="0.25"/>
  <cols>
    <col min="2" max="2" width="28.140625" customWidth="1"/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35" spans="2:2" x14ac:dyDescent="0.25">
      <c r="B35" t="s">
        <v>313</v>
      </c>
    </row>
    <row r="47" spans="2:2" ht="18" x14ac:dyDescent="0.25">
      <c r="B47" s="12" t="s">
        <v>314</v>
      </c>
    </row>
    <row r="49" spans="2:2" x14ac:dyDescent="0.25">
      <c r="B49" t="s">
        <v>315</v>
      </c>
    </row>
    <row r="51" spans="2:2" x14ac:dyDescent="0.25">
      <c r="B51" s="13" t="s">
        <v>316</v>
      </c>
    </row>
    <row r="52" spans="2:2" ht="102.75" customHeight="1" x14ac:dyDescent="0.25">
      <c r="B52" s="14" t="s">
        <v>317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312"/>
  <sheetViews>
    <sheetView zoomScale="90" zoomScaleNormal="90"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8.85546875" customWidth="1"/>
    <col min="4" max="4" width="13.42578125" customWidth="1"/>
    <col min="5" max="5" width="14.5703125" bestFit="1" customWidth="1"/>
    <col min="6" max="6" width="18" bestFit="1" customWidth="1"/>
    <col min="7" max="7" width="14.7109375" bestFit="1" customWidth="1"/>
    <col min="8" max="8" width="22" bestFit="1" customWidth="1"/>
    <col min="9" max="9" width="20.5703125" bestFit="1" customWidth="1"/>
    <col min="10" max="10" width="16.28515625" customWidth="1"/>
    <col min="11" max="11" width="16.7109375" bestFit="1" customWidth="1"/>
    <col min="12" max="12" width="21.28515625" bestFit="1" customWidth="1"/>
    <col min="13" max="13" width="12.7109375" bestFit="1" customWidth="1"/>
    <col min="14" max="14" width="10.5703125" bestFit="1" customWidth="1"/>
  </cols>
  <sheetData>
    <row r="1" spans="1:14" ht="45" x14ac:dyDescent="0.25">
      <c r="A1" s="9" t="s">
        <v>11</v>
      </c>
      <c r="B1" s="9" t="s">
        <v>12</v>
      </c>
      <c r="C1" s="9" t="s">
        <v>352</v>
      </c>
      <c r="D1" s="9" t="s">
        <v>13</v>
      </c>
      <c r="E1" s="9" t="s">
        <v>14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</row>
    <row r="2" spans="1:14" ht="16.5" customHeight="1" x14ac:dyDescent="0.25">
      <c r="A2" s="8">
        <v>3231</v>
      </c>
      <c r="B2" s="8" t="s">
        <v>17</v>
      </c>
      <c r="C2" s="8" t="s">
        <v>328</v>
      </c>
      <c r="D2" s="8" t="s">
        <v>18</v>
      </c>
      <c r="E2" s="10">
        <v>45292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</row>
    <row r="3" spans="1:14" ht="16.5" customHeight="1" x14ac:dyDescent="0.25">
      <c r="A3" s="8">
        <v>3232</v>
      </c>
      <c r="B3" s="8" t="s">
        <v>21</v>
      </c>
      <c r="C3" s="8" t="s">
        <v>329</v>
      </c>
      <c r="D3" s="8" t="s">
        <v>22</v>
      </c>
      <c r="E3" s="10">
        <v>45306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</row>
    <row r="4" spans="1:14" ht="16.5" customHeight="1" x14ac:dyDescent="0.25">
      <c r="A4" s="8">
        <v>3233</v>
      </c>
      <c r="B4" s="8" t="s">
        <v>25</v>
      </c>
      <c r="C4" s="8" t="s">
        <v>328</v>
      </c>
      <c r="D4" s="8" t="s">
        <v>26</v>
      </c>
      <c r="E4" s="10">
        <v>45332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</row>
    <row r="5" spans="1:14" ht="16.5" customHeight="1" x14ac:dyDescent="0.25">
      <c r="A5" s="8">
        <v>3234</v>
      </c>
      <c r="B5" s="8" t="s">
        <v>28</v>
      </c>
      <c r="C5" s="8" t="s">
        <v>329</v>
      </c>
      <c r="D5" s="8" t="s">
        <v>18</v>
      </c>
      <c r="E5" s="10">
        <v>45342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</row>
    <row r="6" spans="1:14" ht="16.5" customHeight="1" x14ac:dyDescent="0.25">
      <c r="A6" s="8">
        <v>3235</v>
      </c>
      <c r="B6" s="8" t="s">
        <v>29</v>
      </c>
      <c r="C6" s="8" t="s">
        <v>328</v>
      </c>
      <c r="D6" s="8" t="s">
        <v>22</v>
      </c>
      <c r="E6" s="10">
        <v>45356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</row>
    <row r="7" spans="1:14" ht="16.5" customHeight="1" x14ac:dyDescent="0.25">
      <c r="A7" s="8">
        <v>3236</v>
      </c>
      <c r="B7" s="8" t="s">
        <v>34</v>
      </c>
      <c r="C7" s="8" t="s">
        <v>328</v>
      </c>
      <c r="D7" s="8" t="s">
        <v>26</v>
      </c>
      <c r="E7" s="10">
        <v>45353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</row>
    <row r="8" spans="1:14" ht="16.5" customHeight="1" x14ac:dyDescent="0.25">
      <c r="A8" s="8">
        <v>3237</v>
      </c>
      <c r="B8" s="8" t="s">
        <v>35</v>
      </c>
      <c r="C8" s="8" t="s">
        <v>329</v>
      </c>
      <c r="D8" s="8" t="s">
        <v>18</v>
      </c>
      <c r="E8" s="10">
        <v>45354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</row>
    <row r="9" spans="1:14" ht="16.5" customHeight="1" x14ac:dyDescent="0.25">
      <c r="A9" s="8">
        <v>3238</v>
      </c>
      <c r="B9" s="8" t="s">
        <v>36</v>
      </c>
      <c r="C9" s="8" t="s">
        <v>328</v>
      </c>
      <c r="D9" s="8" t="s">
        <v>22</v>
      </c>
      <c r="E9" s="10">
        <v>45355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</row>
    <row r="10" spans="1:14" ht="16.5" customHeight="1" x14ac:dyDescent="0.25">
      <c r="A10" s="8">
        <v>3239</v>
      </c>
      <c r="B10" s="8" t="s">
        <v>37</v>
      </c>
      <c r="C10" s="8" t="s">
        <v>329</v>
      </c>
      <c r="D10" s="8" t="s">
        <v>18</v>
      </c>
      <c r="E10" s="10">
        <v>45356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</row>
    <row r="11" spans="1:14" ht="16.5" customHeight="1" x14ac:dyDescent="0.25">
      <c r="A11" s="8">
        <v>3240</v>
      </c>
      <c r="B11" s="8" t="s">
        <v>38</v>
      </c>
      <c r="C11" s="8" t="s">
        <v>328</v>
      </c>
      <c r="D11" s="8" t="s">
        <v>26</v>
      </c>
      <c r="E11" s="10">
        <v>45357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</row>
    <row r="12" spans="1:14" ht="16.5" customHeight="1" x14ac:dyDescent="0.25">
      <c r="A12" s="8">
        <v>3241</v>
      </c>
      <c r="B12" s="8" t="s">
        <v>39</v>
      </c>
      <c r="C12" s="8" t="s">
        <v>329</v>
      </c>
      <c r="D12" s="8" t="s">
        <v>22</v>
      </c>
      <c r="E12" s="10">
        <v>45358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</row>
    <row r="13" spans="1:14" ht="16.5" customHeight="1" x14ac:dyDescent="0.25">
      <c r="A13" s="8">
        <v>3242</v>
      </c>
      <c r="B13" s="8" t="s">
        <v>40</v>
      </c>
      <c r="C13" s="8" t="s">
        <v>328</v>
      </c>
      <c r="D13" s="8" t="s">
        <v>18</v>
      </c>
      <c r="E13" s="10">
        <v>45359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</row>
    <row r="14" spans="1:14" ht="16.5" customHeight="1" x14ac:dyDescent="0.25">
      <c r="A14" s="8">
        <v>3243</v>
      </c>
      <c r="B14" s="8" t="s">
        <v>41</v>
      </c>
      <c r="C14" s="8" t="s">
        <v>329</v>
      </c>
      <c r="D14" s="8" t="s">
        <v>26</v>
      </c>
      <c r="E14" s="10">
        <v>45360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</row>
    <row r="15" spans="1:14" ht="16.5" customHeight="1" x14ac:dyDescent="0.25">
      <c r="A15" s="8">
        <v>3244</v>
      </c>
      <c r="B15" s="8" t="s">
        <v>42</v>
      </c>
      <c r="C15" s="8" t="s">
        <v>328</v>
      </c>
      <c r="D15" s="8" t="s">
        <v>22</v>
      </c>
      <c r="E15" s="10">
        <v>45361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</row>
    <row r="16" spans="1:14" ht="16.5" customHeight="1" x14ac:dyDescent="0.25">
      <c r="A16" s="8">
        <v>3245</v>
      </c>
      <c r="B16" s="8" t="s">
        <v>43</v>
      </c>
      <c r="C16" s="8" t="s">
        <v>329</v>
      </c>
      <c r="D16" s="8" t="s">
        <v>18</v>
      </c>
      <c r="E16" s="10">
        <v>45362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</row>
    <row r="17" spans="1:14" ht="16.5" customHeight="1" x14ac:dyDescent="0.25">
      <c r="A17" s="8">
        <v>3246</v>
      </c>
      <c r="B17" s="8" t="s">
        <v>44</v>
      </c>
      <c r="C17" s="8" t="s">
        <v>328</v>
      </c>
      <c r="D17" s="8" t="s">
        <v>26</v>
      </c>
      <c r="E17" s="10">
        <v>45363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</row>
    <row r="18" spans="1:14" ht="16.5" customHeight="1" x14ac:dyDescent="0.25">
      <c r="A18" s="8">
        <v>3247</v>
      </c>
      <c r="B18" s="8" t="s">
        <v>45</v>
      </c>
      <c r="C18" s="8" t="s">
        <v>329</v>
      </c>
      <c r="D18" s="8" t="s">
        <v>22</v>
      </c>
      <c r="E18" s="10">
        <v>45364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</row>
    <row r="19" spans="1:14" ht="16.5" customHeight="1" x14ac:dyDescent="0.25">
      <c r="A19" s="8">
        <v>3248</v>
      </c>
      <c r="B19" s="8" t="s">
        <v>46</v>
      </c>
      <c r="C19" s="8" t="s">
        <v>328</v>
      </c>
      <c r="D19" s="8" t="s">
        <v>18</v>
      </c>
      <c r="E19" s="10">
        <v>45365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</row>
    <row r="20" spans="1:14" ht="16.5" customHeight="1" x14ac:dyDescent="0.25">
      <c r="A20" s="8">
        <v>3249</v>
      </c>
      <c r="B20" s="8" t="s">
        <v>47</v>
      </c>
      <c r="C20" s="8" t="s">
        <v>329</v>
      </c>
      <c r="D20" s="8" t="s">
        <v>26</v>
      </c>
      <c r="E20" s="10">
        <v>45366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</row>
    <row r="21" spans="1:14" ht="16.5" customHeight="1" x14ac:dyDescent="0.25">
      <c r="A21" s="8">
        <v>3250</v>
      </c>
      <c r="B21" s="8" t="s">
        <v>48</v>
      </c>
      <c r="C21" s="8" t="s">
        <v>328</v>
      </c>
      <c r="D21" s="8" t="s">
        <v>22</v>
      </c>
      <c r="E21" s="10">
        <v>45367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</row>
    <row r="22" spans="1:14" ht="16.5" customHeight="1" x14ac:dyDescent="0.25">
      <c r="A22" s="8">
        <v>3251</v>
      </c>
      <c r="B22" s="8" t="s">
        <v>49</v>
      </c>
      <c r="C22" s="8" t="s">
        <v>329</v>
      </c>
      <c r="D22" s="8" t="s">
        <v>18</v>
      </c>
      <c r="E22" s="10">
        <v>45368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</row>
    <row r="23" spans="1:14" ht="16.5" customHeight="1" x14ac:dyDescent="0.25">
      <c r="A23" s="8">
        <v>3252</v>
      </c>
      <c r="B23" s="8" t="s">
        <v>50</v>
      </c>
      <c r="C23" s="8" t="s">
        <v>328</v>
      </c>
      <c r="D23" s="8" t="s">
        <v>26</v>
      </c>
      <c r="E23" s="10">
        <v>45369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</row>
    <row r="24" spans="1:14" ht="16.5" customHeight="1" x14ac:dyDescent="0.25">
      <c r="A24" s="8">
        <v>3253</v>
      </c>
      <c r="B24" s="8" t="s">
        <v>51</v>
      </c>
      <c r="C24" s="8" t="s">
        <v>329</v>
      </c>
      <c r="D24" s="8" t="s">
        <v>22</v>
      </c>
      <c r="E24" s="10">
        <v>45370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</row>
    <row r="25" spans="1:14" ht="16.5" customHeight="1" x14ac:dyDescent="0.25">
      <c r="A25" s="8">
        <v>3254</v>
      </c>
      <c r="B25" s="8" t="s">
        <v>52</v>
      </c>
      <c r="C25" s="8" t="s">
        <v>328</v>
      </c>
      <c r="D25" s="8" t="s">
        <v>18</v>
      </c>
      <c r="E25" s="10">
        <v>45371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</row>
    <row r="26" spans="1:14" ht="16.5" customHeight="1" x14ac:dyDescent="0.25">
      <c r="A26" s="8">
        <v>3255</v>
      </c>
      <c r="B26" s="8" t="s">
        <v>53</v>
      </c>
      <c r="C26" s="8" t="s">
        <v>329</v>
      </c>
      <c r="D26" s="8" t="s">
        <v>26</v>
      </c>
      <c r="E26" s="10">
        <v>45372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</row>
    <row r="27" spans="1:14" ht="16.5" customHeight="1" x14ac:dyDescent="0.25">
      <c r="A27" s="8">
        <v>3256</v>
      </c>
      <c r="B27" s="8" t="s">
        <v>54</v>
      </c>
      <c r="C27" s="8" t="s">
        <v>328</v>
      </c>
      <c r="D27" s="8" t="s">
        <v>22</v>
      </c>
      <c r="E27" s="10">
        <v>45373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</row>
    <row r="28" spans="1:14" ht="16.5" customHeight="1" x14ac:dyDescent="0.25">
      <c r="A28" s="8">
        <v>3257</v>
      </c>
      <c r="B28" s="8" t="s">
        <v>55</v>
      </c>
      <c r="C28" s="8" t="s">
        <v>329</v>
      </c>
      <c r="D28" s="8" t="s">
        <v>18</v>
      </c>
      <c r="E28" s="10">
        <v>45374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</row>
    <row r="29" spans="1:14" ht="16.5" customHeight="1" x14ac:dyDescent="0.25">
      <c r="A29" s="8">
        <v>3258</v>
      </c>
      <c r="B29" s="8" t="s">
        <v>56</v>
      </c>
      <c r="C29" s="8" t="s">
        <v>328</v>
      </c>
      <c r="D29" s="8" t="s">
        <v>26</v>
      </c>
      <c r="E29" s="10">
        <v>45375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</row>
    <row r="30" spans="1:14" ht="16.5" customHeight="1" x14ac:dyDescent="0.25">
      <c r="A30" s="8">
        <v>3259</v>
      </c>
      <c r="B30" s="8" t="s">
        <v>57</v>
      </c>
      <c r="C30" s="8" t="s">
        <v>329</v>
      </c>
      <c r="D30" s="8" t="s">
        <v>22</v>
      </c>
      <c r="E30" s="10">
        <v>45376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</row>
    <row r="31" spans="1:14" ht="16.5" customHeight="1" x14ac:dyDescent="0.25">
      <c r="A31" s="8">
        <v>3260</v>
      </c>
      <c r="B31" s="8" t="s">
        <v>58</v>
      </c>
      <c r="C31" s="8" t="s">
        <v>329</v>
      </c>
      <c r="D31" s="8" t="s">
        <v>18</v>
      </c>
      <c r="E31" s="10">
        <v>45377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</row>
    <row r="32" spans="1:14" ht="16.5" customHeight="1" x14ac:dyDescent="0.25">
      <c r="A32" s="8">
        <v>3261</v>
      </c>
      <c r="B32" s="8" t="s">
        <v>59</v>
      </c>
      <c r="C32" s="8" t="s">
        <v>328</v>
      </c>
      <c r="D32" s="8" t="s">
        <v>26</v>
      </c>
      <c r="E32" s="10">
        <v>45378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</row>
    <row r="33" spans="1:14" ht="16.5" customHeight="1" x14ac:dyDescent="0.25">
      <c r="A33" s="8">
        <v>3262</v>
      </c>
      <c r="B33" s="8" t="s">
        <v>60</v>
      </c>
      <c r="C33" s="8" t="s">
        <v>329</v>
      </c>
      <c r="D33" s="8" t="s">
        <v>22</v>
      </c>
      <c r="E33" s="10">
        <v>45379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</row>
    <row r="34" spans="1:14" ht="16.5" customHeight="1" x14ac:dyDescent="0.25">
      <c r="A34" s="8">
        <v>3263</v>
      </c>
      <c r="B34" s="8" t="s">
        <v>61</v>
      </c>
      <c r="C34" s="8" t="s">
        <v>328</v>
      </c>
      <c r="D34" s="8" t="s">
        <v>18</v>
      </c>
      <c r="E34" s="10">
        <v>45380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</row>
    <row r="35" spans="1:14" ht="16.5" customHeight="1" x14ac:dyDescent="0.25">
      <c r="A35" s="8">
        <v>3264</v>
      </c>
      <c r="B35" s="8" t="s">
        <v>62</v>
      </c>
      <c r="C35" s="8" t="s">
        <v>329</v>
      </c>
      <c r="D35" s="8" t="s">
        <v>26</v>
      </c>
      <c r="E35" s="10">
        <v>45381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</row>
    <row r="36" spans="1:14" ht="16.5" customHeight="1" x14ac:dyDescent="0.25">
      <c r="A36" s="8">
        <v>3265</v>
      </c>
      <c r="B36" s="8" t="s">
        <v>63</v>
      </c>
      <c r="C36" s="8" t="s">
        <v>328</v>
      </c>
      <c r="D36" s="8" t="s">
        <v>22</v>
      </c>
      <c r="E36" s="10">
        <v>45382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</row>
    <row r="37" spans="1:14" ht="16.5" customHeight="1" x14ac:dyDescent="0.25">
      <c r="A37" s="8">
        <v>3266</v>
      </c>
      <c r="B37" s="8" t="s">
        <v>64</v>
      </c>
      <c r="C37" s="8" t="s">
        <v>329</v>
      </c>
      <c r="D37" s="8" t="s">
        <v>22</v>
      </c>
      <c r="E37" s="10">
        <v>45383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</row>
    <row r="38" spans="1:14" ht="16.5" customHeight="1" x14ac:dyDescent="0.25">
      <c r="A38" s="8">
        <v>3267</v>
      </c>
      <c r="B38" s="8" t="s">
        <v>65</v>
      </c>
      <c r="C38" s="8" t="s">
        <v>328</v>
      </c>
      <c r="D38" s="8" t="s">
        <v>18</v>
      </c>
      <c r="E38" s="10">
        <v>45384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</row>
    <row r="39" spans="1:14" ht="16.5" customHeight="1" x14ac:dyDescent="0.25">
      <c r="A39" s="8">
        <v>3268</v>
      </c>
      <c r="B39" s="8" t="s">
        <v>66</v>
      </c>
      <c r="C39" s="8" t="s">
        <v>329</v>
      </c>
      <c r="D39" s="8" t="s">
        <v>26</v>
      </c>
      <c r="E39" s="10">
        <v>45385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</row>
    <row r="40" spans="1:14" ht="16.5" customHeight="1" x14ac:dyDescent="0.25">
      <c r="A40" s="8">
        <v>3269</v>
      </c>
      <c r="B40" s="8" t="s">
        <v>67</v>
      </c>
      <c r="C40" s="8" t="s">
        <v>328</v>
      </c>
      <c r="D40" s="8" t="s">
        <v>22</v>
      </c>
      <c r="E40" s="10">
        <v>45386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</row>
    <row r="41" spans="1:14" ht="16.5" customHeight="1" x14ac:dyDescent="0.25">
      <c r="A41" s="8">
        <v>3270</v>
      </c>
      <c r="B41" s="8" t="s">
        <v>68</v>
      </c>
      <c r="C41" s="8" t="s">
        <v>329</v>
      </c>
      <c r="D41" s="8" t="s">
        <v>18</v>
      </c>
      <c r="E41" s="10">
        <v>45387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</row>
    <row r="42" spans="1:14" ht="16.5" customHeight="1" x14ac:dyDescent="0.25">
      <c r="A42" s="8">
        <v>3271</v>
      </c>
      <c r="B42" s="8" t="s">
        <v>69</v>
      </c>
      <c r="C42" s="8" t="s">
        <v>328</v>
      </c>
      <c r="D42" s="8" t="s">
        <v>26</v>
      </c>
      <c r="E42" s="10">
        <v>45388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</row>
    <row r="43" spans="1:14" ht="16.5" customHeight="1" x14ac:dyDescent="0.25">
      <c r="A43" s="8">
        <v>3272</v>
      </c>
      <c r="B43" s="8" t="s">
        <v>70</v>
      </c>
      <c r="C43" s="8" t="s">
        <v>329</v>
      </c>
      <c r="D43" s="8" t="s">
        <v>22</v>
      </c>
      <c r="E43" s="10">
        <v>45389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</row>
    <row r="44" spans="1:14" ht="16.5" customHeight="1" x14ac:dyDescent="0.25">
      <c r="A44" s="8">
        <v>3273</v>
      </c>
      <c r="B44" s="8" t="s">
        <v>71</v>
      </c>
      <c r="C44" s="8" t="s">
        <v>328</v>
      </c>
      <c r="D44" s="8" t="s">
        <v>18</v>
      </c>
      <c r="E44" s="10">
        <v>45390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</row>
    <row r="45" spans="1:14" ht="16.5" customHeight="1" x14ac:dyDescent="0.25">
      <c r="A45" s="8">
        <v>3274</v>
      </c>
      <c r="B45" s="8" t="s">
        <v>72</v>
      </c>
      <c r="C45" s="8" t="s">
        <v>329</v>
      </c>
      <c r="D45" s="8" t="s">
        <v>26</v>
      </c>
      <c r="E45" s="10">
        <v>45391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</row>
    <row r="46" spans="1:14" ht="16.5" customHeight="1" x14ac:dyDescent="0.25">
      <c r="A46" s="8">
        <v>3275</v>
      </c>
      <c r="B46" s="8" t="s">
        <v>73</v>
      </c>
      <c r="C46" s="8" t="s">
        <v>328</v>
      </c>
      <c r="D46" s="8" t="s">
        <v>22</v>
      </c>
      <c r="E46" s="10">
        <v>45392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</row>
    <row r="47" spans="1:14" ht="16.5" customHeight="1" x14ac:dyDescent="0.25">
      <c r="A47" s="8">
        <v>3276</v>
      </c>
      <c r="B47" s="8" t="s">
        <v>74</v>
      </c>
      <c r="C47" s="8" t="s">
        <v>328</v>
      </c>
      <c r="D47" s="8" t="s">
        <v>18</v>
      </c>
      <c r="E47" s="10">
        <v>45393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</row>
    <row r="48" spans="1:14" ht="16.5" customHeight="1" x14ac:dyDescent="0.25">
      <c r="A48" s="8">
        <v>3277</v>
      </c>
      <c r="B48" s="8" t="s">
        <v>75</v>
      </c>
      <c r="C48" s="8" t="s">
        <v>329</v>
      </c>
      <c r="D48" s="8" t="s">
        <v>26</v>
      </c>
      <c r="E48" s="10">
        <v>45394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</row>
    <row r="49" spans="1:14" ht="16.5" customHeight="1" x14ac:dyDescent="0.25">
      <c r="A49" s="8">
        <v>3278</v>
      </c>
      <c r="B49" s="8" t="s">
        <v>76</v>
      </c>
      <c r="C49" s="8" t="s">
        <v>329</v>
      </c>
      <c r="D49" s="8" t="s">
        <v>22</v>
      </c>
      <c r="E49" s="10">
        <v>45395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</row>
    <row r="50" spans="1:14" ht="16.5" customHeight="1" x14ac:dyDescent="0.25">
      <c r="A50" s="8">
        <v>3279</v>
      </c>
      <c r="B50" s="8" t="s">
        <v>77</v>
      </c>
      <c r="C50" s="8" t="s">
        <v>328</v>
      </c>
      <c r="D50" s="8" t="s">
        <v>18</v>
      </c>
      <c r="E50" s="10">
        <v>45396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</row>
    <row r="51" spans="1:14" ht="16.5" customHeight="1" x14ac:dyDescent="0.25">
      <c r="A51" s="8">
        <v>3280</v>
      </c>
      <c r="B51" s="8" t="s">
        <v>78</v>
      </c>
      <c r="C51" s="8" t="s">
        <v>328</v>
      </c>
      <c r="D51" s="8" t="s">
        <v>26</v>
      </c>
      <c r="E51" s="10">
        <v>45397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</row>
    <row r="52" spans="1:14" ht="16.5" customHeight="1" x14ac:dyDescent="0.25">
      <c r="A52" s="8">
        <v>3281</v>
      </c>
      <c r="B52" s="8" t="s">
        <v>79</v>
      </c>
      <c r="C52" s="8" t="s">
        <v>329</v>
      </c>
      <c r="D52" s="8" t="s">
        <v>22</v>
      </c>
      <c r="E52" s="10">
        <v>45398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</row>
    <row r="53" spans="1:14" ht="16.5" customHeight="1" x14ac:dyDescent="0.25">
      <c r="A53" s="8">
        <v>3282</v>
      </c>
      <c r="B53" s="8" t="s">
        <v>80</v>
      </c>
      <c r="C53" s="8" t="s">
        <v>328</v>
      </c>
      <c r="D53" s="8" t="s">
        <v>18</v>
      </c>
      <c r="E53" s="10">
        <v>45399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</row>
    <row r="54" spans="1:14" ht="16.5" customHeight="1" x14ac:dyDescent="0.25">
      <c r="A54" s="8">
        <v>3283</v>
      </c>
      <c r="B54" s="8" t="s">
        <v>81</v>
      </c>
      <c r="C54" s="8" t="s">
        <v>328</v>
      </c>
      <c r="D54" s="8" t="s">
        <v>26</v>
      </c>
      <c r="E54" s="10">
        <v>45400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</row>
    <row r="55" spans="1:14" ht="16.5" customHeight="1" x14ac:dyDescent="0.25">
      <c r="A55" s="8">
        <v>3284</v>
      </c>
      <c r="B55" s="8" t="s">
        <v>82</v>
      </c>
      <c r="C55" s="8" t="s">
        <v>329</v>
      </c>
      <c r="D55" s="8" t="s">
        <v>22</v>
      </c>
      <c r="E55" s="10">
        <v>45401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</row>
    <row r="56" spans="1:14" ht="16.5" customHeight="1" x14ac:dyDescent="0.25">
      <c r="A56" s="8">
        <v>3285</v>
      </c>
      <c r="B56" s="8" t="s">
        <v>83</v>
      </c>
      <c r="C56" s="8" t="s">
        <v>328</v>
      </c>
      <c r="D56" s="8" t="s">
        <v>18</v>
      </c>
      <c r="E56" s="10">
        <v>45402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</row>
    <row r="57" spans="1:14" ht="16.5" customHeight="1" x14ac:dyDescent="0.25">
      <c r="A57" s="8">
        <v>3286</v>
      </c>
      <c r="B57" s="8" t="s">
        <v>84</v>
      </c>
      <c r="C57" s="8" t="s">
        <v>328</v>
      </c>
      <c r="D57" s="8" t="s">
        <v>26</v>
      </c>
      <c r="E57" s="10">
        <v>45403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</row>
    <row r="58" spans="1:14" ht="16.5" customHeight="1" x14ac:dyDescent="0.25">
      <c r="A58" s="8">
        <v>3287</v>
      </c>
      <c r="B58" s="8" t="s">
        <v>85</v>
      </c>
      <c r="C58" s="8" t="s">
        <v>329</v>
      </c>
      <c r="D58" s="8" t="s">
        <v>22</v>
      </c>
      <c r="E58" s="10">
        <v>45404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</row>
    <row r="59" spans="1:14" ht="16.5" customHeight="1" x14ac:dyDescent="0.25">
      <c r="A59" s="8">
        <v>3288</v>
      </c>
      <c r="B59" s="8" t="s">
        <v>86</v>
      </c>
      <c r="C59" s="8" t="s">
        <v>328</v>
      </c>
      <c r="D59" s="8" t="s">
        <v>18</v>
      </c>
      <c r="E59" s="10">
        <v>45405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</row>
    <row r="60" spans="1:14" ht="16.5" customHeight="1" x14ac:dyDescent="0.25">
      <c r="A60" s="8">
        <v>3289</v>
      </c>
      <c r="B60" s="8" t="s">
        <v>87</v>
      </c>
      <c r="C60" s="8" t="s">
        <v>329</v>
      </c>
      <c r="D60" s="8" t="s">
        <v>26</v>
      </c>
      <c r="E60" s="10">
        <v>45406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</row>
    <row r="61" spans="1:14" ht="16.5" customHeight="1" x14ac:dyDescent="0.25">
      <c r="A61" s="8">
        <v>3290</v>
      </c>
      <c r="B61" s="8" t="s">
        <v>88</v>
      </c>
      <c r="C61" s="8" t="s">
        <v>329</v>
      </c>
      <c r="D61" s="8" t="s">
        <v>22</v>
      </c>
      <c r="E61" s="10">
        <v>45407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</row>
    <row r="62" spans="1:14" ht="16.5" customHeight="1" x14ac:dyDescent="0.25">
      <c r="A62" s="8">
        <v>3291</v>
      </c>
      <c r="B62" s="8" t="s">
        <v>89</v>
      </c>
      <c r="C62" s="8" t="s">
        <v>328</v>
      </c>
      <c r="D62" s="8" t="s">
        <v>18</v>
      </c>
      <c r="E62" s="10">
        <v>45408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</row>
    <row r="63" spans="1:14" ht="16.5" customHeight="1" x14ac:dyDescent="0.25">
      <c r="A63" s="8">
        <v>3292</v>
      </c>
      <c r="B63" s="8" t="s">
        <v>90</v>
      </c>
      <c r="C63" s="8" t="s">
        <v>329</v>
      </c>
      <c r="D63" s="8" t="s">
        <v>26</v>
      </c>
      <c r="E63" s="10">
        <v>45409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</row>
    <row r="64" spans="1:14" ht="16.5" customHeight="1" x14ac:dyDescent="0.25">
      <c r="A64" s="8">
        <v>3293</v>
      </c>
      <c r="B64" s="8" t="s">
        <v>91</v>
      </c>
      <c r="C64" s="8" t="s">
        <v>328</v>
      </c>
      <c r="D64" s="8" t="s">
        <v>22</v>
      </c>
      <c r="E64" s="10">
        <v>45410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</row>
    <row r="65" spans="1:14" ht="16.5" customHeight="1" x14ac:dyDescent="0.25">
      <c r="A65" s="8">
        <v>3294</v>
      </c>
      <c r="B65" s="8" t="s">
        <v>92</v>
      </c>
      <c r="C65" s="8" t="s">
        <v>329</v>
      </c>
      <c r="D65" s="8" t="s">
        <v>18</v>
      </c>
      <c r="E65" s="10">
        <v>45411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</row>
    <row r="66" spans="1:14" ht="16.5" customHeight="1" x14ac:dyDescent="0.25">
      <c r="A66" s="8">
        <v>3295</v>
      </c>
      <c r="B66" s="8" t="s">
        <v>93</v>
      </c>
      <c r="C66" s="8" t="s">
        <v>328</v>
      </c>
      <c r="D66" s="8" t="s">
        <v>26</v>
      </c>
      <c r="E66" s="10">
        <v>45412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</row>
    <row r="67" spans="1:14" ht="16.5" customHeight="1" x14ac:dyDescent="0.25">
      <c r="A67" s="8">
        <v>3296</v>
      </c>
      <c r="B67" s="8" t="s">
        <v>94</v>
      </c>
      <c r="C67" s="8" t="s">
        <v>329</v>
      </c>
      <c r="D67" s="8" t="s">
        <v>22</v>
      </c>
      <c r="E67" s="10">
        <v>45413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</row>
    <row r="68" spans="1:14" ht="16.5" customHeight="1" x14ac:dyDescent="0.25">
      <c r="A68" s="8">
        <v>3297</v>
      </c>
      <c r="B68" s="8" t="s">
        <v>95</v>
      </c>
      <c r="C68" s="8" t="s">
        <v>328</v>
      </c>
      <c r="D68" s="8" t="s">
        <v>18</v>
      </c>
      <c r="E68" s="10">
        <v>45414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</row>
    <row r="69" spans="1:14" ht="16.5" customHeight="1" x14ac:dyDescent="0.25">
      <c r="A69" s="8">
        <v>3298</v>
      </c>
      <c r="B69" s="8" t="s">
        <v>96</v>
      </c>
      <c r="C69" s="8" t="s">
        <v>328</v>
      </c>
      <c r="D69" s="8" t="s">
        <v>26</v>
      </c>
      <c r="E69" s="10">
        <v>45415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</row>
    <row r="70" spans="1:14" ht="16.5" customHeight="1" x14ac:dyDescent="0.25">
      <c r="A70" s="8">
        <v>3299</v>
      </c>
      <c r="B70" s="8" t="s">
        <v>97</v>
      </c>
      <c r="C70" s="8" t="s">
        <v>329</v>
      </c>
      <c r="D70" s="8" t="s">
        <v>22</v>
      </c>
      <c r="E70" s="10">
        <v>45416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</row>
    <row r="71" spans="1:14" ht="16.5" customHeight="1" x14ac:dyDescent="0.25">
      <c r="A71" s="8">
        <v>3300</v>
      </c>
      <c r="B71" s="8" t="s">
        <v>98</v>
      </c>
      <c r="C71" s="8" t="s">
        <v>328</v>
      </c>
      <c r="D71" s="8" t="s">
        <v>18</v>
      </c>
      <c r="E71" s="10">
        <v>45417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</row>
    <row r="72" spans="1:14" ht="16.5" customHeight="1" x14ac:dyDescent="0.25">
      <c r="A72" s="8">
        <v>3301</v>
      </c>
      <c r="B72" s="8" t="s">
        <v>99</v>
      </c>
      <c r="C72" s="8" t="s">
        <v>329</v>
      </c>
      <c r="D72" s="8" t="s">
        <v>26</v>
      </c>
      <c r="E72" s="10">
        <v>45418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</row>
    <row r="73" spans="1:14" ht="16.5" customHeight="1" x14ac:dyDescent="0.25">
      <c r="A73" s="8">
        <v>3302</v>
      </c>
      <c r="B73" s="8" t="s">
        <v>100</v>
      </c>
      <c r="C73" s="8" t="s">
        <v>329</v>
      </c>
      <c r="D73" s="8" t="s">
        <v>22</v>
      </c>
      <c r="E73" s="10">
        <v>45419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</row>
    <row r="74" spans="1:14" ht="16.5" customHeight="1" x14ac:dyDescent="0.25">
      <c r="A74" s="8">
        <v>3303</v>
      </c>
      <c r="B74" s="8" t="s">
        <v>101</v>
      </c>
      <c r="C74" s="8" t="s">
        <v>328</v>
      </c>
      <c r="D74" s="8" t="s">
        <v>18</v>
      </c>
      <c r="E74" s="10">
        <v>45420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</row>
    <row r="75" spans="1:14" ht="16.5" customHeight="1" x14ac:dyDescent="0.25">
      <c r="A75" s="8">
        <v>3304</v>
      </c>
      <c r="B75" s="8" t="s">
        <v>102</v>
      </c>
      <c r="C75" s="8" t="s">
        <v>329</v>
      </c>
      <c r="D75" s="8" t="s">
        <v>26</v>
      </c>
      <c r="E75" s="10">
        <v>45421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</row>
    <row r="76" spans="1:14" ht="16.5" customHeight="1" x14ac:dyDescent="0.25">
      <c r="A76" s="8">
        <v>3305</v>
      </c>
      <c r="B76" s="8" t="s">
        <v>103</v>
      </c>
      <c r="C76" s="8" t="s">
        <v>328</v>
      </c>
      <c r="D76" s="8" t="s">
        <v>22</v>
      </c>
      <c r="E76" s="10">
        <v>45422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</row>
    <row r="77" spans="1:14" ht="16.5" customHeight="1" x14ac:dyDescent="0.25">
      <c r="A77" s="8">
        <v>3306</v>
      </c>
      <c r="B77" s="8" t="s">
        <v>104</v>
      </c>
      <c r="C77" s="8" t="s">
        <v>328</v>
      </c>
      <c r="D77" s="8" t="s">
        <v>18</v>
      </c>
      <c r="E77" s="10">
        <v>45423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</row>
    <row r="78" spans="1:14" ht="16.5" customHeight="1" x14ac:dyDescent="0.25">
      <c r="A78" s="8">
        <v>3307</v>
      </c>
      <c r="B78" s="8" t="s">
        <v>105</v>
      </c>
      <c r="C78" s="8" t="s">
        <v>329</v>
      </c>
      <c r="D78" s="8" t="s">
        <v>26</v>
      </c>
      <c r="E78" s="10">
        <v>45424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</row>
    <row r="79" spans="1:14" ht="16.5" customHeight="1" x14ac:dyDescent="0.25">
      <c r="A79" s="8">
        <v>3308</v>
      </c>
      <c r="B79" s="8" t="s">
        <v>106</v>
      </c>
      <c r="C79" s="8" t="s">
        <v>328</v>
      </c>
      <c r="D79" s="8" t="s">
        <v>22</v>
      </c>
      <c r="E79" s="10">
        <v>45425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</row>
    <row r="80" spans="1:14" ht="16.5" customHeight="1" x14ac:dyDescent="0.25">
      <c r="A80" s="8">
        <v>3309</v>
      </c>
      <c r="B80" s="8" t="s">
        <v>107</v>
      </c>
      <c r="C80" s="8" t="s">
        <v>329</v>
      </c>
      <c r="D80" s="8" t="s">
        <v>18</v>
      </c>
      <c r="E80" s="10">
        <v>45426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</row>
    <row r="81" spans="1:14" ht="16.5" customHeight="1" x14ac:dyDescent="0.25">
      <c r="A81" s="8">
        <v>3310</v>
      </c>
      <c r="B81" s="8" t="s">
        <v>108</v>
      </c>
      <c r="C81" s="8" t="s">
        <v>329</v>
      </c>
      <c r="D81" s="8" t="s">
        <v>26</v>
      </c>
      <c r="E81" s="10">
        <v>45427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</row>
    <row r="82" spans="1:14" ht="16.5" customHeight="1" x14ac:dyDescent="0.25">
      <c r="A82" s="8">
        <v>3311</v>
      </c>
      <c r="B82" s="8" t="s">
        <v>109</v>
      </c>
      <c r="C82" s="8" t="s">
        <v>328</v>
      </c>
      <c r="D82" s="8" t="s">
        <v>22</v>
      </c>
      <c r="E82" s="10">
        <v>45428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</row>
    <row r="83" spans="1:14" ht="16.5" customHeight="1" x14ac:dyDescent="0.25">
      <c r="A83" s="8">
        <v>3312</v>
      </c>
      <c r="B83" s="8" t="s">
        <v>110</v>
      </c>
      <c r="C83" s="8" t="s">
        <v>328</v>
      </c>
      <c r="D83" s="8" t="s">
        <v>18</v>
      </c>
      <c r="E83" s="10">
        <v>45429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</row>
    <row r="84" spans="1:14" ht="16.5" customHeight="1" x14ac:dyDescent="0.25">
      <c r="A84" s="8">
        <v>3313</v>
      </c>
      <c r="B84" s="8" t="s">
        <v>111</v>
      </c>
      <c r="C84" s="8" t="s">
        <v>329</v>
      </c>
      <c r="D84" s="8" t="s">
        <v>26</v>
      </c>
      <c r="E84" s="10">
        <v>45430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</row>
    <row r="85" spans="1:14" ht="16.5" customHeight="1" x14ac:dyDescent="0.25">
      <c r="A85" s="8">
        <v>3314</v>
      </c>
      <c r="B85" s="8" t="s">
        <v>112</v>
      </c>
      <c r="C85" s="8" t="s">
        <v>328</v>
      </c>
      <c r="D85" s="8" t="s">
        <v>22</v>
      </c>
      <c r="E85" s="10">
        <v>45431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</row>
    <row r="86" spans="1:14" ht="16.5" customHeight="1" x14ac:dyDescent="0.25">
      <c r="A86" s="8">
        <v>3315</v>
      </c>
      <c r="B86" s="8" t="s">
        <v>113</v>
      </c>
      <c r="C86" s="8" t="s">
        <v>329</v>
      </c>
      <c r="D86" s="8" t="s">
        <v>18</v>
      </c>
      <c r="E86" s="10">
        <v>45432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</row>
    <row r="87" spans="1:14" ht="16.5" customHeight="1" x14ac:dyDescent="0.25">
      <c r="A87" s="8">
        <v>3316</v>
      </c>
      <c r="B87" s="8" t="s">
        <v>114</v>
      </c>
      <c r="C87" s="8" t="s">
        <v>329</v>
      </c>
      <c r="D87" s="8" t="s">
        <v>26</v>
      </c>
      <c r="E87" s="10">
        <v>45433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</row>
    <row r="88" spans="1:14" ht="16.5" customHeight="1" x14ac:dyDescent="0.25">
      <c r="A88" s="8">
        <v>3317</v>
      </c>
      <c r="B88" s="8" t="s">
        <v>115</v>
      </c>
      <c r="C88" s="8" t="s">
        <v>329</v>
      </c>
      <c r="D88" s="8" t="s">
        <v>22</v>
      </c>
      <c r="E88" s="10">
        <v>45434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</row>
    <row r="89" spans="1:14" ht="16.5" customHeight="1" x14ac:dyDescent="0.25">
      <c r="A89" s="8">
        <v>3318</v>
      </c>
      <c r="B89" s="8" t="s">
        <v>116</v>
      </c>
      <c r="C89" s="8" t="s">
        <v>328</v>
      </c>
      <c r="D89" s="8" t="s">
        <v>18</v>
      </c>
      <c r="E89" s="10">
        <v>45435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</row>
    <row r="90" spans="1:14" ht="16.5" customHeight="1" x14ac:dyDescent="0.25">
      <c r="A90" s="8">
        <v>3319</v>
      </c>
      <c r="B90" s="8" t="s">
        <v>117</v>
      </c>
      <c r="C90" s="8" t="s">
        <v>329</v>
      </c>
      <c r="D90" s="8" t="s">
        <v>26</v>
      </c>
      <c r="E90" s="10">
        <v>45436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</row>
    <row r="91" spans="1:14" ht="16.5" customHeight="1" x14ac:dyDescent="0.25">
      <c r="A91" s="8">
        <v>3320</v>
      </c>
      <c r="B91" s="8" t="s">
        <v>118</v>
      </c>
      <c r="C91" s="8" t="s">
        <v>328</v>
      </c>
      <c r="D91" s="8" t="s">
        <v>22</v>
      </c>
      <c r="E91" s="10">
        <v>45437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</row>
    <row r="92" spans="1:14" ht="16.5" customHeight="1" x14ac:dyDescent="0.25">
      <c r="A92" s="8">
        <v>3321</v>
      </c>
      <c r="B92" s="8" t="s">
        <v>119</v>
      </c>
      <c r="C92" s="8" t="s">
        <v>329</v>
      </c>
      <c r="D92" s="8" t="s">
        <v>18</v>
      </c>
      <c r="E92" s="10">
        <v>45438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</row>
    <row r="93" spans="1:14" ht="16.5" customHeight="1" x14ac:dyDescent="0.25">
      <c r="A93" s="8">
        <v>3322</v>
      </c>
      <c r="B93" s="8" t="s">
        <v>120</v>
      </c>
      <c r="C93" s="8" t="s">
        <v>328</v>
      </c>
      <c r="D93" s="8" t="s">
        <v>26</v>
      </c>
      <c r="E93" s="10">
        <v>45439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</row>
    <row r="94" spans="1:14" ht="16.5" customHeight="1" x14ac:dyDescent="0.25">
      <c r="A94" s="8">
        <v>3323</v>
      </c>
      <c r="B94" s="8" t="s">
        <v>121</v>
      </c>
      <c r="C94" s="8" t="s">
        <v>329</v>
      </c>
      <c r="D94" s="8" t="s">
        <v>22</v>
      </c>
      <c r="E94" s="10">
        <v>45440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</row>
    <row r="95" spans="1:14" ht="16.5" customHeight="1" x14ac:dyDescent="0.25">
      <c r="A95" s="8">
        <v>3324</v>
      </c>
      <c r="B95" s="8" t="s">
        <v>122</v>
      </c>
      <c r="C95" s="8" t="s">
        <v>328</v>
      </c>
      <c r="D95" s="8" t="s">
        <v>18</v>
      </c>
      <c r="E95" s="10">
        <v>45441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</row>
    <row r="96" spans="1:14" ht="16.5" customHeight="1" x14ac:dyDescent="0.25">
      <c r="A96" s="8">
        <v>3325</v>
      </c>
      <c r="B96" s="8" t="s">
        <v>123</v>
      </c>
      <c r="C96" s="8" t="s">
        <v>328</v>
      </c>
      <c r="D96" s="8" t="s">
        <v>26</v>
      </c>
      <c r="E96" s="10">
        <v>45442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</row>
    <row r="97" spans="1:14" ht="16.5" customHeight="1" x14ac:dyDescent="0.25">
      <c r="A97" s="8">
        <v>3326</v>
      </c>
      <c r="B97" s="8" t="s">
        <v>124</v>
      </c>
      <c r="C97" s="8" t="s">
        <v>329</v>
      </c>
      <c r="D97" s="8" t="s">
        <v>22</v>
      </c>
      <c r="E97" s="10">
        <v>45443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</row>
    <row r="98" spans="1:14" ht="16.5" customHeight="1" x14ac:dyDescent="0.25">
      <c r="A98" s="8">
        <v>3327</v>
      </c>
      <c r="B98" s="8" t="s">
        <v>125</v>
      </c>
      <c r="C98" s="8" t="s">
        <v>328</v>
      </c>
      <c r="D98" s="8" t="s">
        <v>18</v>
      </c>
      <c r="E98" s="10">
        <v>45444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</row>
    <row r="99" spans="1:14" ht="16.5" customHeight="1" x14ac:dyDescent="0.25">
      <c r="A99" s="8">
        <v>3328</v>
      </c>
      <c r="B99" s="8" t="s">
        <v>126</v>
      </c>
      <c r="C99" s="8" t="s">
        <v>329</v>
      </c>
      <c r="D99" s="8" t="s">
        <v>26</v>
      </c>
      <c r="E99" s="10">
        <v>45445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</row>
    <row r="100" spans="1:14" ht="16.5" customHeight="1" x14ac:dyDescent="0.25">
      <c r="A100" s="8">
        <v>3329</v>
      </c>
      <c r="B100" s="8" t="s">
        <v>127</v>
      </c>
      <c r="C100" s="8" t="s">
        <v>329</v>
      </c>
      <c r="D100" s="8" t="s">
        <v>22</v>
      </c>
      <c r="E100" s="10">
        <v>45446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</row>
    <row r="101" spans="1:14" ht="16.5" customHeight="1" x14ac:dyDescent="0.25">
      <c r="A101" s="8">
        <v>3330</v>
      </c>
      <c r="B101" s="8" t="s">
        <v>128</v>
      </c>
      <c r="C101" s="8" t="s">
        <v>328</v>
      </c>
      <c r="D101" s="8" t="s">
        <v>18</v>
      </c>
      <c r="E101" s="10">
        <v>45447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</row>
    <row r="102" spans="1:14" ht="16.5" customHeight="1" x14ac:dyDescent="0.25">
      <c r="A102" s="8">
        <v>3331</v>
      </c>
      <c r="B102" s="8" t="s">
        <v>129</v>
      </c>
      <c r="C102" s="8" t="s">
        <v>329</v>
      </c>
      <c r="D102" s="8" t="s">
        <v>26</v>
      </c>
      <c r="E102" s="10">
        <v>45448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</row>
    <row r="103" spans="1:14" ht="16.5" customHeight="1" x14ac:dyDescent="0.25">
      <c r="A103" s="8">
        <v>3332</v>
      </c>
      <c r="B103" s="8" t="s">
        <v>130</v>
      </c>
      <c r="C103" s="8" t="s">
        <v>328</v>
      </c>
      <c r="D103" s="8" t="s">
        <v>22</v>
      </c>
      <c r="E103" s="10">
        <v>45449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</row>
    <row r="104" spans="1:14" ht="16.5" customHeight="1" x14ac:dyDescent="0.25">
      <c r="A104" s="8">
        <v>3333</v>
      </c>
      <c r="B104" s="8" t="s">
        <v>131</v>
      </c>
      <c r="C104" s="8" t="s">
        <v>329</v>
      </c>
      <c r="D104" s="8" t="s">
        <v>18</v>
      </c>
      <c r="E104" s="10">
        <v>45450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</row>
    <row r="105" spans="1:14" ht="16.5" customHeight="1" x14ac:dyDescent="0.25">
      <c r="A105" s="8">
        <v>3334</v>
      </c>
      <c r="B105" s="8" t="s">
        <v>132</v>
      </c>
      <c r="C105" s="8" t="s">
        <v>329</v>
      </c>
      <c r="D105" s="8" t="s">
        <v>26</v>
      </c>
      <c r="E105" s="10">
        <v>45451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</row>
    <row r="106" spans="1:14" ht="16.5" customHeight="1" x14ac:dyDescent="0.25">
      <c r="A106" s="8">
        <v>3335</v>
      </c>
      <c r="B106" s="8" t="s">
        <v>133</v>
      </c>
      <c r="C106" s="8" t="s">
        <v>329</v>
      </c>
      <c r="D106" s="8" t="s">
        <v>22</v>
      </c>
      <c r="E106" s="10">
        <v>45452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</row>
    <row r="107" spans="1:14" ht="16.5" customHeight="1" x14ac:dyDescent="0.25">
      <c r="A107" s="8">
        <v>3336</v>
      </c>
      <c r="B107" s="8" t="s">
        <v>134</v>
      </c>
      <c r="C107" s="8" t="s">
        <v>329</v>
      </c>
      <c r="D107" s="8" t="s">
        <v>22</v>
      </c>
      <c r="E107" s="10">
        <v>45453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</row>
    <row r="108" spans="1:14" ht="16.5" customHeight="1" x14ac:dyDescent="0.25">
      <c r="A108" s="8">
        <v>3337</v>
      </c>
      <c r="B108" s="8" t="s">
        <v>135</v>
      </c>
      <c r="C108" s="8" t="s">
        <v>328</v>
      </c>
      <c r="D108" s="8" t="s">
        <v>18</v>
      </c>
      <c r="E108" s="10">
        <v>45454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</row>
    <row r="109" spans="1:14" ht="16.5" customHeight="1" x14ac:dyDescent="0.25">
      <c r="A109" s="8">
        <v>3338</v>
      </c>
      <c r="B109" s="8" t="s">
        <v>136</v>
      </c>
      <c r="C109" s="8" t="s">
        <v>328</v>
      </c>
      <c r="D109" s="8" t="s">
        <v>26</v>
      </c>
      <c r="E109" s="10">
        <v>45455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</row>
    <row r="110" spans="1:14" ht="16.5" customHeight="1" x14ac:dyDescent="0.25">
      <c r="A110" s="8">
        <v>3339</v>
      </c>
      <c r="B110" s="8" t="s">
        <v>137</v>
      </c>
      <c r="C110" s="8" t="s">
        <v>329</v>
      </c>
      <c r="D110" s="8" t="s">
        <v>22</v>
      </c>
      <c r="E110" s="10">
        <v>45456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</row>
    <row r="111" spans="1:14" ht="16.5" customHeight="1" x14ac:dyDescent="0.25">
      <c r="A111" s="8">
        <v>3340</v>
      </c>
      <c r="B111" s="8" t="s">
        <v>138</v>
      </c>
      <c r="C111" s="8" t="s">
        <v>328</v>
      </c>
      <c r="D111" s="8" t="s">
        <v>18</v>
      </c>
      <c r="E111" s="10">
        <v>45457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</row>
    <row r="112" spans="1:14" ht="16.5" customHeight="1" x14ac:dyDescent="0.25">
      <c r="A112" s="8">
        <v>3341</v>
      </c>
      <c r="B112" s="8" t="s">
        <v>139</v>
      </c>
      <c r="C112" s="8" t="s">
        <v>328</v>
      </c>
      <c r="D112" s="8" t="s">
        <v>26</v>
      </c>
      <c r="E112" s="10">
        <v>45458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</row>
    <row r="113" spans="1:14" ht="16.5" customHeight="1" x14ac:dyDescent="0.25">
      <c r="A113" s="8">
        <v>3342</v>
      </c>
      <c r="B113" s="8" t="s">
        <v>140</v>
      </c>
      <c r="C113" s="8" t="s">
        <v>329</v>
      </c>
      <c r="D113" s="8" t="s">
        <v>22</v>
      </c>
      <c r="E113" s="10">
        <v>45459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</row>
    <row r="114" spans="1:14" ht="16.5" customHeight="1" x14ac:dyDescent="0.25">
      <c r="A114" s="8">
        <v>3343</v>
      </c>
      <c r="B114" s="8" t="s">
        <v>141</v>
      </c>
      <c r="C114" s="8" t="s">
        <v>329</v>
      </c>
      <c r="D114" s="8" t="s">
        <v>18</v>
      </c>
      <c r="E114" s="10">
        <v>45460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</row>
    <row r="115" spans="1:14" ht="16.5" customHeight="1" x14ac:dyDescent="0.25">
      <c r="A115" s="8">
        <v>3344</v>
      </c>
      <c r="B115" s="8" t="s">
        <v>142</v>
      </c>
      <c r="C115" s="8" t="s">
        <v>328</v>
      </c>
      <c r="D115" s="8" t="s">
        <v>26</v>
      </c>
      <c r="E115" s="10">
        <v>45461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</row>
    <row r="116" spans="1:14" ht="16.5" customHeight="1" x14ac:dyDescent="0.25">
      <c r="A116" s="8">
        <v>3345</v>
      </c>
      <c r="B116" s="8" t="s">
        <v>143</v>
      </c>
      <c r="C116" s="8" t="s">
        <v>329</v>
      </c>
      <c r="D116" s="8" t="s">
        <v>22</v>
      </c>
      <c r="E116" s="10">
        <v>45462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</row>
    <row r="117" spans="1:14" ht="16.5" customHeight="1" x14ac:dyDescent="0.25">
      <c r="A117" s="8">
        <v>3346</v>
      </c>
      <c r="B117" s="8" t="s">
        <v>144</v>
      </c>
      <c r="C117" s="8" t="s">
        <v>328</v>
      </c>
      <c r="D117" s="8" t="s">
        <v>18</v>
      </c>
      <c r="E117" s="10">
        <v>45463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</row>
    <row r="118" spans="1:14" ht="16.5" customHeight="1" x14ac:dyDescent="0.25">
      <c r="A118" s="8">
        <v>3347</v>
      </c>
      <c r="B118" s="8" t="s">
        <v>145</v>
      </c>
      <c r="C118" s="8" t="s">
        <v>329</v>
      </c>
      <c r="D118" s="8" t="s">
        <v>26</v>
      </c>
      <c r="E118" s="10">
        <v>45464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</row>
    <row r="119" spans="1:14" ht="16.5" customHeight="1" x14ac:dyDescent="0.25">
      <c r="A119" s="8">
        <v>3348</v>
      </c>
      <c r="B119" s="8" t="s">
        <v>146</v>
      </c>
      <c r="C119" s="8" t="s">
        <v>329</v>
      </c>
      <c r="D119" s="8" t="s">
        <v>22</v>
      </c>
      <c r="E119" s="10">
        <v>45465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</row>
    <row r="120" spans="1:14" ht="16.5" customHeight="1" x14ac:dyDescent="0.25">
      <c r="A120" s="8">
        <v>3349</v>
      </c>
      <c r="B120" s="8" t="s">
        <v>122</v>
      </c>
      <c r="C120" s="8" t="s">
        <v>328</v>
      </c>
      <c r="D120" s="8" t="s">
        <v>18</v>
      </c>
      <c r="E120" s="10">
        <v>45466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</row>
    <row r="121" spans="1:14" ht="16.5" customHeight="1" x14ac:dyDescent="0.25">
      <c r="A121" s="8">
        <v>3350</v>
      </c>
      <c r="B121" s="8" t="s">
        <v>147</v>
      </c>
      <c r="C121" s="8" t="s">
        <v>328</v>
      </c>
      <c r="D121" s="8" t="s">
        <v>26</v>
      </c>
      <c r="E121" s="10">
        <v>45467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</row>
    <row r="122" spans="1:14" ht="16.5" customHeight="1" x14ac:dyDescent="0.25">
      <c r="A122" s="8">
        <v>3351</v>
      </c>
      <c r="B122" s="8" t="s">
        <v>148</v>
      </c>
      <c r="C122" s="8" t="s">
        <v>329</v>
      </c>
      <c r="D122" s="8" t="s">
        <v>22</v>
      </c>
      <c r="E122" s="10">
        <v>45468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</row>
    <row r="123" spans="1:14" ht="16.5" customHeight="1" x14ac:dyDescent="0.25">
      <c r="A123" s="8">
        <v>3352</v>
      </c>
      <c r="B123" s="8" t="s">
        <v>149</v>
      </c>
      <c r="C123" s="8" t="s">
        <v>328</v>
      </c>
      <c r="D123" s="8" t="s">
        <v>18</v>
      </c>
      <c r="E123" s="10">
        <v>45469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</row>
    <row r="124" spans="1:14" ht="16.5" customHeight="1" x14ac:dyDescent="0.25">
      <c r="A124" s="8">
        <v>3353</v>
      </c>
      <c r="B124" s="8" t="s">
        <v>150</v>
      </c>
      <c r="C124" s="8" t="s">
        <v>328</v>
      </c>
      <c r="D124" s="8" t="s">
        <v>26</v>
      </c>
      <c r="E124" s="10">
        <v>45470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</row>
    <row r="125" spans="1:14" ht="16.5" customHeight="1" x14ac:dyDescent="0.25">
      <c r="A125" s="8">
        <v>3354</v>
      </c>
      <c r="B125" s="8" t="s">
        <v>151</v>
      </c>
      <c r="C125" s="8" t="s">
        <v>328</v>
      </c>
      <c r="D125" s="8" t="s">
        <v>22</v>
      </c>
      <c r="E125" s="10">
        <v>45471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</row>
    <row r="126" spans="1:14" ht="16.5" customHeight="1" x14ac:dyDescent="0.25">
      <c r="A126" s="8">
        <v>3355</v>
      </c>
      <c r="B126" s="8" t="s">
        <v>152</v>
      </c>
      <c r="C126" s="8" t="s">
        <v>329</v>
      </c>
      <c r="D126" s="8" t="s">
        <v>18</v>
      </c>
      <c r="E126" s="10">
        <v>45472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</row>
    <row r="127" spans="1:14" ht="16.5" customHeight="1" x14ac:dyDescent="0.25">
      <c r="A127" s="8">
        <v>3356</v>
      </c>
      <c r="B127" s="8" t="s">
        <v>153</v>
      </c>
      <c r="C127" s="8" t="s">
        <v>328</v>
      </c>
      <c r="D127" s="8" t="s">
        <v>26</v>
      </c>
      <c r="E127" s="10">
        <v>45473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</row>
    <row r="128" spans="1:14" ht="16.5" customHeight="1" x14ac:dyDescent="0.25">
      <c r="A128" s="8">
        <v>3357</v>
      </c>
      <c r="B128" s="8" t="s">
        <v>154</v>
      </c>
      <c r="C128" s="8" t="s">
        <v>329</v>
      </c>
      <c r="D128" s="8" t="s">
        <v>22</v>
      </c>
      <c r="E128" s="10">
        <v>45474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</row>
    <row r="129" spans="1:14" ht="16.5" customHeight="1" x14ac:dyDescent="0.25">
      <c r="A129" s="8">
        <v>3358</v>
      </c>
      <c r="B129" s="8" t="s">
        <v>155</v>
      </c>
      <c r="C129" s="8" t="s">
        <v>329</v>
      </c>
      <c r="D129" s="8" t="s">
        <v>18</v>
      </c>
      <c r="E129" s="10">
        <v>45475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</row>
    <row r="130" spans="1:14" ht="16.5" customHeight="1" x14ac:dyDescent="0.25">
      <c r="A130" s="8">
        <v>3359</v>
      </c>
      <c r="B130" s="8" t="s">
        <v>156</v>
      </c>
      <c r="C130" s="8" t="s">
        <v>328</v>
      </c>
      <c r="D130" s="8" t="s">
        <v>26</v>
      </c>
      <c r="E130" s="10">
        <v>45476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</row>
    <row r="131" spans="1:14" ht="16.5" customHeight="1" x14ac:dyDescent="0.25">
      <c r="A131" s="8">
        <v>3360</v>
      </c>
      <c r="B131" s="8" t="s">
        <v>157</v>
      </c>
      <c r="C131" s="8" t="s">
        <v>328</v>
      </c>
      <c r="D131" s="8" t="s">
        <v>22</v>
      </c>
      <c r="E131" s="10">
        <v>45477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</row>
    <row r="132" spans="1:14" ht="16.5" customHeight="1" x14ac:dyDescent="0.25">
      <c r="A132" s="8">
        <v>3361</v>
      </c>
      <c r="B132" s="8" t="s">
        <v>158</v>
      </c>
      <c r="C132" s="8" t="s">
        <v>328</v>
      </c>
      <c r="D132" s="8" t="s">
        <v>18</v>
      </c>
      <c r="E132" s="10">
        <v>45478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</row>
    <row r="133" spans="1:14" ht="16.5" customHeight="1" x14ac:dyDescent="0.25">
      <c r="A133" s="8">
        <v>3362</v>
      </c>
      <c r="B133" s="8" t="s">
        <v>159</v>
      </c>
      <c r="C133" s="8" t="s">
        <v>329</v>
      </c>
      <c r="D133" s="8" t="s">
        <v>26</v>
      </c>
      <c r="E133" s="10">
        <v>45479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</row>
    <row r="134" spans="1:14" ht="16.5" customHeight="1" x14ac:dyDescent="0.25">
      <c r="A134" s="8">
        <v>3363</v>
      </c>
      <c r="B134" s="8" t="s">
        <v>160</v>
      </c>
      <c r="C134" s="8" t="s">
        <v>329</v>
      </c>
      <c r="D134" s="8" t="s">
        <v>22</v>
      </c>
      <c r="E134" s="10">
        <v>45480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</row>
    <row r="135" spans="1:14" ht="16.5" customHeight="1" x14ac:dyDescent="0.25">
      <c r="A135" s="8">
        <v>3364</v>
      </c>
      <c r="B135" s="8" t="s">
        <v>161</v>
      </c>
      <c r="C135" s="8" t="s">
        <v>328</v>
      </c>
      <c r="D135" s="8" t="s">
        <v>18</v>
      </c>
      <c r="E135" s="10">
        <v>45481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</row>
    <row r="136" spans="1:14" ht="16.5" customHeight="1" x14ac:dyDescent="0.25">
      <c r="A136" s="8">
        <v>3365</v>
      </c>
      <c r="B136" s="8" t="s">
        <v>162</v>
      </c>
      <c r="C136" s="8" t="s">
        <v>328</v>
      </c>
      <c r="D136" s="8" t="s">
        <v>26</v>
      </c>
      <c r="E136" s="10">
        <v>45482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</row>
    <row r="137" spans="1:14" ht="16.5" customHeight="1" x14ac:dyDescent="0.25">
      <c r="A137" s="8">
        <v>3366</v>
      </c>
      <c r="B137" s="8" t="s">
        <v>163</v>
      </c>
      <c r="C137" s="8" t="s">
        <v>329</v>
      </c>
      <c r="D137" s="8" t="s">
        <v>22</v>
      </c>
      <c r="E137" s="10">
        <v>45483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</row>
    <row r="138" spans="1:14" ht="16.5" customHeight="1" x14ac:dyDescent="0.25">
      <c r="A138" s="8">
        <v>3367</v>
      </c>
      <c r="B138" s="8" t="s">
        <v>164</v>
      </c>
      <c r="C138" s="8" t="s">
        <v>328</v>
      </c>
      <c r="D138" s="8" t="s">
        <v>18</v>
      </c>
      <c r="E138" s="10">
        <v>45484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</row>
    <row r="139" spans="1:14" ht="16.5" customHeight="1" x14ac:dyDescent="0.25">
      <c r="A139" s="8">
        <v>3368</v>
      </c>
      <c r="B139" s="8" t="s">
        <v>165</v>
      </c>
      <c r="C139" s="8" t="s">
        <v>329</v>
      </c>
      <c r="D139" s="8" t="s">
        <v>26</v>
      </c>
      <c r="E139" s="10">
        <v>45485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</row>
    <row r="140" spans="1:14" ht="16.5" customHeight="1" x14ac:dyDescent="0.25">
      <c r="A140" s="8">
        <v>3369</v>
      </c>
      <c r="B140" s="8" t="s">
        <v>166</v>
      </c>
      <c r="C140" s="8" t="s">
        <v>328</v>
      </c>
      <c r="D140" s="8" t="s">
        <v>22</v>
      </c>
      <c r="E140" s="10">
        <v>45486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</row>
    <row r="141" spans="1:14" ht="16.5" customHeight="1" x14ac:dyDescent="0.25">
      <c r="A141" s="8">
        <v>3370</v>
      </c>
      <c r="B141" s="8" t="s">
        <v>167</v>
      </c>
      <c r="C141" s="8" t="s">
        <v>328</v>
      </c>
      <c r="D141" s="8" t="s">
        <v>18</v>
      </c>
      <c r="E141" s="10">
        <v>45487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</row>
    <row r="142" spans="1:14" ht="16.5" customHeight="1" x14ac:dyDescent="0.25">
      <c r="A142" s="8">
        <v>3371</v>
      </c>
      <c r="B142" s="8" t="s">
        <v>168</v>
      </c>
      <c r="C142" s="8" t="s">
        <v>329</v>
      </c>
      <c r="D142" s="8" t="s">
        <v>26</v>
      </c>
      <c r="E142" s="10">
        <v>45488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</row>
    <row r="143" spans="1:14" ht="16.5" customHeight="1" x14ac:dyDescent="0.25">
      <c r="A143" s="8">
        <v>3372</v>
      </c>
      <c r="B143" s="8" t="s">
        <v>169</v>
      </c>
      <c r="C143" s="8" t="s">
        <v>329</v>
      </c>
      <c r="D143" s="8" t="s">
        <v>22</v>
      </c>
      <c r="E143" s="10">
        <v>45489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</row>
    <row r="144" spans="1:14" ht="16.5" customHeight="1" x14ac:dyDescent="0.25">
      <c r="A144" s="8">
        <v>3373</v>
      </c>
      <c r="B144" s="8" t="s">
        <v>170</v>
      </c>
      <c r="C144" s="8" t="s">
        <v>328</v>
      </c>
      <c r="D144" s="8" t="s">
        <v>18</v>
      </c>
      <c r="E144" s="10">
        <v>45490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</row>
    <row r="145" spans="1:14" ht="16.5" customHeight="1" x14ac:dyDescent="0.25">
      <c r="A145" s="8">
        <v>3374</v>
      </c>
      <c r="B145" s="8" t="s">
        <v>171</v>
      </c>
      <c r="C145" s="8" t="s">
        <v>329</v>
      </c>
      <c r="D145" s="8" t="s">
        <v>26</v>
      </c>
      <c r="E145" s="10">
        <v>45491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</row>
    <row r="146" spans="1:14" ht="16.5" customHeight="1" x14ac:dyDescent="0.25">
      <c r="A146" s="8">
        <v>3375</v>
      </c>
      <c r="B146" s="8" t="s">
        <v>172</v>
      </c>
      <c r="C146" s="8" t="s">
        <v>328</v>
      </c>
      <c r="D146" s="8" t="s">
        <v>22</v>
      </c>
      <c r="E146" s="10">
        <v>45492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</row>
    <row r="147" spans="1:14" ht="16.5" customHeight="1" x14ac:dyDescent="0.25">
      <c r="A147" s="8">
        <v>3376</v>
      </c>
      <c r="B147" s="8" t="s">
        <v>173</v>
      </c>
      <c r="C147" s="8" t="s">
        <v>328</v>
      </c>
      <c r="D147" s="8" t="s">
        <v>18</v>
      </c>
      <c r="E147" s="10">
        <v>45493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</row>
    <row r="148" spans="1:14" ht="16.5" customHeight="1" x14ac:dyDescent="0.25">
      <c r="A148" s="8">
        <v>3377</v>
      </c>
      <c r="B148" s="8" t="s">
        <v>174</v>
      </c>
      <c r="C148" s="8" t="s">
        <v>329</v>
      </c>
      <c r="D148" s="8" t="s">
        <v>26</v>
      </c>
      <c r="E148" s="10">
        <v>45494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</row>
    <row r="149" spans="1:14" ht="16.5" customHeight="1" x14ac:dyDescent="0.25">
      <c r="A149" s="8">
        <v>3378</v>
      </c>
      <c r="B149" s="8" t="s">
        <v>175</v>
      </c>
      <c r="C149" s="8" t="s">
        <v>328</v>
      </c>
      <c r="D149" s="8" t="s">
        <v>22</v>
      </c>
      <c r="E149" s="10">
        <v>45495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</row>
    <row r="150" spans="1:14" ht="16.5" customHeight="1" x14ac:dyDescent="0.25">
      <c r="A150" s="8">
        <v>3379</v>
      </c>
      <c r="B150" s="8" t="s">
        <v>176</v>
      </c>
      <c r="C150" s="8" t="s">
        <v>329</v>
      </c>
      <c r="D150" s="8" t="s">
        <v>18</v>
      </c>
      <c r="E150" s="10">
        <v>45496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</row>
    <row r="151" spans="1:14" ht="16.5" customHeight="1" x14ac:dyDescent="0.25">
      <c r="A151" s="8">
        <v>3380</v>
      </c>
      <c r="B151" s="8" t="s">
        <v>177</v>
      </c>
      <c r="C151" s="8" t="s">
        <v>328</v>
      </c>
      <c r="D151" s="8" t="s">
        <v>26</v>
      </c>
      <c r="E151" s="10">
        <v>45497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</row>
    <row r="152" spans="1:14" ht="16.5" customHeight="1" x14ac:dyDescent="0.25">
      <c r="A152" s="8">
        <v>3381</v>
      </c>
      <c r="B152" s="8" t="s">
        <v>178</v>
      </c>
      <c r="C152" s="8" t="s">
        <v>329</v>
      </c>
      <c r="D152" s="8" t="s">
        <v>22</v>
      </c>
      <c r="E152" s="10">
        <v>45498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</row>
    <row r="153" spans="1:14" ht="16.5" customHeight="1" x14ac:dyDescent="0.25">
      <c r="A153" s="8">
        <v>3382</v>
      </c>
      <c r="B153" s="8" t="s">
        <v>179</v>
      </c>
      <c r="C153" s="8" t="s">
        <v>328</v>
      </c>
      <c r="D153" s="8" t="s">
        <v>18</v>
      </c>
      <c r="E153" s="10">
        <v>45499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</row>
    <row r="154" spans="1:14" ht="16.5" customHeight="1" x14ac:dyDescent="0.25">
      <c r="A154" s="8">
        <v>3383</v>
      </c>
      <c r="B154" s="8" t="s">
        <v>180</v>
      </c>
      <c r="C154" s="8" t="s">
        <v>329</v>
      </c>
      <c r="D154" s="8" t="s">
        <v>26</v>
      </c>
      <c r="E154" s="10">
        <v>45500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</row>
    <row r="155" spans="1:14" ht="16.5" customHeight="1" x14ac:dyDescent="0.25">
      <c r="A155" s="8">
        <v>3384</v>
      </c>
      <c r="B155" s="8" t="s">
        <v>181</v>
      </c>
      <c r="C155" s="8" t="s">
        <v>328</v>
      </c>
      <c r="D155" s="8" t="s">
        <v>22</v>
      </c>
      <c r="E155" s="10">
        <v>45501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</row>
    <row r="156" spans="1:14" ht="16.5" customHeight="1" x14ac:dyDescent="0.25">
      <c r="A156" s="8">
        <v>3385</v>
      </c>
      <c r="B156" s="8" t="s">
        <v>182</v>
      </c>
      <c r="C156" s="8" t="s">
        <v>329</v>
      </c>
      <c r="D156" s="8" t="s">
        <v>18</v>
      </c>
      <c r="E156" s="10">
        <v>45502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</row>
    <row r="157" spans="1:14" ht="16.5" customHeight="1" x14ac:dyDescent="0.25">
      <c r="A157" s="8">
        <v>3386</v>
      </c>
      <c r="B157" s="8" t="s">
        <v>183</v>
      </c>
      <c r="C157" s="8" t="s">
        <v>329</v>
      </c>
      <c r="D157" s="8" t="s">
        <v>26</v>
      </c>
      <c r="E157" s="10">
        <v>45503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</row>
    <row r="158" spans="1:14" ht="16.5" customHeight="1" x14ac:dyDescent="0.25">
      <c r="A158" s="8">
        <v>3387</v>
      </c>
      <c r="B158" s="8" t="s">
        <v>184</v>
      </c>
      <c r="C158" s="8" t="s">
        <v>328</v>
      </c>
      <c r="D158" s="8" t="s">
        <v>22</v>
      </c>
      <c r="E158" s="10">
        <v>45504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</row>
    <row r="159" spans="1:14" ht="16.5" customHeight="1" x14ac:dyDescent="0.25">
      <c r="A159" s="8">
        <v>3388</v>
      </c>
      <c r="B159" s="8" t="s">
        <v>185</v>
      </c>
      <c r="C159" s="8" t="s">
        <v>328</v>
      </c>
      <c r="D159" s="8" t="s">
        <v>18</v>
      </c>
      <c r="E159" s="10">
        <v>45505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</row>
    <row r="160" spans="1:14" ht="16.5" customHeight="1" x14ac:dyDescent="0.25">
      <c r="A160" s="8">
        <v>3389</v>
      </c>
      <c r="B160" s="8" t="s">
        <v>186</v>
      </c>
      <c r="C160" s="8" t="s">
        <v>329</v>
      </c>
      <c r="D160" s="8" t="s">
        <v>26</v>
      </c>
      <c r="E160" s="10">
        <v>45506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</row>
    <row r="161" spans="1:14" ht="16.5" customHeight="1" x14ac:dyDescent="0.25">
      <c r="A161" s="8">
        <v>3390</v>
      </c>
      <c r="B161" s="8" t="s">
        <v>187</v>
      </c>
      <c r="C161" s="8" t="s">
        <v>328</v>
      </c>
      <c r="D161" s="8" t="s">
        <v>22</v>
      </c>
      <c r="E161" s="10">
        <v>45507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</row>
    <row r="162" spans="1:14" ht="16.5" customHeight="1" x14ac:dyDescent="0.25">
      <c r="A162" s="8">
        <v>3391</v>
      </c>
      <c r="B162" s="8" t="s">
        <v>87</v>
      </c>
      <c r="C162" s="8" t="s">
        <v>329</v>
      </c>
      <c r="D162" s="8" t="s">
        <v>18</v>
      </c>
      <c r="E162" s="10">
        <v>45508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</row>
    <row r="163" spans="1:14" ht="16.5" customHeight="1" x14ac:dyDescent="0.25">
      <c r="A163" s="8">
        <v>3392</v>
      </c>
      <c r="B163" s="8" t="s">
        <v>188</v>
      </c>
      <c r="C163" s="8" t="s">
        <v>329</v>
      </c>
      <c r="D163" s="8" t="s">
        <v>26</v>
      </c>
      <c r="E163" s="10">
        <v>45509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</row>
    <row r="164" spans="1:14" ht="16.5" customHeight="1" x14ac:dyDescent="0.25">
      <c r="A164" s="8">
        <v>3393</v>
      </c>
      <c r="B164" s="8" t="s">
        <v>189</v>
      </c>
      <c r="C164" s="8" t="s">
        <v>328</v>
      </c>
      <c r="D164" s="8" t="s">
        <v>22</v>
      </c>
      <c r="E164" s="10">
        <v>45510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</row>
    <row r="165" spans="1:14" ht="16.5" customHeight="1" x14ac:dyDescent="0.25">
      <c r="A165" s="8">
        <v>3394</v>
      </c>
      <c r="B165" s="8" t="s">
        <v>190</v>
      </c>
      <c r="C165" s="8" t="s">
        <v>328</v>
      </c>
      <c r="D165" s="8" t="s">
        <v>18</v>
      </c>
      <c r="E165" s="10">
        <v>45511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</row>
    <row r="166" spans="1:14" ht="16.5" customHeight="1" x14ac:dyDescent="0.25">
      <c r="A166" s="8">
        <v>3395</v>
      </c>
      <c r="B166" s="8" t="s">
        <v>191</v>
      </c>
      <c r="C166" s="8" t="s">
        <v>329</v>
      </c>
      <c r="D166" s="8" t="s">
        <v>26</v>
      </c>
      <c r="E166" s="10">
        <v>45512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</row>
    <row r="167" spans="1:14" ht="16.5" customHeight="1" x14ac:dyDescent="0.25">
      <c r="A167" s="8">
        <v>3396</v>
      </c>
      <c r="B167" s="8" t="s">
        <v>192</v>
      </c>
      <c r="C167" s="8" t="s">
        <v>328</v>
      </c>
      <c r="D167" s="8" t="s">
        <v>22</v>
      </c>
      <c r="E167" s="10">
        <v>45513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</row>
    <row r="168" spans="1:14" ht="16.5" customHeight="1" x14ac:dyDescent="0.25">
      <c r="A168" s="8">
        <v>3397</v>
      </c>
      <c r="B168" s="8" t="s">
        <v>119</v>
      </c>
      <c r="C168" s="8" t="s">
        <v>329</v>
      </c>
      <c r="D168" s="8" t="s">
        <v>18</v>
      </c>
      <c r="E168" s="10">
        <v>45514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</row>
    <row r="169" spans="1:14" ht="16.5" customHeight="1" x14ac:dyDescent="0.25">
      <c r="A169" s="8">
        <v>3398</v>
      </c>
      <c r="B169" s="8" t="s">
        <v>193</v>
      </c>
      <c r="C169" s="8" t="s">
        <v>328</v>
      </c>
      <c r="D169" s="8" t="s">
        <v>26</v>
      </c>
      <c r="E169" s="10">
        <v>45515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</row>
    <row r="170" spans="1:14" ht="16.5" customHeight="1" x14ac:dyDescent="0.25">
      <c r="A170" s="8">
        <v>3399</v>
      </c>
      <c r="B170" s="8" t="s">
        <v>194</v>
      </c>
      <c r="C170" s="8" t="s">
        <v>329</v>
      </c>
      <c r="D170" s="8" t="s">
        <v>22</v>
      </c>
      <c r="E170" s="10">
        <v>45516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</row>
    <row r="171" spans="1:14" ht="16.5" customHeight="1" x14ac:dyDescent="0.25">
      <c r="A171" s="8">
        <v>3400</v>
      </c>
      <c r="B171" s="8" t="s">
        <v>195</v>
      </c>
      <c r="C171" s="8" t="s">
        <v>328</v>
      </c>
      <c r="D171" s="8" t="s">
        <v>18</v>
      </c>
      <c r="E171" s="10">
        <v>45517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</row>
    <row r="172" spans="1:14" ht="16.5" customHeight="1" x14ac:dyDescent="0.25">
      <c r="A172" s="8">
        <v>3401</v>
      </c>
      <c r="B172" s="8" t="s">
        <v>196</v>
      </c>
      <c r="C172" s="8" t="s">
        <v>329</v>
      </c>
      <c r="D172" s="8" t="s">
        <v>26</v>
      </c>
      <c r="E172" s="10">
        <v>45518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</row>
    <row r="173" spans="1:14" ht="16.5" customHeight="1" x14ac:dyDescent="0.25">
      <c r="A173" s="8">
        <v>3402</v>
      </c>
      <c r="B173" s="8" t="s">
        <v>197</v>
      </c>
      <c r="C173" s="8" t="s">
        <v>328</v>
      </c>
      <c r="D173" s="8" t="s">
        <v>22</v>
      </c>
      <c r="E173" s="10">
        <v>45519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</row>
    <row r="174" spans="1:14" ht="16.5" customHeight="1" x14ac:dyDescent="0.25">
      <c r="A174" s="8">
        <v>3403</v>
      </c>
      <c r="B174" s="8" t="s">
        <v>198</v>
      </c>
      <c r="C174" s="8" t="s">
        <v>328</v>
      </c>
      <c r="D174" s="8" t="s">
        <v>18</v>
      </c>
      <c r="E174" s="10">
        <v>45520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</row>
    <row r="175" spans="1:14" ht="16.5" customHeight="1" x14ac:dyDescent="0.25">
      <c r="A175" s="8">
        <v>3404</v>
      </c>
      <c r="B175" s="8" t="s">
        <v>199</v>
      </c>
      <c r="C175" s="8" t="s">
        <v>329</v>
      </c>
      <c r="D175" s="8" t="s">
        <v>26</v>
      </c>
      <c r="E175" s="10">
        <v>45521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</row>
    <row r="176" spans="1:14" ht="16.5" customHeight="1" x14ac:dyDescent="0.25">
      <c r="A176" s="8">
        <v>3405</v>
      </c>
      <c r="B176" s="8" t="s">
        <v>200</v>
      </c>
      <c r="C176" s="8" t="s">
        <v>329</v>
      </c>
      <c r="D176" s="8" t="s">
        <v>22</v>
      </c>
      <c r="E176" s="10">
        <v>45522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</row>
    <row r="177" spans="1:14" ht="16.5" customHeight="1" x14ac:dyDescent="0.25">
      <c r="A177" s="8">
        <v>3406</v>
      </c>
      <c r="B177" s="8" t="s">
        <v>201</v>
      </c>
      <c r="C177" s="8" t="s">
        <v>328</v>
      </c>
      <c r="D177" s="8" t="s">
        <v>22</v>
      </c>
      <c r="E177" s="10">
        <v>45523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</row>
    <row r="178" spans="1:14" ht="16.5" customHeight="1" x14ac:dyDescent="0.25">
      <c r="A178" s="8">
        <v>3407</v>
      </c>
      <c r="B178" s="8" t="s">
        <v>202</v>
      </c>
      <c r="C178" s="8" t="s">
        <v>329</v>
      </c>
      <c r="D178" s="8" t="s">
        <v>18</v>
      </c>
      <c r="E178" s="10">
        <v>45524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</row>
    <row r="179" spans="1:14" ht="16.5" customHeight="1" x14ac:dyDescent="0.25">
      <c r="A179" s="8">
        <v>3408</v>
      </c>
      <c r="B179" s="8" t="s">
        <v>203</v>
      </c>
      <c r="C179" s="8" t="s">
        <v>329</v>
      </c>
      <c r="D179" s="8" t="s">
        <v>26</v>
      </c>
      <c r="E179" s="10">
        <v>45525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</row>
    <row r="180" spans="1:14" ht="16.5" customHeight="1" x14ac:dyDescent="0.25">
      <c r="A180" s="8">
        <v>3409</v>
      </c>
      <c r="B180" s="8" t="s">
        <v>204</v>
      </c>
      <c r="C180" s="8" t="s">
        <v>328</v>
      </c>
      <c r="D180" s="8" t="s">
        <v>22</v>
      </c>
      <c r="E180" s="10">
        <v>45526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</row>
    <row r="181" spans="1:14" ht="16.5" customHeight="1" x14ac:dyDescent="0.25">
      <c r="A181" s="8">
        <v>3410</v>
      </c>
      <c r="B181" s="8" t="s">
        <v>205</v>
      </c>
      <c r="C181" s="8" t="s">
        <v>329</v>
      </c>
      <c r="D181" s="8" t="s">
        <v>18</v>
      </c>
      <c r="E181" s="10">
        <v>45527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</row>
    <row r="182" spans="1:14" ht="16.5" customHeight="1" x14ac:dyDescent="0.25">
      <c r="A182" s="8">
        <v>3411</v>
      </c>
      <c r="B182" s="8" t="s">
        <v>206</v>
      </c>
      <c r="C182" s="8" t="s">
        <v>328</v>
      </c>
      <c r="D182" s="8" t="s">
        <v>26</v>
      </c>
      <c r="E182" s="10">
        <v>45528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</row>
    <row r="183" spans="1:14" ht="16.5" customHeight="1" x14ac:dyDescent="0.25">
      <c r="A183" s="8">
        <v>3412</v>
      </c>
      <c r="B183" s="8" t="s">
        <v>207</v>
      </c>
      <c r="C183" s="8" t="s">
        <v>329</v>
      </c>
      <c r="D183" s="8" t="s">
        <v>22</v>
      </c>
      <c r="E183" s="10">
        <v>45529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</row>
    <row r="184" spans="1:14" ht="16.5" customHeight="1" x14ac:dyDescent="0.25">
      <c r="A184" s="8">
        <v>3413</v>
      </c>
      <c r="B184" s="8" t="s">
        <v>208</v>
      </c>
      <c r="C184" s="8" t="s">
        <v>328</v>
      </c>
      <c r="D184" s="8" t="s">
        <v>18</v>
      </c>
      <c r="E184" s="10">
        <v>45530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</row>
    <row r="185" spans="1:14" ht="16.5" customHeight="1" x14ac:dyDescent="0.25">
      <c r="A185" s="8">
        <v>3414</v>
      </c>
      <c r="B185" s="8" t="s">
        <v>209</v>
      </c>
      <c r="C185" s="8" t="s">
        <v>329</v>
      </c>
      <c r="D185" s="8" t="s">
        <v>26</v>
      </c>
      <c r="E185" s="10">
        <v>45531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</row>
    <row r="186" spans="1:14" ht="16.5" customHeight="1" x14ac:dyDescent="0.25">
      <c r="A186" s="8">
        <v>3415</v>
      </c>
      <c r="B186" s="8" t="s">
        <v>210</v>
      </c>
      <c r="C186" s="8" t="s">
        <v>328</v>
      </c>
      <c r="D186" s="8" t="s">
        <v>22</v>
      </c>
      <c r="E186" s="10">
        <v>45532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</row>
    <row r="187" spans="1:14" ht="16.5" customHeight="1" x14ac:dyDescent="0.25">
      <c r="A187" s="8">
        <v>3416</v>
      </c>
      <c r="B187" s="8" t="s">
        <v>211</v>
      </c>
      <c r="C187" s="8" t="s">
        <v>329</v>
      </c>
      <c r="D187" s="8" t="s">
        <v>18</v>
      </c>
      <c r="E187" s="10">
        <v>45533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</row>
    <row r="188" spans="1:14" ht="16.5" customHeight="1" x14ac:dyDescent="0.25">
      <c r="A188" s="8">
        <v>3417</v>
      </c>
      <c r="B188" s="8" t="s">
        <v>212</v>
      </c>
      <c r="C188" s="8" t="s">
        <v>329</v>
      </c>
      <c r="D188" s="8" t="s">
        <v>26</v>
      </c>
      <c r="E188" s="10">
        <v>45534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</row>
    <row r="189" spans="1:14" ht="16.5" customHeight="1" x14ac:dyDescent="0.25">
      <c r="A189" s="8">
        <v>3418</v>
      </c>
      <c r="B189" s="8" t="s">
        <v>213</v>
      </c>
      <c r="C189" s="8" t="s">
        <v>328</v>
      </c>
      <c r="D189" s="8" t="s">
        <v>22</v>
      </c>
      <c r="E189" s="10">
        <v>45535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</row>
    <row r="190" spans="1:14" ht="16.5" customHeight="1" x14ac:dyDescent="0.25">
      <c r="A190" s="8">
        <v>3419</v>
      </c>
      <c r="B190" s="8" t="s">
        <v>214</v>
      </c>
      <c r="C190" s="8" t="s">
        <v>329</v>
      </c>
      <c r="D190" s="8" t="s">
        <v>18</v>
      </c>
      <c r="E190" s="10">
        <v>45536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</row>
    <row r="191" spans="1:14" ht="16.5" customHeight="1" x14ac:dyDescent="0.25">
      <c r="A191" s="8">
        <v>3420</v>
      </c>
      <c r="B191" s="8" t="s">
        <v>215</v>
      </c>
      <c r="C191" s="8" t="s">
        <v>329</v>
      </c>
      <c r="D191" s="8" t="s">
        <v>26</v>
      </c>
      <c r="E191" s="10">
        <v>45537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</row>
    <row r="192" spans="1:14" ht="16.5" customHeight="1" x14ac:dyDescent="0.25">
      <c r="A192" s="8">
        <v>3421</v>
      </c>
      <c r="B192" s="8" t="s">
        <v>44</v>
      </c>
      <c r="C192" s="8" t="s">
        <v>328</v>
      </c>
      <c r="D192" s="8" t="s">
        <v>22</v>
      </c>
      <c r="E192" s="10">
        <v>45538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</row>
    <row r="193" spans="1:14" ht="16.5" customHeight="1" x14ac:dyDescent="0.25">
      <c r="A193" s="8">
        <v>3422</v>
      </c>
      <c r="B193" s="8" t="s">
        <v>216</v>
      </c>
      <c r="C193" s="8" t="s">
        <v>328</v>
      </c>
      <c r="D193" s="8" t="s">
        <v>18</v>
      </c>
      <c r="E193" s="10">
        <v>45539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</row>
    <row r="194" spans="1:14" ht="16.5" customHeight="1" x14ac:dyDescent="0.25">
      <c r="A194" s="8">
        <v>3423</v>
      </c>
      <c r="B194" s="8" t="s">
        <v>217</v>
      </c>
      <c r="C194" s="8" t="s">
        <v>328</v>
      </c>
      <c r="D194" s="8" t="s">
        <v>26</v>
      </c>
      <c r="E194" s="10">
        <v>45540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</row>
    <row r="195" spans="1:14" ht="16.5" customHeight="1" x14ac:dyDescent="0.25">
      <c r="A195" s="8">
        <v>3424</v>
      </c>
      <c r="B195" s="8" t="s">
        <v>43</v>
      </c>
      <c r="C195" s="8" t="s">
        <v>329</v>
      </c>
      <c r="D195" s="8" t="s">
        <v>22</v>
      </c>
      <c r="E195" s="10">
        <v>45541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</row>
    <row r="196" spans="1:14" ht="16.5" customHeight="1" x14ac:dyDescent="0.25">
      <c r="A196" s="8">
        <v>3425</v>
      </c>
      <c r="B196" s="8" t="s">
        <v>218</v>
      </c>
      <c r="C196" s="8" t="s">
        <v>328</v>
      </c>
      <c r="D196" s="8" t="s">
        <v>18</v>
      </c>
      <c r="E196" s="10">
        <v>45542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</row>
    <row r="197" spans="1:14" ht="16.5" customHeight="1" x14ac:dyDescent="0.25">
      <c r="A197" s="8">
        <v>3426</v>
      </c>
      <c r="B197" s="8" t="s">
        <v>196</v>
      </c>
      <c r="C197" s="8" t="s">
        <v>329</v>
      </c>
      <c r="D197" s="8" t="s">
        <v>26</v>
      </c>
      <c r="E197" s="10">
        <v>45543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</row>
    <row r="198" spans="1:14" ht="16.5" customHeight="1" x14ac:dyDescent="0.25">
      <c r="A198" s="8">
        <v>3427</v>
      </c>
      <c r="B198" s="8" t="s">
        <v>219</v>
      </c>
      <c r="C198" s="8" t="s">
        <v>328</v>
      </c>
      <c r="D198" s="8" t="s">
        <v>22</v>
      </c>
      <c r="E198" s="10">
        <v>45544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</row>
    <row r="199" spans="1:14" ht="16.5" customHeight="1" x14ac:dyDescent="0.25">
      <c r="A199" s="8">
        <v>3428</v>
      </c>
      <c r="B199" s="8" t="s">
        <v>220</v>
      </c>
      <c r="C199" s="8" t="s">
        <v>329</v>
      </c>
      <c r="D199" s="8" t="s">
        <v>18</v>
      </c>
      <c r="E199" s="10">
        <v>45545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</row>
    <row r="200" spans="1:14" ht="16.5" customHeight="1" x14ac:dyDescent="0.25">
      <c r="A200" s="8">
        <v>3429</v>
      </c>
      <c r="B200" s="8" t="s">
        <v>221</v>
      </c>
      <c r="C200" s="8" t="s">
        <v>328</v>
      </c>
      <c r="D200" s="8" t="s">
        <v>26</v>
      </c>
      <c r="E200" s="10">
        <v>45546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</row>
    <row r="201" spans="1:14" ht="16.5" customHeight="1" x14ac:dyDescent="0.25">
      <c r="A201" s="8">
        <v>3430</v>
      </c>
      <c r="B201" s="8" t="s">
        <v>222</v>
      </c>
      <c r="C201" s="8" t="s">
        <v>329</v>
      </c>
      <c r="D201" s="8" t="s">
        <v>22</v>
      </c>
      <c r="E201" s="10">
        <v>45547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</row>
    <row r="202" spans="1:14" ht="16.5" customHeight="1" x14ac:dyDescent="0.25">
      <c r="A202" s="8">
        <v>3431</v>
      </c>
      <c r="B202" s="8" t="s">
        <v>223</v>
      </c>
      <c r="C202" s="8" t="s">
        <v>328</v>
      </c>
      <c r="D202" s="8" t="s">
        <v>18</v>
      </c>
      <c r="E202" s="10">
        <v>45548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</row>
    <row r="203" spans="1:14" ht="16.5" customHeight="1" x14ac:dyDescent="0.25">
      <c r="A203" s="8">
        <v>3432</v>
      </c>
      <c r="B203" s="8" t="s">
        <v>224</v>
      </c>
      <c r="C203" s="8" t="s">
        <v>329</v>
      </c>
      <c r="D203" s="8" t="s">
        <v>26</v>
      </c>
      <c r="E203" s="10">
        <v>45549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</row>
    <row r="204" spans="1:14" ht="16.5" customHeight="1" x14ac:dyDescent="0.25">
      <c r="A204" s="8">
        <v>3433</v>
      </c>
      <c r="B204" s="8" t="s">
        <v>225</v>
      </c>
      <c r="C204" s="8" t="s">
        <v>328</v>
      </c>
      <c r="D204" s="8" t="s">
        <v>22</v>
      </c>
      <c r="E204" s="10">
        <v>45550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</row>
    <row r="205" spans="1:14" ht="16.5" customHeight="1" x14ac:dyDescent="0.25">
      <c r="A205" s="8">
        <v>3434</v>
      </c>
      <c r="B205" s="8" t="s">
        <v>226</v>
      </c>
      <c r="C205" s="8" t="s">
        <v>329</v>
      </c>
      <c r="D205" s="8" t="s">
        <v>18</v>
      </c>
      <c r="E205" s="10">
        <v>45551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</row>
    <row r="206" spans="1:14" ht="16.5" customHeight="1" x14ac:dyDescent="0.25">
      <c r="A206" s="8">
        <v>3435</v>
      </c>
      <c r="B206" s="8" t="s">
        <v>227</v>
      </c>
      <c r="C206" s="8" t="s">
        <v>329</v>
      </c>
      <c r="D206" s="8" t="s">
        <v>26</v>
      </c>
      <c r="E206" s="10">
        <v>45552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</row>
    <row r="207" spans="1:14" ht="16.5" customHeight="1" x14ac:dyDescent="0.25">
      <c r="A207" s="8">
        <v>3436</v>
      </c>
      <c r="B207" s="8" t="s">
        <v>228</v>
      </c>
      <c r="C207" s="8" t="s">
        <v>328</v>
      </c>
      <c r="D207" s="8" t="s">
        <v>22</v>
      </c>
      <c r="E207" s="10">
        <v>45553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</row>
    <row r="208" spans="1:14" ht="16.5" customHeight="1" x14ac:dyDescent="0.25">
      <c r="A208" s="8">
        <v>3437</v>
      </c>
      <c r="B208" s="8" t="s">
        <v>229</v>
      </c>
      <c r="C208" s="8" t="s">
        <v>329</v>
      </c>
      <c r="D208" s="8" t="s">
        <v>18</v>
      </c>
      <c r="E208" s="10">
        <v>45554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</row>
    <row r="209" spans="1:14" ht="16.5" customHeight="1" x14ac:dyDescent="0.25">
      <c r="A209" s="8">
        <v>3438</v>
      </c>
      <c r="B209" s="8" t="s">
        <v>230</v>
      </c>
      <c r="C209" s="8" t="s">
        <v>329</v>
      </c>
      <c r="D209" s="8" t="s">
        <v>26</v>
      </c>
      <c r="E209" s="10">
        <v>45555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</row>
    <row r="210" spans="1:14" ht="16.5" customHeight="1" x14ac:dyDescent="0.25">
      <c r="A210" s="8">
        <v>3439</v>
      </c>
      <c r="B210" s="8" t="s">
        <v>231</v>
      </c>
      <c r="C210" s="8" t="s">
        <v>328</v>
      </c>
      <c r="D210" s="8" t="s">
        <v>22</v>
      </c>
      <c r="E210" s="10">
        <v>45556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</row>
    <row r="211" spans="1:14" ht="16.5" customHeight="1" x14ac:dyDescent="0.25">
      <c r="A211" s="8">
        <v>3440</v>
      </c>
      <c r="B211" s="8" t="s">
        <v>232</v>
      </c>
      <c r="C211" s="8" t="s">
        <v>328</v>
      </c>
      <c r="D211" s="8" t="s">
        <v>18</v>
      </c>
      <c r="E211" s="10">
        <v>45557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</row>
    <row r="212" spans="1:14" ht="16.5" customHeight="1" x14ac:dyDescent="0.25">
      <c r="A212" s="8">
        <v>3441</v>
      </c>
      <c r="B212" s="8" t="s">
        <v>233</v>
      </c>
      <c r="C212" s="8" t="s">
        <v>329</v>
      </c>
      <c r="D212" s="8" t="s">
        <v>26</v>
      </c>
      <c r="E212" s="10">
        <v>45558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</row>
    <row r="213" spans="1:14" ht="16.5" customHeight="1" x14ac:dyDescent="0.25">
      <c r="A213" s="8">
        <v>3442</v>
      </c>
      <c r="B213" s="8" t="s">
        <v>234</v>
      </c>
      <c r="C213" s="8" t="s">
        <v>328</v>
      </c>
      <c r="D213" s="8" t="s">
        <v>22</v>
      </c>
      <c r="E213" s="10">
        <v>45559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</row>
    <row r="214" spans="1:14" ht="16.5" customHeight="1" x14ac:dyDescent="0.25">
      <c r="A214" s="8">
        <v>3443</v>
      </c>
      <c r="B214" s="8" t="s">
        <v>235</v>
      </c>
      <c r="C214" s="8" t="s">
        <v>329</v>
      </c>
      <c r="D214" s="8" t="s">
        <v>18</v>
      </c>
      <c r="E214" s="10">
        <v>45560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</row>
    <row r="215" spans="1:14" ht="16.5" customHeight="1" x14ac:dyDescent="0.25">
      <c r="A215" s="8">
        <v>3444</v>
      </c>
      <c r="B215" s="8" t="s">
        <v>236</v>
      </c>
      <c r="C215" s="8" t="s">
        <v>328</v>
      </c>
      <c r="D215" s="8" t="s">
        <v>26</v>
      </c>
      <c r="E215" s="10">
        <v>45561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</row>
    <row r="216" spans="1:14" ht="16.5" customHeight="1" x14ac:dyDescent="0.25">
      <c r="A216" s="8">
        <v>3445</v>
      </c>
      <c r="B216" s="8" t="s">
        <v>66</v>
      </c>
      <c r="C216" s="8" t="s">
        <v>329</v>
      </c>
      <c r="D216" s="8" t="s">
        <v>22</v>
      </c>
      <c r="E216" s="10">
        <v>45562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</row>
    <row r="217" spans="1:14" ht="16.5" customHeight="1" x14ac:dyDescent="0.25">
      <c r="A217" s="8">
        <v>3446</v>
      </c>
      <c r="B217" s="8" t="s">
        <v>237</v>
      </c>
      <c r="C217" s="8" t="s">
        <v>328</v>
      </c>
      <c r="D217" s="8" t="s">
        <v>18</v>
      </c>
      <c r="E217" s="10">
        <v>45563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</row>
    <row r="218" spans="1:14" ht="16.5" customHeight="1" x14ac:dyDescent="0.25">
      <c r="A218" s="8">
        <v>3447</v>
      </c>
      <c r="B218" s="8" t="s">
        <v>238</v>
      </c>
      <c r="C218" s="8" t="s">
        <v>329</v>
      </c>
      <c r="D218" s="8" t="s">
        <v>26</v>
      </c>
      <c r="E218" s="10">
        <v>45564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</row>
    <row r="219" spans="1:14" ht="16.5" customHeight="1" x14ac:dyDescent="0.25">
      <c r="A219" s="8">
        <v>3448</v>
      </c>
      <c r="B219" s="8" t="s">
        <v>239</v>
      </c>
      <c r="C219" s="8" t="s">
        <v>329</v>
      </c>
      <c r="D219" s="8" t="s">
        <v>22</v>
      </c>
      <c r="E219" s="10">
        <v>45565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</row>
    <row r="220" spans="1:14" ht="16.5" customHeight="1" x14ac:dyDescent="0.25">
      <c r="A220" s="8">
        <v>3449</v>
      </c>
      <c r="B220" s="8" t="s">
        <v>240</v>
      </c>
      <c r="C220" s="8" t="s">
        <v>328</v>
      </c>
      <c r="D220" s="8" t="s">
        <v>18</v>
      </c>
      <c r="E220" s="10">
        <v>45566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</row>
    <row r="221" spans="1:14" ht="16.5" customHeight="1" x14ac:dyDescent="0.25">
      <c r="A221" s="8">
        <v>3450</v>
      </c>
      <c r="B221" s="8" t="s">
        <v>241</v>
      </c>
      <c r="C221" s="8" t="s">
        <v>329</v>
      </c>
      <c r="D221" s="8" t="s">
        <v>26</v>
      </c>
      <c r="E221" s="10">
        <v>45567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</row>
    <row r="222" spans="1:14" ht="16.5" customHeight="1" x14ac:dyDescent="0.25">
      <c r="A222" s="8">
        <v>3451</v>
      </c>
      <c r="B222" s="8" t="s">
        <v>242</v>
      </c>
      <c r="C222" s="8" t="s">
        <v>328</v>
      </c>
      <c r="D222" s="8" t="s">
        <v>22</v>
      </c>
      <c r="E222" s="10">
        <v>45568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</row>
    <row r="223" spans="1:14" ht="16.5" customHeight="1" x14ac:dyDescent="0.25">
      <c r="A223" s="8">
        <v>3452</v>
      </c>
      <c r="B223" s="8" t="s">
        <v>220</v>
      </c>
      <c r="C223" s="8" t="s">
        <v>329</v>
      </c>
      <c r="D223" s="8" t="s">
        <v>18</v>
      </c>
      <c r="E223" s="10">
        <v>45569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</row>
    <row r="224" spans="1:14" ht="16.5" customHeight="1" x14ac:dyDescent="0.25">
      <c r="A224" s="8">
        <v>3453</v>
      </c>
      <c r="B224" s="8" t="s">
        <v>74</v>
      </c>
      <c r="C224" s="8" t="s">
        <v>328</v>
      </c>
      <c r="D224" s="8" t="s">
        <v>26</v>
      </c>
      <c r="E224" s="10">
        <v>45570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</row>
    <row r="225" spans="1:14" ht="16.5" customHeight="1" x14ac:dyDescent="0.25">
      <c r="A225" s="8">
        <v>3454</v>
      </c>
      <c r="B225" s="8" t="s">
        <v>243</v>
      </c>
      <c r="C225" s="8" t="s">
        <v>329</v>
      </c>
      <c r="D225" s="8" t="s">
        <v>22</v>
      </c>
      <c r="E225" s="10">
        <v>45571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</row>
    <row r="226" spans="1:14" ht="16.5" customHeight="1" x14ac:dyDescent="0.25">
      <c r="A226" s="8">
        <v>3455</v>
      </c>
      <c r="B226" s="8" t="s">
        <v>244</v>
      </c>
      <c r="C226" s="8" t="s">
        <v>328</v>
      </c>
      <c r="D226" s="8" t="s">
        <v>18</v>
      </c>
      <c r="E226" s="10">
        <v>45572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</row>
    <row r="227" spans="1:14" ht="16.5" customHeight="1" x14ac:dyDescent="0.25">
      <c r="A227" s="8">
        <v>3456</v>
      </c>
      <c r="B227" s="8" t="s">
        <v>245</v>
      </c>
      <c r="C227" s="8" t="s">
        <v>329</v>
      </c>
      <c r="D227" s="8" t="s">
        <v>26</v>
      </c>
      <c r="E227" s="10">
        <v>45573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</row>
    <row r="228" spans="1:14" ht="16.5" customHeight="1" x14ac:dyDescent="0.25">
      <c r="A228" s="8">
        <v>3457</v>
      </c>
      <c r="B228" s="8" t="s">
        <v>246</v>
      </c>
      <c r="C228" s="8" t="s">
        <v>328</v>
      </c>
      <c r="D228" s="8" t="s">
        <v>22</v>
      </c>
      <c r="E228" s="10">
        <v>45574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</row>
    <row r="229" spans="1:14" ht="16.5" customHeight="1" x14ac:dyDescent="0.25">
      <c r="A229" s="8">
        <v>3458</v>
      </c>
      <c r="B229" s="8" t="s">
        <v>247</v>
      </c>
      <c r="C229" s="8" t="s">
        <v>329</v>
      </c>
      <c r="D229" s="8" t="s">
        <v>18</v>
      </c>
      <c r="E229" s="10">
        <v>45575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</row>
    <row r="230" spans="1:14" ht="16.5" customHeight="1" x14ac:dyDescent="0.25">
      <c r="A230" s="8">
        <v>3459</v>
      </c>
      <c r="B230" s="8" t="s">
        <v>248</v>
      </c>
      <c r="C230" s="8" t="s">
        <v>329</v>
      </c>
      <c r="D230" s="8" t="s">
        <v>26</v>
      </c>
      <c r="E230" s="10">
        <v>45576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</row>
    <row r="231" spans="1:14" ht="16.5" customHeight="1" x14ac:dyDescent="0.25">
      <c r="A231" s="8">
        <v>3460</v>
      </c>
      <c r="B231" s="8" t="s">
        <v>156</v>
      </c>
      <c r="C231" s="8" t="s">
        <v>328</v>
      </c>
      <c r="D231" s="8" t="s">
        <v>22</v>
      </c>
      <c r="E231" s="10">
        <v>45577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</row>
    <row r="232" spans="1:14" ht="16.5" customHeight="1" x14ac:dyDescent="0.25">
      <c r="A232" s="8">
        <v>3461</v>
      </c>
      <c r="B232" s="8" t="s">
        <v>249</v>
      </c>
      <c r="C232" s="8" t="s">
        <v>329</v>
      </c>
      <c r="D232" s="8" t="s">
        <v>18</v>
      </c>
      <c r="E232" s="10">
        <v>45578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</row>
    <row r="233" spans="1:14" ht="16.5" customHeight="1" x14ac:dyDescent="0.25">
      <c r="A233" s="8">
        <v>3462</v>
      </c>
      <c r="B233" s="8" t="s">
        <v>250</v>
      </c>
      <c r="C233" s="8" t="s">
        <v>328</v>
      </c>
      <c r="D233" s="8" t="s">
        <v>26</v>
      </c>
      <c r="E233" s="10">
        <v>45579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</row>
    <row r="234" spans="1:14" ht="16.5" customHeight="1" x14ac:dyDescent="0.25">
      <c r="A234" s="8">
        <v>3463</v>
      </c>
      <c r="B234" s="8" t="s">
        <v>251</v>
      </c>
      <c r="C234" s="8" t="s">
        <v>329</v>
      </c>
      <c r="D234" s="8" t="s">
        <v>22</v>
      </c>
      <c r="E234" s="10">
        <v>45580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</row>
    <row r="235" spans="1:14" ht="16.5" customHeight="1" x14ac:dyDescent="0.25">
      <c r="A235" s="8">
        <v>3464</v>
      </c>
      <c r="B235" s="8" t="s">
        <v>252</v>
      </c>
      <c r="C235" s="8" t="s">
        <v>329</v>
      </c>
      <c r="D235" s="8" t="s">
        <v>18</v>
      </c>
      <c r="E235" s="10">
        <v>45581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</row>
    <row r="236" spans="1:14" ht="16.5" customHeight="1" x14ac:dyDescent="0.25">
      <c r="A236" s="8">
        <v>3465</v>
      </c>
      <c r="B236" s="8" t="s">
        <v>253</v>
      </c>
      <c r="C236" s="8" t="s">
        <v>328</v>
      </c>
      <c r="D236" s="8" t="s">
        <v>26</v>
      </c>
      <c r="E236" s="10">
        <v>45582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</row>
    <row r="237" spans="1:14" ht="16.5" customHeight="1" x14ac:dyDescent="0.25">
      <c r="A237" s="8">
        <v>3466</v>
      </c>
      <c r="B237" s="8" t="s">
        <v>254</v>
      </c>
      <c r="C237" s="8" t="s">
        <v>328</v>
      </c>
      <c r="D237" s="8" t="s">
        <v>22</v>
      </c>
      <c r="E237" s="10">
        <v>45583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</row>
    <row r="238" spans="1:14" ht="16.5" customHeight="1" x14ac:dyDescent="0.25">
      <c r="A238" s="8">
        <v>3467</v>
      </c>
      <c r="B238" s="8" t="s">
        <v>255</v>
      </c>
      <c r="C238" s="8" t="s">
        <v>329</v>
      </c>
      <c r="D238" s="8" t="s">
        <v>18</v>
      </c>
      <c r="E238" s="10">
        <v>45584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</row>
    <row r="239" spans="1:14" ht="16.5" customHeight="1" x14ac:dyDescent="0.25">
      <c r="A239" s="8">
        <v>3468</v>
      </c>
      <c r="B239" s="8" t="s">
        <v>256</v>
      </c>
      <c r="C239" s="8" t="s">
        <v>328</v>
      </c>
      <c r="D239" s="8" t="s">
        <v>26</v>
      </c>
      <c r="E239" s="10">
        <v>45585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</row>
    <row r="240" spans="1:14" ht="16.5" customHeight="1" x14ac:dyDescent="0.25">
      <c r="A240" s="8">
        <v>3469</v>
      </c>
      <c r="B240" s="8" t="s">
        <v>257</v>
      </c>
      <c r="C240" s="8" t="s">
        <v>329</v>
      </c>
      <c r="D240" s="8" t="s">
        <v>22</v>
      </c>
      <c r="E240" s="10">
        <v>45586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</row>
    <row r="241" spans="1:14" ht="16.5" customHeight="1" x14ac:dyDescent="0.25">
      <c r="A241" s="8">
        <v>3470</v>
      </c>
      <c r="B241" s="8" t="s">
        <v>258</v>
      </c>
      <c r="C241" s="8" t="s">
        <v>328</v>
      </c>
      <c r="D241" s="8" t="s">
        <v>18</v>
      </c>
      <c r="E241" s="10">
        <v>45587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</row>
    <row r="242" spans="1:14" ht="16.5" customHeight="1" x14ac:dyDescent="0.25">
      <c r="A242" s="8">
        <v>3471</v>
      </c>
      <c r="B242" s="8" t="s">
        <v>259</v>
      </c>
      <c r="C242" s="8" t="s">
        <v>329</v>
      </c>
      <c r="D242" s="8" t="s">
        <v>26</v>
      </c>
      <c r="E242" s="10">
        <v>45588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</row>
    <row r="243" spans="1:14" ht="16.5" customHeight="1" x14ac:dyDescent="0.25">
      <c r="A243" s="8">
        <v>3472</v>
      </c>
      <c r="B243" s="8" t="s">
        <v>260</v>
      </c>
      <c r="C243" s="8" t="s">
        <v>328</v>
      </c>
      <c r="D243" s="8" t="s">
        <v>22</v>
      </c>
      <c r="E243" s="10">
        <v>45589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</row>
    <row r="244" spans="1:14" ht="16.5" customHeight="1" x14ac:dyDescent="0.25">
      <c r="A244" s="8">
        <v>3473</v>
      </c>
      <c r="B244" s="8" t="s">
        <v>169</v>
      </c>
      <c r="C244" s="8" t="s">
        <v>329</v>
      </c>
      <c r="D244" s="8" t="s">
        <v>18</v>
      </c>
      <c r="E244" s="10">
        <v>45590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</row>
    <row r="245" spans="1:14" ht="16.5" customHeight="1" x14ac:dyDescent="0.25">
      <c r="A245" s="8">
        <v>3474</v>
      </c>
      <c r="B245" s="8" t="s">
        <v>261</v>
      </c>
      <c r="C245" s="8" t="s">
        <v>328</v>
      </c>
      <c r="D245" s="8" t="s">
        <v>26</v>
      </c>
      <c r="E245" s="10">
        <v>45591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</row>
    <row r="246" spans="1:14" ht="16.5" customHeight="1" x14ac:dyDescent="0.25">
      <c r="A246" s="8">
        <v>3475</v>
      </c>
      <c r="B246" s="8" t="s">
        <v>262</v>
      </c>
      <c r="C246" s="8" t="s">
        <v>329</v>
      </c>
      <c r="D246" s="8" t="s">
        <v>22</v>
      </c>
      <c r="E246" s="10">
        <v>45592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</row>
    <row r="247" spans="1:14" ht="16.5" customHeight="1" x14ac:dyDescent="0.25">
      <c r="A247" s="8">
        <v>3476</v>
      </c>
      <c r="B247" s="8" t="s">
        <v>263</v>
      </c>
      <c r="C247" s="8" t="s">
        <v>328</v>
      </c>
      <c r="D247" s="8" t="s">
        <v>18</v>
      </c>
      <c r="E247" s="10">
        <v>45593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</row>
    <row r="248" spans="1:14" ht="16.5" customHeight="1" x14ac:dyDescent="0.25">
      <c r="A248" s="8">
        <v>3477</v>
      </c>
      <c r="B248" s="8" t="s">
        <v>264</v>
      </c>
      <c r="C248" s="8" t="s">
        <v>329</v>
      </c>
      <c r="D248" s="8" t="s">
        <v>26</v>
      </c>
      <c r="E248" s="10">
        <v>45594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</row>
    <row r="249" spans="1:14" ht="16.5" customHeight="1" x14ac:dyDescent="0.25">
      <c r="A249" s="8">
        <v>3478</v>
      </c>
      <c r="B249" s="8" t="s">
        <v>265</v>
      </c>
      <c r="C249" s="8" t="s">
        <v>328</v>
      </c>
      <c r="D249" s="8" t="s">
        <v>22</v>
      </c>
      <c r="E249" s="10">
        <v>45595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</row>
    <row r="250" spans="1:14" ht="16.5" customHeight="1" x14ac:dyDescent="0.25">
      <c r="A250" s="8">
        <v>3479</v>
      </c>
      <c r="B250" s="8" t="s">
        <v>266</v>
      </c>
      <c r="C250" s="8" t="s">
        <v>329</v>
      </c>
      <c r="D250" s="8" t="s">
        <v>18</v>
      </c>
      <c r="E250" s="10">
        <v>45596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</row>
    <row r="251" spans="1:14" ht="16.5" customHeight="1" x14ac:dyDescent="0.25">
      <c r="A251" s="8">
        <v>3480</v>
      </c>
      <c r="B251" s="8" t="s">
        <v>267</v>
      </c>
      <c r="C251" s="8" t="s">
        <v>329</v>
      </c>
      <c r="D251" s="8" t="s">
        <v>26</v>
      </c>
      <c r="E251" s="10">
        <v>45597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</row>
    <row r="252" spans="1:14" ht="16.5" customHeight="1" x14ac:dyDescent="0.25">
      <c r="A252" s="8">
        <v>3481</v>
      </c>
      <c r="B252" s="8" t="s">
        <v>268</v>
      </c>
      <c r="C252" s="8" t="s">
        <v>328</v>
      </c>
      <c r="D252" s="8" t="s">
        <v>22</v>
      </c>
      <c r="E252" s="10">
        <v>45598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</row>
    <row r="253" spans="1:14" ht="16.5" customHeight="1" x14ac:dyDescent="0.25">
      <c r="A253" s="8">
        <v>3482</v>
      </c>
      <c r="B253" s="8" t="s">
        <v>269</v>
      </c>
      <c r="C253" s="8" t="s">
        <v>329</v>
      </c>
      <c r="D253" s="8" t="s">
        <v>18</v>
      </c>
      <c r="E253" s="10">
        <v>45599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</row>
    <row r="254" spans="1:14" ht="16.5" customHeight="1" x14ac:dyDescent="0.25">
      <c r="A254" s="8">
        <v>3483</v>
      </c>
      <c r="B254" s="8" t="s">
        <v>270</v>
      </c>
      <c r="C254" s="8" t="s">
        <v>328</v>
      </c>
      <c r="D254" s="8" t="s">
        <v>26</v>
      </c>
      <c r="E254" s="10">
        <v>45600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</row>
    <row r="255" spans="1:14" ht="16.5" customHeight="1" x14ac:dyDescent="0.25">
      <c r="A255" s="8">
        <v>3484</v>
      </c>
      <c r="B255" s="8" t="s">
        <v>271</v>
      </c>
      <c r="C255" s="8" t="s">
        <v>329</v>
      </c>
      <c r="D255" s="8" t="s">
        <v>22</v>
      </c>
      <c r="E255" s="10">
        <v>45601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</row>
    <row r="256" spans="1:14" ht="16.5" customHeight="1" x14ac:dyDescent="0.25">
      <c r="A256" s="8">
        <v>3485</v>
      </c>
      <c r="B256" s="8" t="s">
        <v>272</v>
      </c>
      <c r="C256" s="8" t="s">
        <v>328</v>
      </c>
      <c r="D256" s="8" t="s">
        <v>18</v>
      </c>
      <c r="E256" s="10">
        <v>45602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</row>
    <row r="257" spans="1:14" ht="16.5" customHeight="1" x14ac:dyDescent="0.25">
      <c r="A257" s="8">
        <v>3486</v>
      </c>
      <c r="B257" s="8" t="s">
        <v>273</v>
      </c>
      <c r="C257" s="8" t="s">
        <v>329</v>
      </c>
      <c r="D257" s="8" t="s">
        <v>22</v>
      </c>
      <c r="E257" s="10">
        <v>45603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</row>
    <row r="258" spans="1:14" ht="16.5" customHeight="1" x14ac:dyDescent="0.25">
      <c r="A258" s="8">
        <v>3487</v>
      </c>
      <c r="B258" s="8" t="s">
        <v>274</v>
      </c>
      <c r="C258" s="8" t="s">
        <v>328</v>
      </c>
      <c r="D258" s="8" t="s">
        <v>18</v>
      </c>
      <c r="E258" s="10">
        <v>45604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</row>
    <row r="259" spans="1:14" ht="16.5" customHeight="1" x14ac:dyDescent="0.25">
      <c r="A259" s="8">
        <v>3488</v>
      </c>
      <c r="B259" s="8" t="s">
        <v>275</v>
      </c>
      <c r="C259" s="8" t="s">
        <v>329</v>
      </c>
      <c r="D259" s="8" t="s">
        <v>26</v>
      </c>
      <c r="E259" s="10">
        <v>45605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</row>
    <row r="260" spans="1:14" ht="16.5" customHeight="1" x14ac:dyDescent="0.25">
      <c r="A260" s="8">
        <v>3489</v>
      </c>
      <c r="B260" s="8" t="s">
        <v>276</v>
      </c>
      <c r="C260" s="8" t="s">
        <v>328</v>
      </c>
      <c r="D260" s="8" t="s">
        <v>22</v>
      </c>
      <c r="E260" s="10">
        <v>45606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</row>
    <row r="261" spans="1:14" ht="16.5" customHeight="1" x14ac:dyDescent="0.25">
      <c r="A261" s="8">
        <v>3490</v>
      </c>
      <c r="B261" s="8" t="s">
        <v>277</v>
      </c>
      <c r="C261" s="8" t="s">
        <v>329</v>
      </c>
      <c r="D261" s="8" t="s">
        <v>18</v>
      </c>
      <c r="E261" s="10">
        <v>45607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</row>
    <row r="262" spans="1:14" ht="16.5" customHeight="1" x14ac:dyDescent="0.25">
      <c r="A262" s="8">
        <v>3491</v>
      </c>
      <c r="B262" s="8" t="s">
        <v>278</v>
      </c>
      <c r="C262" s="8" t="s">
        <v>328</v>
      </c>
      <c r="D262" s="8" t="s">
        <v>26</v>
      </c>
      <c r="E262" s="10">
        <v>45608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</row>
    <row r="263" spans="1:14" ht="16.5" customHeight="1" x14ac:dyDescent="0.25">
      <c r="A263" s="8">
        <v>3492</v>
      </c>
      <c r="B263" s="8" t="s">
        <v>279</v>
      </c>
      <c r="C263" s="8" t="s">
        <v>329</v>
      </c>
      <c r="D263" s="8" t="s">
        <v>22</v>
      </c>
      <c r="E263" s="10">
        <v>45609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</row>
    <row r="264" spans="1:14" ht="16.5" customHeight="1" x14ac:dyDescent="0.25">
      <c r="A264" s="8">
        <v>3493</v>
      </c>
      <c r="B264" s="8" t="s">
        <v>280</v>
      </c>
      <c r="C264" s="8" t="s">
        <v>328</v>
      </c>
      <c r="D264" s="8" t="s">
        <v>18</v>
      </c>
      <c r="E264" s="10">
        <v>45610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</row>
    <row r="265" spans="1:14" ht="16.5" customHeight="1" x14ac:dyDescent="0.25">
      <c r="A265" s="8">
        <v>3494</v>
      </c>
      <c r="B265" s="8" t="s">
        <v>281</v>
      </c>
      <c r="C265" s="8" t="s">
        <v>329</v>
      </c>
      <c r="D265" s="8" t="s">
        <v>26</v>
      </c>
      <c r="E265" s="10">
        <v>45611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</row>
    <row r="266" spans="1:14" ht="16.5" customHeight="1" x14ac:dyDescent="0.25">
      <c r="A266" s="8">
        <v>3495</v>
      </c>
      <c r="B266" s="8" t="s">
        <v>282</v>
      </c>
      <c r="C266" s="8" t="s">
        <v>329</v>
      </c>
      <c r="D266" s="8" t="s">
        <v>22</v>
      </c>
      <c r="E266" s="10">
        <v>45612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</row>
    <row r="267" spans="1:14" ht="16.5" customHeight="1" x14ac:dyDescent="0.25">
      <c r="A267" s="8">
        <v>3496</v>
      </c>
      <c r="B267" s="8" t="s">
        <v>283</v>
      </c>
      <c r="C267" s="8" t="s">
        <v>328</v>
      </c>
      <c r="D267" s="8" t="s">
        <v>18</v>
      </c>
      <c r="E267" s="10">
        <v>45613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</row>
    <row r="268" spans="1:14" ht="16.5" customHeight="1" x14ac:dyDescent="0.25">
      <c r="A268" s="8">
        <v>3497</v>
      </c>
      <c r="B268" s="8" t="s">
        <v>284</v>
      </c>
      <c r="C268" s="8" t="s">
        <v>329</v>
      </c>
      <c r="D268" s="8" t="s">
        <v>26</v>
      </c>
      <c r="E268" s="10">
        <v>45614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</row>
    <row r="269" spans="1:14" ht="16.5" customHeight="1" x14ac:dyDescent="0.25">
      <c r="A269" s="8">
        <v>3498</v>
      </c>
      <c r="B269" s="8" t="s">
        <v>285</v>
      </c>
      <c r="C269" s="8" t="s">
        <v>328</v>
      </c>
      <c r="D269" s="8" t="s">
        <v>22</v>
      </c>
      <c r="E269" s="10">
        <v>45615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</row>
    <row r="270" spans="1:14" ht="16.5" customHeight="1" x14ac:dyDescent="0.25">
      <c r="A270" s="8">
        <v>3499</v>
      </c>
      <c r="B270" s="8" t="s">
        <v>286</v>
      </c>
      <c r="C270" s="8" t="s">
        <v>329</v>
      </c>
      <c r="D270" s="8" t="s">
        <v>18</v>
      </c>
      <c r="E270" s="10">
        <v>45616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</row>
    <row r="271" spans="1:14" ht="16.5" customHeight="1" x14ac:dyDescent="0.25">
      <c r="A271" s="8">
        <v>3500</v>
      </c>
      <c r="B271" s="8" t="s">
        <v>287</v>
      </c>
      <c r="C271" s="8" t="s">
        <v>328</v>
      </c>
      <c r="D271" s="8" t="s">
        <v>26</v>
      </c>
      <c r="E271" s="10">
        <v>45617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</row>
    <row r="272" spans="1:14" ht="16.5" customHeight="1" x14ac:dyDescent="0.25">
      <c r="A272" s="8">
        <v>3501</v>
      </c>
      <c r="B272" s="8" t="s">
        <v>288</v>
      </c>
      <c r="C272" s="8" t="s">
        <v>329</v>
      </c>
      <c r="D272" s="8" t="s">
        <v>22</v>
      </c>
      <c r="E272" s="10">
        <v>45618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</row>
    <row r="273" spans="1:14" ht="16.5" customHeight="1" x14ac:dyDescent="0.25">
      <c r="A273" s="8">
        <v>3502</v>
      </c>
      <c r="B273" s="8" t="s">
        <v>289</v>
      </c>
      <c r="C273" s="8" t="s">
        <v>328</v>
      </c>
      <c r="D273" s="8" t="s">
        <v>18</v>
      </c>
      <c r="E273" s="10">
        <v>45619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</row>
    <row r="274" spans="1:14" ht="16.5" customHeight="1" x14ac:dyDescent="0.25">
      <c r="A274" s="8">
        <v>3503</v>
      </c>
      <c r="B274" s="8" t="s">
        <v>148</v>
      </c>
      <c r="C274" s="8" t="s">
        <v>329</v>
      </c>
      <c r="D274" s="8" t="s">
        <v>26</v>
      </c>
      <c r="E274" s="10">
        <v>45620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</row>
    <row r="275" spans="1:14" ht="16.5" customHeight="1" x14ac:dyDescent="0.25">
      <c r="A275" s="8">
        <v>3504</v>
      </c>
      <c r="B275" s="8" t="s">
        <v>290</v>
      </c>
      <c r="C275" s="8" t="s">
        <v>328</v>
      </c>
      <c r="D275" s="8" t="s">
        <v>22</v>
      </c>
      <c r="E275" s="10">
        <v>45621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</row>
    <row r="276" spans="1:14" ht="16.5" customHeight="1" x14ac:dyDescent="0.25">
      <c r="A276" s="8">
        <v>3505</v>
      </c>
      <c r="B276" s="8" t="s">
        <v>291</v>
      </c>
      <c r="C276" s="8" t="s">
        <v>329</v>
      </c>
      <c r="D276" s="8" t="s">
        <v>18</v>
      </c>
      <c r="E276" s="10">
        <v>45622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</row>
    <row r="277" spans="1:14" ht="16.5" customHeight="1" x14ac:dyDescent="0.25">
      <c r="A277" s="8">
        <v>3506</v>
      </c>
      <c r="B277" s="8" t="s">
        <v>292</v>
      </c>
      <c r="C277" s="8" t="s">
        <v>328</v>
      </c>
      <c r="D277" s="8" t="s">
        <v>26</v>
      </c>
      <c r="E277" s="10">
        <v>45623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</row>
    <row r="278" spans="1:14" ht="16.5" customHeight="1" x14ac:dyDescent="0.25">
      <c r="A278" s="8">
        <v>3507</v>
      </c>
      <c r="B278" s="8" t="s">
        <v>293</v>
      </c>
      <c r="C278" s="8" t="s">
        <v>329</v>
      </c>
      <c r="D278" s="8" t="s">
        <v>22</v>
      </c>
      <c r="E278" s="10">
        <v>45624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</row>
    <row r="279" spans="1:14" ht="16.5" customHeight="1" x14ac:dyDescent="0.25">
      <c r="A279" s="8">
        <v>3508</v>
      </c>
      <c r="B279" s="8" t="s">
        <v>294</v>
      </c>
      <c r="C279" s="8" t="s">
        <v>329</v>
      </c>
      <c r="D279" s="8" t="s">
        <v>18</v>
      </c>
      <c r="E279" s="10">
        <v>45625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</row>
    <row r="280" spans="1:14" ht="16.5" customHeight="1" x14ac:dyDescent="0.25">
      <c r="A280" s="8">
        <v>3509</v>
      </c>
      <c r="B280" s="8" t="s">
        <v>295</v>
      </c>
      <c r="C280" s="8" t="s">
        <v>328</v>
      </c>
      <c r="D280" s="8" t="s">
        <v>26</v>
      </c>
      <c r="E280" s="10">
        <v>45626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</row>
    <row r="281" spans="1:14" ht="16.5" customHeight="1" x14ac:dyDescent="0.25">
      <c r="A281" s="8">
        <v>3510</v>
      </c>
      <c r="B281" s="8" t="s">
        <v>296</v>
      </c>
      <c r="C281" s="8" t="s">
        <v>329</v>
      </c>
      <c r="D281" s="8" t="s">
        <v>22</v>
      </c>
      <c r="E281" s="10">
        <v>45627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</row>
    <row r="282" spans="1:14" ht="16.5" customHeight="1" x14ac:dyDescent="0.25">
      <c r="A282" s="8">
        <v>3511</v>
      </c>
      <c r="B282" s="8" t="s">
        <v>297</v>
      </c>
      <c r="C282" s="8" t="s">
        <v>328</v>
      </c>
      <c r="D282" s="8" t="s">
        <v>18</v>
      </c>
      <c r="E282" s="10">
        <v>45628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</row>
    <row r="283" spans="1:14" ht="16.5" customHeight="1" x14ac:dyDescent="0.25">
      <c r="A283" s="8">
        <v>3512</v>
      </c>
      <c r="B283" s="8" t="s">
        <v>298</v>
      </c>
      <c r="C283" s="8" t="s">
        <v>329</v>
      </c>
      <c r="D283" s="8" t="s">
        <v>26</v>
      </c>
      <c r="E283" s="10">
        <v>45629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</row>
    <row r="284" spans="1:14" ht="16.5" customHeight="1" x14ac:dyDescent="0.25">
      <c r="A284" s="8">
        <v>3513</v>
      </c>
      <c r="B284" s="8" t="s">
        <v>299</v>
      </c>
      <c r="C284" s="8" t="s">
        <v>328</v>
      </c>
      <c r="D284" s="8" t="s">
        <v>22</v>
      </c>
      <c r="E284" s="10">
        <v>45630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</row>
    <row r="285" spans="1:14" ht="16.5" customHeight="1" x14ac:dyDescent="0.25">
      <c r="A285" s="8">
        <v>3514</v>
      </c>
      <c r="B285" s="8" t="s">
        <v>300</v>
      </c>
      <c r="C285" s="8" t="s">
        <v>329</v>
      </c>
      <c r="D285" s="8" t="s">
        <v>18</v>
      </c>
      <c r="E285" s="10">
        <v>45631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</row>
    <row r="286" spans="1:14" ht="16.5" customHeight="1" x14ac:dyDescent="0.25">
      <c r="A286" s="8">
        <v>3515</v>
      </c>
      <c r="B286" s="8" t="s">
        <v>159</v>
      </c>
      <c r="C286" s="8" t="s">
        <v>329</v>
      </c>
      <c r="D286" s="8" t="s">
        <v>26</v>
      </c>
      <c r="E286" s="10">
        <v>45632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</row>
    <row r="287" spans="1:14" ht="16.5" customHeight="1" x14ac:dyDescent="0.25">
      <c r="A287" s="8">
        <v>3516</v>
      </c>
      <c r="B287" s="8" t="s">
        <v>160</v>
      </c>
      <c r="C287" s="8" t="s">
        <v>329</v>
      </c>
      <c r="D287" s="8" t="s">
        <v>22</v>
      </c>
      <c r="E287" s="10">
        <v>45633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</row>
    <row r="288" spans="1:14" ht="16.5" customHeight="1" x14ac:dyDescent="0.25">
      <c r="A288" s="8">
        <v>3517</v>
      </c>
      <c r="B288" s="8" t="s">
        <v>210</v>
      </c>
      <c r="C288" s="8" t="s">
        <v>328</v>
      </c>
      <c r="D288" s="8" t="s">
        <v>18</v>
      </c>
      <c r="E288" s="10">
        <v>45634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</row>
    <row r="289" spans="1:14" ht="16.5" customHeight="1" x14ac:dyDescent="0.25">
      <c r="A289" s="8">
        <v>3518</v>
      </c>
      <c r="B289" s="8" t="s">
        <v>301</v>
      </c>
      <c r="C289" s="8" t="s">
        <v>328</v>
      </c>
      <c r="D289" s="8" t="s">
        <v>26</v>
      </c>
      <c r="E289" s="10">
        <v>45635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</row>
    <row r="290" spans="1:14" ht="16.5" customHeight="1" x14ac:dyDescent="0.25">
      <c r="A290" s="8">
        <v>3519</v>
      </c>
      <c r="B290" s="8" t="s">
        <v>302</v>
      </c>
      <c r="C290" s="8" t="s">
        <v>329</v>
      </c>
      <c r="D290" s="8" t="s">
        <v>22</v>
      </c>
      <c r="E290" s="10">
        <v>45636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</row>
    <row r="291" spans="1:14" ht="16.5" customHeight="1" x14ac:dyDescent="0.25">
      <c r="A291" s="8">
        <v>3520</v>
      </c>
      <c r="B291" s="8" t="s">
        <v>303</v>
      </c>
      <c r="C291" s="8" t="s">
        <v>328</v>
      </c>
      <c r="D291" s="8" t="s">
        <v>18</v>
      </c>
      <c r="E291" s="10">
        <v>45637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</row>
    <row r="292" spans="1:14" ht="16.5" customHeight="1" x14ac:dyDescent="0.25">
      <c r="A292" s="8">
        <v>3521</v>
      </c>
      <c r="B292" s="8" t="s">
        <v>304</v>
      </c>
      <c r="C292" s="8" t="s">
        <v>329</v>
      </c>
      <c r="D292" s="8" t="s">
        <v>26</v>
      </c>
      <c r="E292" s="10">
        <v>45638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</row>
    <row r="293" spans="1:14" ht="16.5" customHeight="1" x14ac:dyDescent="0.25">
      <c r="A293" s="8">
        <v>3522</v>
      </c>
      <c r="B293" s="8" t="s">
        <v>305</v>
      </c>
      <c r="C293" s="8" t="s">
        <v>328</v>
      </c>
      <c r="D293" s="8" t="s">
        <v>22</v>
      </c>
      <c r="E293" s="10">
        <v>45639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</row>
    <row r="294" spans="1:14" ht="16.5" customHeight="1" x14ac:dyDescent="0.25">
      <c r="A294" s="8">
        <v>3523</v>
      </c>
      <c r="B294" s="8" t="s">
        <v>306</v>
      </c>
      <c r="C294" s="8" t="s">
        <v>329</v>
      </c>
      <c r="D294" s="8" t="s">
        <v>18</v>
      </c>
      <c r="E294" s="10">
        <v>45640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</row>
    <row r="295" spans="1:14" ht="16.5" customHeight="1" x14ac:dyDescent="0.25">
      <c r="A295" s="8">
        <v>3524</v>
      </c>
      <c r="B295" s="8" t="s">
        <v>307</v>
      </c>
      <c r="C295" s="8" t="s">
        <v>328</v>
      </c>
      <c r="D295" s="8" t="s">
        <v>26</v>
      </c>
      <c r="E295" s="10">
        <v>45641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</row>
    <row r="296" spans="1:14" ht="16.5" customHeight="1" x14ac:dyDescent="0.25">
      <c r="A296" s="8">
        <v>3525</v>
      </c>
      <c r="B296" s="8" t="s">
        <v>308</v>
      </c>
      <c r="C296" s="8" t="s">
        <v>329</v>
      </c>
      <c r="D296" s="8" t="s">
        <v>22</v>
      </c>
      <c r="E296" s="10">
        <v>45642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</row>
    <row r="297" spans="1:14" x14ac:dyDescent="0.25">
      <c r="A297" s="8">
        <v>3526</v>
      </c>
      <c r="B297" s="8" t="s">
        <v>333</v>
      </c>
      <c r="C297" s="8" t="s">
        <v>328</v>
      </c>
      <c r="D297" s="8" t="s">
        <v>22</v>
      </c>
      <c r="E297" s="10">
        <v>45643</v>
      </c>
      <c r="F297" s="8" t="s">
        <v>19</v>
      </c>
      <c r="G297" s="11">
        <v>5</v>
      </c>
      <c r="H297" s="8" t="s">
        <v>24</v>
      </c>
      <c r="I297" s="8" t="s">
        <v>19</v>
      </c>
      <c r="J297" s="11">
        <v>30</v>
      </c>
      <c r="K297" s="8" t="s">
        <v>19</v>
      </c>
      <c r="L297" s="11">
        <v>20</v>
      </c>
      <c r="M297" s="11">
        <v>0</v>
      </c>
      <c r="N297" s="11">
        <v>50</v>
      </c>
    </row>
    <row r="298" spans="1:14" x14ac:dyDescent="0.25">
      <c r="A298" s="8">
        <v>3527</v>
      </c>
      <c r="B298" s="8" t="s">
        <v>334</v>
      </c>
      <c r="C298" s="8" t="s">
        <v>328</v>
      </c>
      <c r="D298" s="8" t="s">
        <v>22</v>
      </c>
      <c r="E298" s="10">
        <v>45644</v>
      </c>
      <c r="F298" s="8" t="s">
        <v>19</v>
      </c>
      <c r="G298" s="11">
        <v>15</v>
      </c>
      <c r="H298" s="8" t="s">
        <v>20</v>
      </c>
      <c r="I298" s="8" t="s">
        <v>19</v>
      </c>
      <c r="J298" s="11">
        <v>30</v>
      </c>
      <c r="K298" s="8" t="s">
        <v>19</v>
      </c>
      <c r="L298" s="11">
        <v>20</v>
      </c>
      <c r="M298" s="11">
        <v>0</v>
      </c>
      <c r="N298" s="11">
        <v>50</v>
      </c>
    </row>
    <row r="299" spans="1:14" x14ac:dyDescent="0.25">
      <c r="A299" s="8">
        <v>3528</v>
      </c>
      <c r="B299" s="8" t="s">
        <v>335</v>
      </c>
      <c r="C299" s="8" t="s">
        <v>328</v>
      </c>
      <c r="D299" s="8" t="s">
        <v>22</v>
      </c>
      <c r="E299" s="10">
        <v>45645</v>
      </c>
      <c r="F299" s="8" t="s">
        <v>19</v>
      </c>
      <c r="G299" s="11">
        <v>10</v>
      </c>
      <c r="H299" s="8" t="s">
        <v>24</v>
      </c>
      <c r="I299" s="8" t="s">
        <v>19</v>
      </c>
      <c r="J299" s="11">
        <v>30</v>
      </c>
      <c r="K299" s="8" t="s">
        <v>19</v>
      </c>
      <c r="L299" s="11">
        <v>20</v>
      </c>
      <c r="M299" s="11">
        <v>0</v>
      </c>
      <c r="N299" s="11">
        <v>50</v>
      </c>
    </row>
    <row r="300" spans="1:14" x14ac:dyDescent="0.25">
      <c r="A300" s="8">
        <v>3529</v>
      </c>
      <c r="B300" s="8" t="s">
        <v>336</v>
      </c>
      <c r="C300" s="8" t="s">
        <v>328</v>
      </c>
      <c r="D300" s="8" t="s">
        <v>22</v>
      </c>
      <c r="E300" s="10">
        <v>45646</v>
      </c>
      <c r="F300" s="8" t="s">
        <v>19</v>
      </c>
      <c r="G300" s="11">
        <v>5</v>
      </c>
      <c r="H300" s="8" t="s">
        <v>20</v>
      </c>
      <c r="I300" s="8" t="s">
        <v>19</v>
      </c>
      <c r="J300" s="11">
        <v>30</v>
      </c>
      <c r="K300" s="8" t="s">
        <v>19</v>
      </c>
      <c r="L300" s="11">
        <v>20</v>
      </c>
      <c r="M300" s="11">
        <v>0</v>
      </c>
      <c r="N300" s="11">
        <v>50</v>
      </c>
    </row>
    <row r="301" spans="1:14" x14ac:dyDescent="0.25">
      <c r="A301" s="8">
        <v>3530</v>
      </c>
      <c r="B301" s="8" t="s">
        <v>337</v>
      </c>
      <c r="C301" s="8" t="s">
        <v>328</v>
      </c>
      <c r="D301" s="8" t="s">
        <v>22</v>
      </c>
      <c r="E301" s="10">
        <v>45647</v>
      </c>
      <c r="F301" s="8" t="s">
        <v>19</v>
      </c>
      <c r="G301" s="11">
        <v>15</v>
      </c>
      <c r="H301" s="8" t="s">
        <v>24</v>
      </c>
      <c r="I301" s="8" t="s">
        <v>19</v>
      </c>
      <c r="J301" s="11">
        <v>30</v>
      </c>
      <c r="K301" s="8" t="s">
        <v>19</v>
      </c>
      <c r="L301" s="11">
        <v>20</v>
      </c>
      <c r="M301" s="11">
        <v>0</v>
      </c>
      <c r="N301" s="11">
        <v>50</v>
      </c>
    </row>
    <row r="302" spans="1:14" x14ac:dyDescent="0.25">
      <c r="A302" s="8">
        <v>3531</v>
      </c>
      <c r="B302" s="8" t="s">
        <v>338</v>
      </c>
      <c r="C302" s="8" t="s">
        <v>328</v>
      </c>
      <c r="D302" s="8" t="s">
        <v>22</v>
      </c>
      <c r="E302" s="10">
        <v>45648</v>
      </c>
      <c r="F302" s="8" t="s">
        <v>19</v>
      </c>
      <c r="G302" s="11">
        <v>10</v>
      </c>
      <c r="H302" s="8" t="s">
        <v>20</v>
      </c>
      <c r="I302" s="8" t="s">
        <v>19</v>
      </c>
      <c r="J302" s="11">
        <v>30</v>
      </c>
      <c r="K302" s="8" t="s">
        <v>19</v>
      </c>
      <c r="L302" s="11">
        <v>20</v>
      </c>
      <c r="M302" s="11">
        <v>0</v>
      </c>
      <c r="N302" s="11">
        <v>50</v>
      </c>
    </row>
    <row r="303" spans="1:14" x14ac:dyDescent="0.25">
      <c r="A303" s="8">
        <v>3532</v>
      </c>
      <c r="B303" s="8" t="s">
        <v>339</v>
      </c>
      <c r="C303" s="8" t="s">
        <v>328</v>
      </c>
      <c r="D303" s="8" t="s">
        <v>22</v>
      </c>
      <c r="E303" s="10">
        <v>45649</v>
      </c>
      <c r="F303" s="8" t="s">
        <v>19</v>
      </c>
      <c r="G303" s="11">
        <v>5</v>
      </c>
      <c r="H303" s="8" t="s">
        <v>24</v>
      </c>
      <c r="I303" s="8" t="s">
        <v>19</v>
      </c>
      <c r="J303" s="11">
        <v>30</v>
      </c>
      <c r="K303" s="8" t="s">
        <v>19</v>
      </c>
      <c r="L303" s="11">
        <v>20</v>
      </c>
      <c r="M303" s="11">
        <v>0</v>
      </c>
      <c r="N303" s="11">
        <v>50</v>
      </c>
    </row>
    <row r="304" spans="1:14" x14ac:dyDescent="0.25">
      <c r="A304" s="8">
        <v>3533</v>
      </c>
      <c r="B304" s="8" t="s">
        <v>340</v>
      </c>
      <c r="C304" s="8" t="s">
        <v>328</v>
      </c>
      <c r="D304" s="8" t="s">
        <v>22</v>
      </c>
      <c r="E304" s="10">
        <v>45650</v>
      </c>
      <c r="F304" s="8" t="s">
        <v>19</v>
      </c>
      <c r="G304" s="11">
        <v>15</v>
      </c>
      <c r="H304" s="8" t="s">
        <v>20</v>
      </c>
      <c r="I304" s="8" t="s">
        <v>19</v>
      </c>
      <c r="J304" s="11">
        <v>30</v>
      </c>
      <c r="K304" s="8" t="s">
        <v>19</v>
      </c>
      <c r="L304" s="11">
        <v>20</v>
      </c>
      <c r="M304" s="11">
        <v>0</v>
      </c>
      <c r="N304" s="11">
        <v>50</v>
      </c>
    </row>
    <row r="305" spans="1:14" x14ac:dyDescent="0.25">
      <c r="A305" s="8">
        <v>3534</v>
      </c>
      <c r="B305" s="8" t="s">
        <v>341</v>
      </c>
      <c r="C305" s="8" t="s">
        <v>328</v>
      </c>
      <c r="D305" s="8" t="s">
        <v>22</v>
      </c>
      <c r="E305" s="10">
        <v>45651</v>
      </c>
      <c r="F305" s="8" t="s">
        <v>19</v>
      </c>
      <c r="G305" s="11">
        <v>10</v>
      </c>
      <c r="H305" s="8" t="s">
        <v>24</v>
      </c>
      <c r="I305" s="8" t="s">
        <v>19</v>
      </c>
      <c r="J305" s="11">
        <v>30</v>
      </c>
      <c r="K305" s="8" t="s">
        <v>19</v>
      </c>
      <c r="L305" s="11">
        <v>20</v>
      </c>
      <c r="M305" s="11">
        <v>0</v>
      </c>
      <c r="N305" s="11">
        <v>50</v>
      </c>
    </row>
    <row r="306" spans="1:14" x14ac:dyDescent="0.25">
      <c r="A306" s="8">
        <v>3535</v>
      </c>
      <c r="B306" s="8" t="s">
        <v>342</v>
      </c>
      <c r="C306" s="8" t="s">
        <v>328</v>
      </c>
      <c r="D306" s="8" t="s">
        <v>18</v>
      </c>
      <c r="E306" s="10">
        <v>45652</v>
      </c>
      <c r="F306" s="8" t="s">
        <v>19</v>
      </c>
      <c r="G306" s="11">
        <v>5</v>
      </c>
      <c r="H306" s="8" t="s">
        <v>20</v>
      </c>
      <c r="I306" s="8" t="s">
        <v>19</v>
      </c>
      <c r="J306" s="11">
        <v>30</v>
      </c>
      <c r="K306" s="8" t="s">
        <v>19</v>
      </c>
      <c r="L306" s="11">
        <v>20</v>
      </c>
      <c r="M306" s="11">
        <v>0</v>
      </c>
      <c r="N306" s="11">
        <v>50</v>
      </c>
    </row>
    <row r="307" spans="1:14" x14ac:dyDescent="0.25">
      <c r="A307" s="8">
        <v>3536</v>
      </c>
      <c r="B307" s="8" t="s">
        <v>343</v>
      </c>
      <c r="C307" s="8" t="s">
        <v>328</v>
      </c>
      <c r="D307" s="8" t="s">
        <v>18</v>
      </c>
      <c r="E307" s="10">
        <v>45653</v>
      </c>
      <c r="F307" s="8" t="s">
        <v>19</v>
      </c>
      <c r="G307" s="11">
        <v>15</v>
      </c>
      <c r="H307" s="8" t="s">
        <v>24</v>
      </c>
      <c r="I307" s="8" t="s">
        <v>19</v>
      </c>
      <c r="J307" s="11">
        <v>30</v>
      </c>
      <c r="K307" s="8" t="s">
        <v>19</v>
      </c>
      <c r="L307" s="11">
        <v>20</v>
      </c>
      <c r="M307" s="11">
        <v>0</v>
      </c>
      <c r="N307" s="11">
        <v>50</v>
      </c>
    </row>
    <row r="308" spans="1:14" x14ac:dyDescent="0.25">
      <c r="A308" s="8">
        <v>3537</v>
      </c>
      <c r="B308" s="8" t="s">
        <v>344</v>
      </c>
      <c r="C308" s="8" t="s">
        <v>328</v>
      </c>
      <c r="D308" s="8" t="s">
        <v>18</v>
      </c>
      <c r="E308" s="10">
        <v>45654</v>
      </c>
      <c r="F308" s="8" t="s">
        <v>19</v>
      </c>
      <c r="G308" s="11">
        <v>10</v>
      </c>
      <c r="H308" s="8" t="s">
        <v>20</v>
      </c>
      <c r="I308" s="8" t="s">
        <v>19</v>
      </c>
      <c r="J308" s="11">
        <v>30</v>
      </c>
      <c r="K308" s="8" t="s">
        <v>19</v>
      </c>
      <c r="L308" s="11">
        <v>20</v>
      </c>
      <c r="M308" s="11">
        <v>0</v>
      </c>
      <c r="N308" s="11">
        <v>50</v>
      </c>
    </row>
    <row r="309" spans="1:14" x14ac:dyDescent="0.25">
      <c r="A309" s="8">
        <v>3538</v>
      </c>
      <c r="B309" s="8" t="s">
        <v>345</v>
      </c>
      <c r="C309" s="8" t="s">
        <v>328</v>
      </c>
      <c r="D309" s="8" t="s">
        <v>18</v>
      </c>
      <c r="E309" s="10">
        <v>45655</v>
      </c>
      <c r="F309" s="8" t="s">
        <v>19</v>
      </c>
      <c r="G309" s="11">
        <v>5</v>
      </c>
      <c r="H309" s="8" t="s">
        <v>24</v>
      </c>
      <c r="I309" s="8" t="s">
        <v>19</v>
      </c>
      <c r="J309" s="11">
        <v>30</v>
      </c>
      <c r="K309" s="8" t="s">
        <v>19</v>
      </c>
      <c r="L309" s="11">
        <v>20</v>
      </c>
      <c r="M309" s="11">
        <v>0</v>
      </c>
      <c r="N309" s="11">
        <v>50</v>
      </c>
    </row>
    <row r="310" spans="1:14" x14ac:dyDescent="0.25">
      <c r="A310" s="8">
        <v>3539</v>
      </c>
      <c r="B310" s="8" t="s">
        <v>346</v>
      </c>
      <c r="C310" s="8" t="s">
        <v>328</v>
      </c>
      <c r="D310" s="8" t="s">
        <v>18</v>
      </c>
      <c r="E310" s="10">
        <v>45656</v>
      </c>
      <c r="F310" s="8" t="s">
        <v>19</v>
      </c>
      <c r="G310" s="11">
        <v>15</v>
      </c>
      <c r="H310" s="8" t="s">
        <v>20</v>
      </c>
      <c r="I310" s="8" t="s">
        <v>19</v>
      </c>
      <c r="J310" s="11">
        <v>30</v>
      </c>
      <c r="K310" s="8" t="s">
        <v>19</v>
      </c>
      <c r="L310" s="11">
        <v>20</v>
      </c>
      <c r="M310" s="11">
        <v>0</v>
      </c>
      <c r="N310" s="11">
        <v>50</v>
      </c>
    </row>
    <row r="311" spans="1:14" x14ac:dyDescent="0.25">
      <c r="A311" s="8">
        <v>3540</v>
      </c>
      <c r="B311" s="8" t="s">
        <v>347</v>
      </c>
      <c r="C311" s="8" t="s">
        <v>328</v>
      </c>
      <c r="D311" s="8" t="s">
        <v>18</v>
      </c>
      <c r="E311" s="10">
        <v>45657</v>
      </c>
      <c r="F311" s="8" t="s">
        <v>19</v>
      </c>
      <c r="G311" s="11">
        <v>10</v>
      </c>
      <c r="H311" s="8" t="s">
        <v>24</v>
      </c>
      <c r="I311" s="8" t="s">
        <v>19</v>
      </c>
      <c r="J311" s="11">
        <v>30</v>
      </c>
      <c r="K311" s="8" t="s">
        <v>19</v>
      </c>
      <c r="L311" s="11">
        <v>20</v>
      </c>
      <c r="M311" s="11">
        <v>0</v>
      </c>
      <c r="N311" s="11">
        <v>50</v>
      </c>
    </row>
    <row r="312" spans="1:14" x14ac:dyDescent="0.25">
      <c r="A312" s="8">
        <v>3541</v>
      </c>
      <c r="B312" s="8" t="s">
        <v>348</v>
      </c>
      <c r="C312" s="8" t="s">
        <v>328</v>
      </c>
      <c r="D312" s="8" t="s">
        <v>18</v>
      </c>
      <c r="E312" s="10">
        <v>45658</v>
      </c>
      <c r="F312" s="8" t="s">
        <v>19</v>
      </c>
      <c r="G312" s="11">
        <v>10</v>
      </c>
      <c r="H312" s="8" t="s">
        <v>20</v>
      </c>
      <c r="I312" s="8" t="s">
        <v>19</v>
      </c>
      <c r="J312" s="11">
        <v>30</v>
      </c>
      <c r="K312" s="8" t="s">
        <v>19</v>
      </c>
      <c r="L312" s="11">
        <v>20</v>
      </c>
      <c r="M312" s="11">
        <v>0</v>
      </c>
      <c r="N312" s="11">
        <v>50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42"/>
  <sheetViews>
    <sheetView showGridLines="0" topLeftCell="A25" workbookViewId="0">
      <selection activeCell="C40" sqref="C4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5" width="12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318</v>
      </c>
    </row>
    <row r="3" spans="2:3" x14ac:dyDescent="0.25">
      <c r="B3" t="s">
        <v>322</v>
      </c>
    </row>
    <row r="6" spans="2:3" x14ac:dyDescent="0.25">
      <c r="B6" s="15" t="s">
        <v>16</v>
      </c>
      <c r="C6" t="s">
        <v>327</v>
      </c>
    </row>
    <row r="8" spans="2:3" x14ac:dyDescent="0.25">
      <c r="B8" s="15" t="s">
        <v>319</v>
      </c>
      <c r="C8" t="s">
        <v>321</v>
      </c>
    </row>
    <row r="9" spans="2:3" x14ac:dyDescent="0.25">
      <c r="B9" s="16" t="s">
        <v>23</v>
      </c>
      <c r="C9" s="17">
        <v>3847</v>
      </c>
    </row>
    <row r="10" spans="2:3" x14ac:dyDescent="0.25">
      <c r="B10" s="16" t="s">
        <v>19</v>
      </c>
      <c r="C10" s="17">
        <v>4586</v>
      </c>
    </row>
    <row r="11" spans="2:3" x14ac:dyDescent="0.25">
      <c r="B11" s="16" t="s">
        <v>320</v>
      </c>
      <c r="C11" s="17">
        <v>8433</v>
      </c>
    </row>
    <row r="14" spans="2:3" x14ac:dyDescent="0.25">
      <c r="B14" t="s">
        <v>324</v>
      </c>
    </row>
    <row r="15" spans="2:3" x14ac:dyDescent="0.25">
      <c r="B15" s="15" t="s">
        <v>16</v>
      </c>
      <c r="C15" t="s">
        <v>327</v>
      </c>
    </row>
    <row r="17" spans="2:5" x14ac:dyDescent="0.25">
      <c r="B17" s="15" t="s">
        <v>319</v>
      </c>
      <c r="C17" t="s">
        <v>325</v>
      </c>
    </row>
    <row r="18" spans="2:5" x14ac:dyDescent="0.25">
      <c r="B18" s="16" t="s">
        <v>22</v>
      </c>
      <c r="C18" s="20">
        <v>270</v>
      </c>
    </row>
    <row r="19" spans="2:5" x14ac:dyDescent="0.25">
      <c r="B19" s="16" t="s">
        <v>26</v>
      </c>
      <c r="C19" s="20">
        <v>0</v>
      </c>
    </row>
    <row r="20" spans="2:5" x14ac:dyDescent="0.25">
      <c r="B20" s="16" t="s">
        <v>18</v>
      </c>
      <c r="C20" s="20">
        <v>3150</v>
      </c>
      <c r="E20" s="19">
        <f>GETPIVOTDATA("EA Play Season Pass
Price",$B$17,"Plan","Ultimate")</f>
        <v>3150</v>
      </c>
    </row>
    <row r="21" spans="2:5" x14ac:dyDescent="0.25">
      <c r="B21" s="16" t="s">
        <v>320</v>
      </c>
      <c r="C21" s="20">
        <v>3420</v>
      </c>
    </row>
    <row r="24" spans="2:5" x14ac:dyDescent="0.25">
      <c r="B24" s="16" t="s">
        <v>350</v>
      </c>
    </row>
    <row r="27" spans="2:5" x14ac:dyDescent="0.25">
      <c r="B27" s="15" t="s">
        <v>16</v>
      </c>
      <c r="C27" t="s">
        <v>327</v>
      </c>
    </row>
    <row r="29" spans="2:5" x14ac:dyDescent="0.25">
      <c r="B29" s="15" t="s">
        <v>319</v>
      </c>
      <c r="C29" t="s">
        <v>326</v>
      </c>
    </row>
    <row r="30" spans="2:5" x14ac:dyDescent="0.25">
      <c r="B30" s="16" t="s">
        <v>22</v>
      </c>
      <c r="C30" s="17">
        <v>180</v>
      </c>
    </row>
    <row r="31" spans="2:5" x14ac:dyDescent="0.25">
      <c r="B31" s="16" t="s">
        <v>26</v>
      </c>
      <c r="C31" s="17">
        <v>1920</v>
      </c>
    </row>
    <row r="32" spans="2:5" x14ac:dyDescent="0.25">
      <c r="B32" s="16" t="s">
        <v>18</v>
      </c>
      <c r="C32" s="17">
        <v>2100</v>
      </c>
    </row>
    <row r="33" spans="2:5" x14ac:dyDescent="0.25">
      <c r="B33" s="16" t="s">
        <v>320</v>
      </c>
      <c r="C33" s="17">
        <v>4200</v>
      </c>
      <c r="E33" s="19">
        <f>GETPIVOTDATA("Minecraft Season Pass Price",$B$29)</f>
        <v>4200</v>
      </c>
    </row>
    <row r="35" spans="2:5" x14ac:dyDescent="0.25">
      <c r="B35" s="16" t="s">
        <v>351</v>
      </c>
    </row>
    <row r="38" spans="2:5" x14ac:dyDescent="0.25">
      <c r="B38" s="15" t="s">
        <v>312</v>
      </c>
      <c r="C38" t="s" vm="1">
        <v>330</v>
      </c>
    </row>
    <row r="40" spans="2:5" x14ac:dyDescent="0.25">
      <c r="B40" s="15"/>
      <c r="C40" s="15" t="s">
        <v>332</v>
      </c>
    </row>
    <row r="41" spans="2:5" x14ac:dyDescent="0.25">
      <c r="C41" t="s">
        <v>329</v>
      </c>
      <c r="D41" t="s">
        <v>328</v>
      </c>
      <c r="E41" t="s">
        <v>320</v>
      </c>
    </row>
    <row r="42" spans="2:5" x14ac:dyDescent="0.25">
      <c r="B42" t="s">
        <v>331</v>
      </c>
      <c r="C42" s="20">
        <v>150</v>
      </c>
      <c r="D42" s="20">
        <v>161</v>
      </c>
      <c r="E42" s="20">
        <v>311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346"/>
  <sheetViews>
    <sheetView showGridLines="0" showRowColHeaders="0" tabSelected="1" zoomScale="80" zoomScaleNormal="80" workbookViewId="0">
      <selection activeCell="N38" sqref="N3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28515625" style="5" customWidth="1"/>
    <col min="2" max="2" width="3.85546875" customWidth="1"/>
    <col min="12" max="12" width="6.5703125" customWidth="1"/>
    <col min="20" max="20" width="9.140625" customWidth="1"/>
    <col min="24" max="25" width="9.140625" customWidth="1"/>
  </cols>
  <sheetData>
    <row r="1" spans="2:25" ht="4.5" customHeight="1" x14ac:dyDescent="0.25"/>
    <row r="2" spans="2:25" ht="58.5" customHeight="1" thickBot="1" x14ac:dyDescent="0.5">
      <c r="C2" s="18" t="s">
        <v>323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2:25" ht="29.25" customHeight="1" thickTop="1" x14ac:dyDescent="0.25"/>
    <row r="4" spans="2:25" ht="20.25" customHeight="1" x14ac:dyDescent="0.25">
      <c r="B4" s="7"/>
      <c r="C4" s="21" t="s">
        <v>349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ht="24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2:25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2:25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2:25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2:25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2:2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2:2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2:2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2:2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2:25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2:25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2:25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2:25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2:25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2:25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2:25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2:25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2:25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2:25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2:25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2:25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2:25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2:25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2:25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2:25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2:25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2:25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2:25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2:25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2:25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2:25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2:25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2:25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2:25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2:25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2:25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2:25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2:25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2:25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2:25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2:25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2:25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2:25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2:25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2:25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2:25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2:25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2:25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2:25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2:25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2:25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2:25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2:25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2:25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2:25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2:25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2:25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2:25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2:25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2:25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2:25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2:25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2:25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2:25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2:25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2:25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2:25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2:25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2:25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2:25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2:25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2:25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2:25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2:25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2:25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2:25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2:25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2:25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2:25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2:25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2:25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2:25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2:25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2:25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2:25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2:25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2:25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2:25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2:25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2:25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2:25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2:25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2:25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2:25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2:25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2:25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2:25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2:25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2:25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2:25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2:25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2:25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2:25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2:25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2:25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2:25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2:25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2:25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2:25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2:25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2:25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2:25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2:25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2:25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2:25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2:25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2:25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2:25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2:25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2:25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2:25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2:25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2:25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2:25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2:25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2:25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2:25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2:25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2:25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2:25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2:25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2:25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2:25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2:25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2:25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2:25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2:25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2:25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2:25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2:25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2:25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C m 7 V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A p u 1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b t V a K I p H u A 4 A A A A R A A A A E w A c A E Z v c m 1 1 b G F z L 1 N l Y 3 R p b 2 4 x L m 0 g o h g A K K A U A A A A A A A A A A A A A A A A A A A A A A A A A A A A K 0 5 N L s n M z 1 M I h t C G 1 g B Q S w E C L Q A U A A I A C A A K b t V a Z q o U i K U A A A D 2 A A A A E g A A A A A A A A A A A A A A A A A A A A A A Q 2 9 u Z m l n L 1 B h Y 2 t h Z 2 U u e G 1 s U E s B A i 0 A F A A C A A g A C m 7 V W g / K 6 a u k A A A A 6 Q A A A B M A A A A A A A A A A A A A A A A A 8 Q A A A F t D b 2 5 0 Z W 5 0 X 1 R 5 c G V z X S 5 4 b W x Q S w E C L Q A U A A I A C A A K b t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v / O 2 5 b K w 0 i c x T d F r u x 8 J w A A A A A C A A A A A A A Q Z g A A A A E A A C A A A A A 0 L c f Z a E t m R 8 c D y C X h Q c C Z l U g m 0 l O A T 7 d B 1 s 0 n 7 T e x K g A A A A A O g A A A A A I A A C A A A A C 9 n V 1 o e z H 6 1 J i f e z O k O o t K O S 2 z P s 9 H p j R / w 7 X R t T / B x l A A A A D h n l 6 2 m R M e R f 0 q E / c f n K d q / / 0 f q Z s Q 5 / 8 R V I x f D u s R k O r E b b O X n H 4 w y 9 D T 5 2 p 8 U q C d Z o t E b R t 3 J m r f C e 0 F Z k I Z x s m 1 y U i R X y L r v S N v B V 7 3 j U A A A A C x W U a I V v t 9 n b t q n 6 D x B D 8 E R P J p c g 4 0 v J q x 0 f g X G E 9 R y K x X j N j y G P V b t D F w a L C 5 L D E o Y 6 f u 0 N D N X K h U X a Q F e 8 S 0 < / D a t a M a s h u p > 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6B5C34DB-5255-4C80-8C92-E15AF384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Natalia Anastacio</cp:lastModifiedBy>
  <dcterms:created xsi:type="dcterms:W3CDTF">2024-12-19T13:13:10Z</dcterms:created>
  <dcterms:modified xsi:type="dcterms:W3CDTF">2025-06-21T20:03:40Z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