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e Conradie\Desktop\Repository\Masters-Project\Flowcharts\Work Breakdown Structure\"/>
    </mc:Choice>
  </mc:AlternateContent>
  <xr:revisionPtr revIDLastSave="0" documentId="13_ncr:1_{02C87D1D-3869-4AF6-BF7E-F8458722B1EE}" xr6:coauthVersionLast="45" xr6:coauthVersionMax="45" xr10:uidLastSave="{00000000-0000-0000-0000-000000000000}"/>
  <bookViews>
    <workbookView xWindow="23880" yWindow="-120" windowWidth="29040" windowHeight="15840" xr2:uid="{6A3C62D5-C83A-41DD-9DD6-A60A1CB1A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F15" i="1"/>
  <c r="F11" i="1"/>
  <c r="E11" i="1" l="1"/>
  <c r="E15" i="1"/>
  <c r="E16" i="1"/>
  <c r="E14" i="1"/>
  <c r="E13" i="1"/>
  <c r="E12" i="1"/>
  <c r="E10" i="1"/>
  <c r="E9" i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<sst xmlns="http://schemas.openxmlformats.org/spreadsheetml/2006/main" count="50" uniqueCount="27">
  <si>
    <t>Resource</t>
  </si>
  <si>
    <t>Maximum</t>
  </si>
  <si>
    <t>Minimum</t>
  </si>
  <si>
    <t>Average</t>
  </si>
  <si>
    <t>L-Systems</t>
  </si>
  <si>
    <t>Time</t>
  </si>
  <si>
    <t>CPPNs</t>
  </si>
  <si>
    <t>Design Objectives</t>
  </si>
  <si>
    <t>Grid Construction</t>
  </si>
  <si>
    <t>Spent</t>
  </si>
  <si>
    <t>Non-linear hyper-elastic material</t>
  </si>
  <si>
    <t>Work</t>
  </si>
  <si>
    <t>Money</t>
  </si>
  <si>
    <t>Material Degassing</t>
  </si>
  <si>
    <t>Material Mixing</t>
  </si>
  <si>
    <t>Material Setting</t>
  </si>
  <si>
    <t>Tensile Testing</t>
  </si>
  <si>
    <t>Compression Testing</t>
  </si>
  <si>
    <t>Design Compression Grip</t>
  </si>
  <si>
    <t>Introduction</t>
  </si>
  <si>
    <t>Literature Review</t>
  </si>
  <si>
    <t>Material Testing</t>
  </si>
  <si>
    <t>Software</t>
  </si>
  <si>
    <t>Results</t>
  </si>
  <si>
    <t>Conclusion</t>
  </si>
  <si>
    <t>Safety Report</t>
  </si>
  <si>
    <t>Material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</si>
</sst>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F2BE8-7071-4C90-8F43-EAC0BD803FA3}" name="Table1" displayName="Table1" ref="A1:F23" totalsRowShown="0">
  <autoFilter ref="A1:F23" xr:uid="{5361D81D-B1CC-44E0-9C11-B87C27F20A8E}"/>
  <tableColumns count="6">
    <tableColumn id="6" xr3:uid="{BEFE014E-A2E3-4B1A-9792-7DF54ACFF1BC}" name="Work"/>
    <tableColumn id="1" xr3:uid="{9196F5A7-E7F0-4896-829F-6539A3142360}" name="Resource"/>
    <tableColumn id="2" xr3:uid="{FC75BA9C-703C-4788-ACFD-FFB67663FEAF}" name="Maximum"/>
    <tableColumn id="3" xr3:uid="{17BC6FF4-B06A-496C-837B-84BE2D4EE2D1}" name="Minimum"/>
    <tableColumn id="4" xr3:uid="{A57A50A0-C8AD-4457-8693-EEFC2AE7BDBF}" name="Average">
      <calculatedColumnFormula>AVERAGE(C2:D2)</calculatedColumnFormula>
    </tableColumn>
    <tableColumn id="5" xr3:uid="{4F9A5BC6-4E9F-43C0-BF80-43DF8B113506}" name="Spent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3679-9B58-4B6E-B2FF-86F8F07008C0}">
  <dimension ref="A1:F23"/>
  <sheetViews>
    <sheetView tabSelected="1" workbookViewId="0">
      <selection sqref="A1:F23"/>
    </sheetView>
  </sheetViews>
  <sheetFormatPr defaultRowHeight="15" x14ac:dyDescent="0.25"/>
  <cols>
    <col min="1" max="1" width="31.140625" bestFit="1" customWidth="1"/>
    <col min="2" max="2" width="11.42578125" bestFit="1" customWidth="1"/>
    <col min="3" max="3" width="12.28515625" bestFit="1" customWidth="1"/>
    <col min="4" max="4" width="12" customWidth="1"/>
    <col min="5" max="5" width="10.5703125" bestFit="1" customWidth="1"/>
    <col min="6" max="6" width="8.42578125" bestFit="1" customWidth="1"/>
  </cols>
  <sheetData>
    <row r="1" spans="1:6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4</v>
      </c>
      <c r="B2" t="s">
        <v>5</v>
      </c>
      <c r="C2">
        <v>30</v>
      </c>
      <c r="D2">
        <v>15</v>
      </c>
      <c r="E2">
        <f>AVERAGE(C2:D2)</f>
        <v>22.5</v>
      </c>
    </row>
    <row r="3" spans="1:6" x14ac:dyDescent="0.25">
      <c r="A3" t="s">
        <v>6</v>
      </c>
      <c r="B3" t="s">
        <v>5</v>
      </c>
      <c r="C3">
        <v>50</v>
      </c>
      <c r="D3">
        <v>25</v>
      </c>
      <c r="E3">
        <f t="shared" ref="E3:E4" si="0">AVERAGE(C3:D3)</f>
        <v>37.5</v>
      </c>
    </row>
    <row r="4" spans="1:6" x14ac:dyDescent="0.25">
      <c r="A4" t="s">
        <v>7</v>
      </c>
      <c r="B4" t="s">
        <v>5</v>
      </c>
      <c r="C4">
        <v>40</v>
      </c>
      <c r="D4">
        <v>20</v>
      </c>
      <c r="E4">
        <f t="shared" si="0"/>
        <v>30</v>
      </c>
    </row>
    <row r="5" spans="1:6" x14ac:dyDescent="0.25">
      <c r="A5" t="s">
        <v>8</v>
      </c>
      <c r="B5" t="s">
        <v>5</v>
      </c>
      <c r="C5">
        <v>50</v>
      </c>
      <c r="D5">
        <v>25</v>
      </c>
      <c r="E5">
        <f>AVERAGE(C5:D5)</f>
        <v>37.5</v>
      </c>
      <c r="F5">
        <v>50</v>
      </c>
    </row>
    <row r="6" spans="1:6" x14ac:dyDescent="0.25">
      <c r="A6" t="s">
        <v>10</v>
      </c>
      <c r="B6" t="s">
        <v>5</v>
      </c>
      <c r="C6">
        <v>20</v>
      </c>
      <c r="D6">
        <v>5</v>
      </c>
      <c r="E6">
        <f>AVERAGE(C6:D6)</f>
        <v>12.5</v>
      </c>
    </row>
    <row r="7" spans="1:6" x14ac:dyDescent="0.25">
      <c r="A7" t="s">
        <v>14</v>
      </c>
      <c r="B7" t="s">
        <v>5</v>
      </c>
      <c r="C7">
        <v>6</v>
      </c>
      <c r="D7">
        <v>3</v>
      </c>
      <c r="E7">
        <f>AVERAGE(C7:D7)</f>
        <v>4.5</v>
      </c>
      <c r="F7">
        <v>3</v>
      </c>
    </row>
    <row r="8" spans="1:6" x14ac:dyDescent="0.25">
      <c r="A8" t="s">
        <v>14</v>
      </c>
      <c r="B8" t="s">
        <v>12</v>
      </c>
      <c r="C8" s="1">
        <v>1000</v>
      </c>
      <c r="D8" s="1">
        <v>500</v>
      </c>
      <c r="E8" s="1">
        <f>AVERAGE(C8:D8)</f>
        <v>750</v>
      </c>
      <c r="F8" s="1">
        <v>943.6</v>
      </c>
    </row>
    <row r="9" spans="1:6" x14ac:dyDescent="0.25">
      <c r="A9" t="s">
        <v>13</v>
      </c>
      <c r="B9" t="s">
        <v>5</v>
      </c>
      <c r="C9">
        <v>1</v>
      </c>
      <c r="D9">
        <v>1</v>
      </c>
      <c r="E9">
        <f>AVERAGE(C9:D9)</f>
        <v>1</v>
      </c>
      <c r="F9">
        <v>1</v>
      </c>
    </row>
    <row r="10" spans="1:6" x14ac:dyDescent="0.25">
      <c r="A10" t="s">
        <v>15</v>
      </c>
      <c r="B10" t="s">
        <v>5</v>
      </c>
      <c r="C10">
        <v>12</v>
      </c>
      <c r="D10">
        <v>8</v>
      </c>
      <c r="E10">
        <f>AVERAGE(C10:D10)</f>
        <v>10</v>
      </c>
      <c r="F10">
        <v>10</v>
      </c>
    </row>
    <row r="11" spans="1:6" x14ac:dyDescent="0.25">
      <c r="A11" t="s">
        <v>15</v>
      </c>
      <c r="B11" t="s">
        <v>12</v>
      </c>
      <c r="C11" s="1">
        <v>100</v>
      </c>
      <c r="D11" s="1">
        <v>50</v>
      </c>
      <c r="E11" s="1">
        <f>AVERAGE(C11:D11)</f>
        <v>75</v>
      </c>
      <c r="F11" s="3">
        <f>81.16*1.2</f>
        <v>97.391999999999996</v>
      </c>
    </row>
    <row r="12" spans="1:6" x14ac:dyDescent="0.25">
      <c r="A12" t="s">
        <v>16</v>
      </c>
      <c r="B12" t="s">
        <v>5</v>
      </c>
      <c r="C12">
        <v>30</v>
      </c>
      <c r="D12">
        <v>20</v>
      </c>
      <c r="E12">
        <f>AVERAGE(C12:D12)</f>
        <v>25</v>
      </c>
    </row>
    <row r="13" spans="1:6" x14ac:dyDescent="0.25">
      <c r="A13" t="s">
        <v>17</v>
      </c>
      <c r="B13" t="s">
        <v>5</v>
      </c>
      <c r="C13">
        <v>30</v>
      </c>
      <c r="D13">
        <v>20</v>
      </c>
      <c r="E13">
        <f>AVERAGE(C13:D13)</f>
        <v>25</v>
      </c>
      <c r="F13" s="2"/>
    </row>
    <row r="14" spans="1:6" x14ac:dyDescent="0.25">
      <c r="A14" t="s">
        <v>18</v>
      </c>
      <c r="B14" t="s">
        <v>5</v>
      </c>
      <c r="C14">
        <v>3</v>
      </c>
      <c r="D14">
        <v>1</v>
      </c>
      <c r="E14">
        <f>AVERAGE(C14:D14)</f>
        <v>2</v>
      </c>
      <c r="F14" s="2">
        <v>2</v>
      </c>
    </row>
    <row r="15" spans="1:6" x14ac:dyDescent="0.25">
      <c r="A15" t="s">
        <v>18</v>
      </c>
      <c r="B15" t="s">
        <v>12</v>
      </c>
      <c r="C15" s="1">
        <v>400</v>
      </c>
      <c r="D15" s="1">
        <v>300</v>
      </c>
      <c r="E15" s="1">
        <f>AVERAGE(C15:D15)</f>
        <v>350</v>
      </c>
      <c r="F15" s="3">
        <f>(0.11 + 0.35)*741.34</f>
        <v>341.01639999999998</v>
      </c>
    </row>
    <row r="16" spans="1:6" x14ac:dyDescent="0.25">
      <c r="A16" t="s">
        <v>19</v>
      </c>
      <c r="B16" t="s">
        <v>5</v>
      </c>
      <c r="C16">
        <v>5</v>
      </c>
      <c r="D16">
        <v>2</v>
      </c>
      <c r="E16">
        <f>AVERAGE(C16:D16)</f>
        <v>3.5</v>
      </c>
      <c r="F16" s="2"/>
    </row>
    <row r="17" spans="1:6" x14ac:dyDescent="0.25">
      <c r="A17" t="s">
        <v>20</v>
      </c>
      <c r="B17" t="s">
        <v>5</v>
      </c>
      <c r="C17">
        <v>100</v>
      </c>
      <c r="D17">
        <v>50</v>
      </c>
      <c r="E17">
        <f>AVERAGE(C17:D17)</f>
        <v>75</v>
      </c>
      <c r="F17" s="2">
        <v>50</v>
      </c>
    </row>
    <row r="18" spans="1:6" x14ac:dyDescent="0.25">
      <c r="A18" t="s">
        <v>21</v>
      </c>
      <c r="B18" t="s">
        <v>5</v>
      </c>
      <c r="C18">
        <v>20</v>
      </c>
      <c r="D18">
        <v>10</v>
      </c>
      <c r="E18">
        <f>AVERAGE(C18:D18)</f>
        <v>15</v>
      </c>
      <c r="F18" s="2">
        <v>2</v>
      </c>
    </row>
    <row r="19" spans="1:6" x14ac:dyDescent="0.25">
      <c r="A19" t="s">
        <v>22</v>
      </c>
      <c r="B19" t="s">
        <v>5</v>
      </c>
      <c r="C19">
        <v>50</v>
      </c>
      <c r="D19">
        <v>25</v>
      </c>
      <c r="E19">
        <f>AVERAGE(C19:D19)</f>
        <v>37.5</v>
      </c>
      <c r="F19" s="2">
        <v>2</v>
      </c>
    </row>
    <row r="20" spans="1:6" x14ac:dyDescent="0.25">
      <c r="A20" t="s">
        <v>23</v>
      </c>
      <c r="B20" t="s">
        <v>5</v>
      </c>
      <c r="C20">
        <v>25</v>
      </c>
      <c r="D20">
        <v>20</v>
      </c>
      <c r="E20">
        <f>AVERAGE(C20:D20)</f>
        <v>22.5</v>
      </c>
      <c r="F20" s="2"/>
    </row>
    <row r="21" spans="1:6" x14ac:dyDescent="0.25">
      <c r="A21" t="s">
        <v>24</v>
      </c>
      <c r="B21" t="s">
        <v>5</v>
      </c>
      <c r="C21">
        <v>5</v>
      </c>
      <c r="D21">
        <v>2</v>
      </c>
      <c r="E21">
        <f>AVERAGE(C21:D21)</f>
        <v>3.5</v>
      </c>
      <c r="F21" s="2"/>
    </row>
    <row r="22" spans="1:6" x14ac:dyDescent="0.25">
      <c r="A22" t="s">
        <v>25</v>
      </c>
      <c r="B22" t="s">
        <v>5</v>
      </c>
      <c r="C22">
        <v>5</v>
      </c>
      <c r="D22">
        <v>2</v>
      </c>
      <c r="E22">
        <f>AVERAGE(C22:D22)</f>
        <v>3.5</v>
      </c>
      <c r="F22" s="2">
        <v>3</v>
      </c>
    </row>
    <row r="23" spans="1:6" x14ac:dyDescent="0.25">
      <c r="A23" t="s">
        <v>26</v>
      </c>
      <c r="B23" t="s">
        <v>5</v>
      </c>
      <c r="C23">
        <v>20</v>
      </c>
      <c r="D23">
        <v>10</v>
      </c>
      <c r="E23">
        <f>AVERAGE(C23:D23)</f>
        <v>15</v>
      </c>
      <c r="F2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Naude Conradie</cp:lastModifiedBy>
  <dcterms:created xsi:type="dcterms:W3CDTF">2020-04-03T14:57:10Z</dcterms:created>
  <dcterms:modified xsi:type="dcterms:W3CDTF">2020-04-06T07:38:03Z</dcterms:modified>
</cp:coreProperties>
</file>