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val-IT\Documents\"/>
    </mc:Choice>
  </mc:AlternateContent>
  <bookViews>
    <workbookView xWindow="0" yWindow="0" windowWidth="20490" windowHeight="7755"/>
  </bookViews>
  <sheets>
    <sheet name="PEMENANG POINT" sheetId="1" r:id="rId1"/>
    <sheet name="Pemenang PU" sheetId="2" r:id="rId2"/>
  </sheets>
  <externalReferences>
    <externalReference r:id="rId3"/>
  </externalReferences>
  <definedNames>
    <definedName name="_xlnm._FilterDatabase" localSheetId="1" hidden="1">'Pemenang PU'!$B$1:$J$1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<sst xmlns="http://schemas.openxmlformats.org/spreadsheetml/2006/main" count="252" uniqueCount="190">
  <si>
    <t>nomb</t>
  </si>
  <si>
    <t>nmmb</t>
  </si>
  <si>
    <t>almb</t>
  </si>
  <si>
    <t>tpmb</t>
  </si>
  <si>
    <t>idmb</t>
  </si>
  <si>
    <t>tkmb</t>
  </si>
  <si>
    <t>tgmb</t>
  </si>
  <si>
    <t>pomb</t>
  </si>
  <si>
    <t>Pemenang</t>
  </si>
  <si>
    <t>0091006</t>
  </si>
  <si>
    <t>SUKARDI (ROYAL GARDEN)</t>
  </si>
  <si>
    <t>jln.taman giri</t>
  </si>
  <si>
    <t>085333999369</t>
  </si>
  <si>
    <t>3507330101580025</t>
  </si>
  <si>
    <t>CW9</t>
  </si>
  <si>
    <t>02-Oct-18</t>
  </si>
  <si>
    <t>MIJHAMAD VIVIN HENDRIK</t>
  </si>
  <si>
    <t>JL.GUNUNG ANDAKASA TEGAL TUKUH SELATAN DPS BARAT</t>
  </si>
  <si>
    <t>081246923329</t>
  </si>
  <si>
    <t>3509121110870004</t>
  </si>
  <si>
    <t>CA0</t>
  </si>
  <si>
    <t>17-Oct-18</t>
  </si>
  <si>
    <t>I MADE SUKARTA</t>
  </si>
  <si>
    <t>JL.TUKAD CITARUM W NO.2</t>
  </si>
  <si>
    <t>081239176797</t>
  </si>
  <si>
    <t>5107051010800005</t>
  </si>
  <si>
    <t>CW5</t>
  </si>
  <si>
    <t>20-Sep-18</t>
  </si>
  <si>
    <t>DEDDY SURYANTARA</t>
  </si>
  <si>
    <t>JL.PULAU BUNGIN Gg.PERBATASAN NO.18</t>
  </si>
  <si>
    <t>089767771153</t>
  </si>
  <si>
    <t>3510161712760003</t>
  </si>
  <si>
    <t>25-Sep-18</t>
  </si>
  <si>
    <t>YUSUF. K</t>
  </si>
  <si>
    <t>PERUMAHAN TEGAL JAYA BLOCK 5 NO. 17</t>
  </si>
  <si>
    <t>081246384743</t>
  </si>
  <si>
    <t>1673050312750003</t>
  </si>
  <si>
    <t>CW1</t>
  </si>
  <si>
    <t>ARLINDO</t>
  </si>
  <si>
    <t>jln imam bonjol perum pesona blok 2b no 10</t>
  </si>
  <si>
    <t/>
  </si>
  <si>
    <t>5102016305770001</t>
  </si>
  <si>
    <t>11-Oct-18</t>
  </si>
  <si>
    <t>SUSANTO</t>
  </si>
  <si>
    <t>Br Kung , Dalung</t>
  </si>
  <si>
    <t>081337985941</t>
  </si>
  <si>
    <t>3510051606830003</t>
  </si>
  <si>
    <t>CA6</t>
  </si>
  <si>
    <t>17-Sep-18</t>
  </si>
  <si>
    <t>A.A NGR BGS WIRAWAN ST</t>
  </si>
  <si>
    <t>JL.IMAM BONJOL GG XI MONANG MANING</t>
  </si>
  <si>
    <t>08123802836</t>
  </si>
  <si>
    <t>5171012112670001</t>
  </si>
  <si>
    <t>04-Oct-18</t>
  </si>
  <si>
    <t>PAULUS KOSASIH</t>
  </si>
  <si>
    <t>JLN.NUANSA UDAYANA III NO 10 LINGK. TAMAN GRIYA</t>
  </si>
  <si>
    <t>0853616915161</t>
  </si>
  <si>
    <t>1271030912650005</t>
  </si>
  <si>
    <t>ANDERIAS SILA (MEXICOLA)</t>
  </si>
  <si>
    <t>JL.PURA DEMAK Gg.8 NO.5</t>
  </si>
  <si>
    <t>085333514376</t>
  </si>
  <si>
    <t>5303143108900001</t>
  </si>
  <si>
    <t>18-Sep-18</t>
  </si>
  <si>
    <t>ZAMILUDIN</t>
  </si>
  <si>
    <t>Jalan Eco Beach Batu Bolong</t>
  </si>
  <si>
    <t>082339441557</t>
  </si>
  <si>
    <t>880416268562</t>
  </si>
  <si>
    <t>27-Oct-18</t>
  </si>
  <si>
    <t>NARTO</t>
  </si>
  <si>
    <t>taman griya</t>
  </si>
  <si>
    <t>085237336969</t>
  </si>
  <si>
    <t>3309161411740003</t>
  </si>
  <si>
    <t>19-Nov-18</t>
  </si>
  <si>
    <t>AGUS KOMANG JANUADI</t>
  </si>
  <si>
    <t>br. dinas tista gede karangasem</t>
  </si>
  <si>
    <t>081916518399</t>
  </si>
  <si>
    <t>5107052001940004</t>
  </si>
  <si>
    <t>CW4</t>
  </si>
  <si>
    <t>27-Apr-19</t>
  </si>
  <si>
    <t>EDI SUPRAPTO</t>
  </si>
  <si>
    <t>JLN.ANTASURA GG.KAMBOJA  DPS  UTARA BR.JURANG ASR</t>
  </si>
  <si>
    <t>081353053292</t>
  </si>
  <si>
    <t>352211211076001</t>
  </si>
  <si>
    <t>CW7</t>
  </si>
  <si>
    <t>26-Sep-18</t>
  </si>
  <si>
    <t>I NYOMAN KARIANA</t>
  </si>
  <si>
    <t>Br Mengening Cemagi</t>
  </si>
  <si>
    <t>08123637179</t>
  </si>
  <si>
    <t>5103021411750010</t>
  </si>
  <si>
    <t>19-Sep-18</t>
  </si>
  <si>
    <t>ISMAIL DANIEL</t>
  </si>
  <si>
    <t>TAMAN GRIYA</t>
  </si>
  <si>
    <t>082331280468</t>
  </si>
  <si>
    <t>3512041604860001</t>
  </si>
  <si>
    <t>04-Feb-19</t>
  </si>
  <si>
    <t>pemenang pu</t>
  </si>
  <si>
    <t>0141060</t>
  </si>
  <si>
    <t>I PUTU EKA MULYA SANJAYA</t>
  </si>
  <si>
    <t>jl.werkudara gang 2 no 9 dps</t>
  </si>
  <si>
    <t>087860666698</t>
  </si>
  <si>
    <t>5171041309890001</t>
  </si>
  <si>
    <t>CA4</t>
  </si>
  <si>
    <t>10-Mar-19</t>
  </si>
  <si>
    <t>IDA BAGUS MD SURYANTARA</t>
  </si>
  <si>
    <t>br.dinas munduk malang, selemadeg timur</t>
  </si>
  <si>
    <t>08124667640</t>
  </si>
  <si>
    <t>5102023112730004</t>
  </si>
  <si>
    <t>03-Apr-19</t>
  </si>
  <si>
    <t>I GST G.BGS TOPAN ARYAWAN,ST</t>
  </si>
  <si>
    <t>Jl. SOKA no.33 dps. Kertalangu</t>
  </si>
  <si>
    <t>085333479799</t>
  </si>
  <si>
    <t>5171021811740002</t>
  </si>
  <si>
    <t>CA7</t>
  </si>
  <si>
    <t>22-Apr-19</t>
  </si>
  <si>
    <t>I NENGAH TANGKAS SUWACITA</t>
  </si>
  <si>
    <t>jl dalung permal blok yy 82 ling blubuh sari</t>
  </si>
  <si>
    <t>085100890139</t>
  </si>
  <si>
    <t>5103061908670004</t>
  </si>
  <si>
    <t>CW3</t>
  </si>
  <si>
    <t>I WAYAN JANUARTA</t>
  </si>
  <si>
    <t>jl.kebo iwa lingk.pagutan</t>
  </si>
  <si>
    <t>081337685348</t>
  </si>
  <si>
    <t>5171032201900002</t>
  </si>
  <si>
    <t>01-Apr-19</t>
  </si>
  <si>
    <t>MUSLIHIN</t>
  </si>
  <si>
    <t>Jln.Waribang/Bugbugan Dps.Link Kedaton Dps Timur</t>
  </si>
  <si>
    <t>081337245217</t>
  </si>
  <si>
    <t>5171021407720001</t>
  </si>
  <si>
    <t>RISKY DWI SUTRISNO</t>
  </si>
  <si>
    <t>JL PULAU MISOL GG 1 NO 6</t>
  </si>
  <si>
    <t>081337392946</t>
  </si>
  <si>
    <t>3510101012820005</t>
  </si>
  <si>
    <t>CA9</t>
  </si>
  <si>
    <t>02-May-19</t>
  </si>
  <si>
    <t>SABTO NOVIANTO WARDANA</t>
  </si>
  <si>
    <t>BONDOWOSO DSN BUNDUH RT012, RW004</t>
  </si>
  <si>
    <t>081239340449</t>
  </si>
  <si>
    <t>3511082411900002</t>
  </si>
  <si>
    <t>CA3</t>
  </si>
  <si>
    <t>09-Oct-18</t>
  </si>
  <si>
    <t>I MADE ADI YASA</t>
  </si>
  <si>
    <t>JL. GN. BATUKARU GG III NO 12 DPS</t>
  </si>
  <si>
    <t>081236083569</t>
  </si>
  <si>
    <t>5171031305840001</t>
  </si>
  <si>
    <t>01-Oct-18</t>
  </si>
  <si>
    <t>YANUAR ANDAR WIBIWO</t>
  </si>
  <si>
    <t>jln. dukuh sari jmbaran</t>
  </si>
  <si>
    <t>081999960021</t>
  </si>
  <si>
    <t>3573012801800002</t>
  </si>
  <si>
    <t>20-Apr-19</t>
  </si>
  <si>
    <t>I KETUT SUMARDA</t>
  </si>
  <si>
    <t>BR DINAS KAJA KANGIN KUBU TAMBAHAN</t>
  </si>
  <si>
    <t>085333308644</t>
  </si>
  <si>
    <t>5108082309810002</t>
  </si>
  <si>
    <t>CA1</t>
  </si>
  <si>
    <t>09-Nov-18</t>
  </si>
  <si>
    <t>ANAK AGUNG RASPATI CHANDRA</t>
  </si>
  <si>
    <t>br.badung</t>
  </si>
  <si>
    <t>081338999853</t>
  </si>
  <si>
    <t>5103030110810007</t>
  </si>
  <si>
    <t>18-Oct-18</t>
  </si>
  <si>
    <t>BP. WIJAYA</t>
  </si>
  <si>
    <t>JL. PULAU SAYANG NO. 31 DENPASAR</t>
  </si>
  <si>
    <t>081339008155</t>
  </si>
  <si>
    <t>5102021201720001</t>
  </si>
  <si>
    <t>CA8</t>
  </si>
  <si>
    <t>28-Feb-19</t>
  </si>
  <si>
    <t>KESIT MULYANTO</t>
  </si>
  <si>
    <t>jJL. BY PAS NGURAH RAY</t>
  </si>
  <si>
    <t>081329254060</t>
  </si>
  <si>
    <t>3578010907820007</t>
  </si>
  <si>
    <t>CW2</t>
  </si>
  <si>
    <t>25-Apr-19</t>
  </si>
  <si>
    <t>total pembelian</t>
  </si>
  <si>
    <t>Jumlah Pembelian</t>
  </si>
  <si>
    <t>no</t>
  </si>
  <si>
    <t>NO</t>
  </si>
  <si>
    <t>hadiah</t>
  </si>
  <si>
    <t>laptop</t>
  </si>
  <si>
    <t>tv</t>
  </si>
  <si>
    <t>kulkas</t>
  </si>
  <si>
    <t>hp</t>
  </si>
  <si>
    <t>sepeda</t>
  </si>
  <si>
    <t>kompor</t>
  </si>
  <si>
    <t>helm</t>
  </si>
  <si>
    <t>dispenser</t>
  </si>
  <si>
    <t>kipas</t>
  </si>
  <si>
    <t>magicom</t>
  </si>
  <si>
    <t>speaker hp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</si>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</sst>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Border="1"/>
    <xf numFmtId="3" fontId="1" fillId="2" borderId="0" xfId="0" applyNumberFormat="1" applyFont="1" applyFill="1" applyBorder="1"/>
    <xf numFmtId="3" fontId="0" fillId="2" borderId="0" xfId="0" applyNumberFormat="1" applyFill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T\MEMBER%20CARD\Laporan%20Data%20Periode%202\DATA%20POINT%20TERTINGGI\Pemenang%20Member%20Poi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ember pusat 01032019-3108"/>
    </sheetNames>
    <sheetDataSet>
      <sheetData sheetId="0">
        <row r="1">
          <cell r="A1" t="str">
            <v>nomb</v>
          </cell>
          <cell r="B1" t="str">
            <v>nmmb</v>
          </cell>
          <cell r="C1" t="str">
            <v>almb</v>
          </cell>
          <cell r="D1" t="str">
            <v>tpmb</v>
          </cell>
          <cell r="E1" t="str">
            <v>idmb</v>
          </cell>
          <cell r="F1" t="str">
            <v>tkmb</v>
          </cell>
          <cell r="G1" t="str">
            <v>tgmb</v>
          </cell>
          <cell r="H1" t="str">
            <v>pomb</v>
          </cell>
          <cell r="I1" t="str">
            <v>Column1</v>
          </cell>
        </row>
        <row r="2">
          <cell r="A2" t="str">
            <v>0091006</v>
          </cell>
          <cell r="B2" t="str">
            <v>SUKARDI (ROYAL GARDEN)</v>
          </cell>
          <cell r="C2" t="str">
            <v>jln.taman giri</v>
          </cell>
          <cell r="D2" t="str">
            <v>085333999369</v>
          </cell>
          <cell r="E2" t="str">
            <v>3507330101580025</v>
          </cell>
          <cell r="F2" t="str">
            <v>CW9</v>
          </cell>
          <cell r="G2" t="str">
            <v>02-Oct-18</v>
          </cell>
          <cell r="H2">
            <v>5645</v>
          </cell>
          <cell r="I2" t="str">
            <v>pemenang point</v>
          </cell>
        </row>
        <row r="3">
          <cell r="A3" t="str">
            <v>0101047</v>
          </cell>
          <cell r="B3" t="str">
            <v>MIJHAMAD VIVIN HENDRIK</v>
          </cell>
          <cell r="C3" t="str">
            <v>JL.GUNUNG ANDAKASA TEGAL TUKUH SELATAN DPS BARAT</v>
          </cell>
          <cell r="D3" t="str">
            <v>081246923329</v>
          </cell>
          <cell r="E3" t="str">
            <v>3509121110870004</v>
          </cell>
          <cell r="F3" t="str">
            <v>CA0</v>
          </cell>
          <cell r="G3" t="str">
            <v>17-Oct-18</v>
          </cell>
          <cell r="H3">
            <v>992</v>
          </cell>
          <cell r="I3" t="str">
            <v>pemenang point</v>
          </cell>
        </row>
        <row r="4">
          <cell r="A4" t="str">
            <v>0051027</v>
          </cell>
          <cell r="B4" t="str">
            <v>I MADE SUKARTA</v>
          </cell>
          <cell r="C4" t="str">
            <v>JL.TUKAD CITARUM W NO.2</v>
          </cell>
          <cell r="D4" t="str">
            <v>081239176797</v>
          </cell>
          <cell r="E4" t="str">
            <v>5107051010800005</v>
          </cell>
          <cell r="F4" t="str">
            <v>CW5</v>
          </cell>
          <cell r="G4" t="str">
            <v>20-Sep-18</v>
          </cell>
          <cell r="H4">
            <v>938</v>
          </cell>
          <cell r="I4" t="str">
            <v>pemenang point</v>
          </cell>
        </row>
        <row r="5">
          <cell r="A5" t="str">
            <v>0051035</v>
          </cell>
          <cell r="B5" t="str">
            <v>DEDDY SURYANTARA</v>
          </cell>
          <cell r="C5" t="str">
            <v>JL.PULAU BUNGIN Gg.PERBATASAN NO.18</v>
          </cell>
          <cell r="D5" t="str">
            <v>089767771153</v>
          </cell>
          <cell r="E5" t="str">
            <v>3510161712760003</v>
          </cell>
          <cell r="F5" t="str">
            <v>CW5</v>
          </cell>
          <cell r="G5" t="str">
            <v>25-Sep-18</v>
          </cell>
          <cell r="H5">
            <v>872</v>
          </cell>
          <cell r="I5" t="str">
            <v>pemenang point</v>
          </cell>
        </row>
        <row r="6">
          <cell r="A6" t="str">
            <v>0011031</v>
          </cell>
          <cell r="B6" t="str">
            <v>YUSUF. K</v>
          </cell>
          <cell r="C6" t="str">
            <v>PERUMAHAN TEGAL JAYA BLOCK 5 NO. 17</v>
          </cell>
          <cell r="D6" t="str">
            <v>081246384743</v>
          </cell>
          <cell r="E6" t="str">
            <v>1673050312750003</v>
          </cell>
          <cell r="F6" t="str">
            <v>CW1</v>
          </cell>
          <cell r="G6" t="str">
            <v>02-Oct-18</v>
          </cell>
          <cell r="H6">
            <v>828</v>
          </cell>
          <cell r="I6" t="str">
            <v>pemenang point</v>
          </cell>
        </row>
        <row r="7">
          <cell r="A7" t="str">
            <v>0011040</v>
          </cell>
          <cell r="B7" t="str">
            <v>ARLINDO</v>
          </cell>
          <cell r="C7" t="str">
            <v>jln imam bonjol perum pesona blok 2b no 10</v>
          </cell>
          <cell r="D7" t="str">
            <v/>
          </cell>
          <cell r="E7" t="str">
            <v>5102016305770001</v>
          </cell>
          <cell r="F7" t="str">
            <v>CW1</v>
          </cell>
          <cell r="G7" t="str">
            <v>11-Oct-18</v>
          </cell>
          <cell r="H7">
            <v>767</v>
          </cell>
          <cell r="I7" t="str">
            <v>pemenang point</v>
          </cell>
        </row>
        <row r="8">
          <cell r="A8" t="str">
            <v>0161003</v>
          </cell>
          <cell r="B8" t="str">
            <v>SUSANTO</v>
          </cell>
          <cell r="C8" t="str">
            <v>Br Kung , Dalung</v>
          </cell>
          <cell r="D8" t="str">
            <v>081337985941</v>
          </cell>
          <cell r="E8" t="str">
            <v>3510051606830003</v>
          </cell>
          <cell r="F8" t="str">
            <v>CA6</v>
          </cell>
          <cell r="G8" t="str">
            <v>17-Sep-18</v>
          </cell>
          <cell r="H8">
            <v>764</v>
          </cell>
          <cell r="I8" t="str">
            <v>pemenang point</v>
          </cell>
        </row>
        <row r="9">
          <cell r="A9" t="str">
            <v>0011034</v>
          </cell>
          <cell r="B9" t="str">
            <v>A.A NGR BGS WIRAWAN ST</v>
          </cell>
          <cell r="C9" t="str">
            <v>JL.IMAM BONJOL GG XI MONANG MANING</v>
          </cell>
          <cell r="D9" t="str">
            <v>08123802836</v>
          </cell>
          <cell r="E9" t="str">
            <v>5171012112670001</v>
          </cell>
          <cell r="F9" t="str">
            <v>CW1</v>
          </cell>
          <cell r="G9" t="str">
            <v>04-Oct-18</v>
          </cell>
          <cell r="H9">
            <v>730</v>
          </cell>
          <cell r="I9" t="str">
            <v>pemenang point</v>
          </cell>
        </row>
        <row r="10">
          <cell r="A10" t="str">
            <v>0091028</v>
          </cell>
          <cell r="B10" t="str">
            <v>PAULUS KOSASIH</v>
          </cell>
          <cell r="C10" t="str">
            <v>JLN.NUANSA UDAYANA III NO 10 LINGK. TAMAN GRIYA</v>
          </cell>
          <cell r="D10" t="str">
            <v>0853616915161</v>
          </cell>
          <cell r="E10" t="str">
            <v>1271030912650005</v>
          </cell>
          <cell r="F10" t="str">
            <v>CW9</v>
          </cell>
          <cell r="G10" t="str">
            <v>11-Oct-18</v>
          </cell>
          <cell r="H10">
            <v>664</v>
          </cell>
          <cell r="I10" t="str">
            <v>pemenang point</v>
          </cell>
        </row>
        <row r="11">
          <cell r="A11" t="str">
            <v>0051009</v>
          </cell>
          <cell r="B11" t="str">
            <v>ANDERIAS SILA (MEXICOLA)</v>
          </cell>
          <cell r="C11" t="str">
            <v>JL.PURA DEMAK Gg.8 NO.5</v>
          </cell>
          <cell r="D11" t="str">
            <v>085333514376</v>
          </cell>
          <cell r="E11" t="str">
            <v>5303143108900001</v>
          </cell>
          <cell r="F11" t="str">
            <v>CW5</v>
          </cell>
          <cell r="G11" t="str">
            <v>18-Sep-18</v>
          </cell>
          <cell r="H11">
            <v>647</v>
          </cell>
          <cell r="I11" t="str">
            <v>pemenang point</v>
          </cell>
        </row>
        <row r="12">
          <cell r="A12" t="str">
            <v>0161057</v>
          </cell>
          <cell r="B12" t="str">
            <v>ZAMILUDIN</v>
          </cell>
          <cell r="C12" t="str">
            <v>Jalan Eco Beach Batu Bolong</v>
          </cell>
          <cell r="D12" t="str">
            <v>082339441557</v>
          </cell>
          <cell r="E12" t="str">
            <v>880416268562</v>
          </cell>
          <cell r="F12" t="str">
            <v>CA6</v>
          </cell>
          <cell r="G12" t="str">
            <v>27-Oct-18</v>
          </cell>
          <cell r="H12">
            <v>618</v>
          </cell>
          <cell r="I12" t="str">
            <v>pemenang point</v>
          </cell>
        </row>
        <row r="13">
          <cell r="A13" t="str">
            <v>0091052</v>
          </cell>
          <cell r="B13" t="str">
            <v>NARTO</v>
          </cell>
          <cell r="C13" t="str">
            <v>taman griya</v>
          </cell>
          <cell r="D13" t="str">
            <v>085237336969</v>
          </cell>
          <cell r="E13" t="str">
            <v>3309161411740003</v>
          </cell>
          <cell r="F13" t="str">
            <v>CW9</v>
          </cell>
          <cell r="G13" t="str">
            <v>19-Nov-18</v>
          </cell>
          <cell r="H13">
            <v>575</v>
          </cell>
          <cell r="I13" t="str">
            <v>pemenang point</v>
          </cell>
        </row>
        <row r="14">
          <cell r="A14" t="str">
            <v>1001219</v>
          </cell>
          <cell r="B14" t="str">
            <v>AGUS KOMANG JANUADI</v>
          </cell>
          <cell r="C14" t="str">
            <v>br. dinas tista gede karangasem</v>
          </cell>
          <cell r="D14" t="str">
            <v>081916518399</v>
          </cell>
          <cell r="E14" t="str">
            <v>5107052001940004</v>
          </cell>
          <cell r="F14" t="str">
            <v>CW4</v>
          </cell>
          <cell r="G14" t="str">
            <v>27-Apr-19</v>
          </cell>
          <cell r="H14">
            <v>538</v>
          </cell>
          <cell r="I14" t="str">
            <v>pemenang point</v>
          </cell>
        </row>
        <row r="15">
          <cell r="A15" t="str">
            <v>0071016</v>
          </cell>
          <cell r="B15" t="str">
            <v>EDI SUPRAPTO</v>
          </cell>
          <cell r="C15" t="str">
            <v>JLN.ANTASURA GG.KAMBOJA  DPS  UTARA BR.JURANG ASR</v>
          </cell>
          <cell r="D15" t="str">
            <v>081353053292</v>
          </cell>
          <cell r="E15" t="str">
            <v>352211211076001</v>
          </cell>
          <cell r="F15" t="str">
            <v>CW7</v>
          </cell>
          <cell r="G15" t="str">
            <v>26-Sep-18</v>
          </cell>
          <cell r="H15">
            <v>520</v>
          </cell>
          <cell r="I15" t="str">
            <v>pemenang point</v>
          </cell>
        </row>
        <row r="16">
          <cell r="A16" t="str">
            <v>0161014</v>
          </cell>
          <cell r="B16" t="str">
            <v>I NYOMAN KARIANA</v>
          </cell>
          <cell r="C16" t="str">
            <v>Br Mengening Cemagi</v>
          </cell>
          <cell r="D16" t="str">
            <v>08123637179</v>
          </cell>
          <cell r="E16" t="str">
            <v>5103021411750010</v>
          </cell>
          <cell r="F16" t="str">
            <v>CA6</v>
          </cell>
          <cell r="G16" t="str">
            <v>19-Sep-18</v>
          </cell>
          <cell r="H16">
            <v>462</v>
          </cell>
          <cell r="I16" t="str">
            <v>pemenang point</v>
          </cell>
        </row>
        <row r="17">
          <cell r="A17">
            <v>0</v>
          </cell>
          <cell r="B17">
            <v>0</v>
          </cell>
        </row>
        <row r="18">
          <cell r="A18">
            <v>0</v>
          </cell>
          <cell r="B18">
            <v>0</v>
          </cell>
        </row>
        <row r="19">
          <cell r="A19">
            <v>0</v>
          </cell>
          <cell r="B19">
            <v>0</v>
          </cell>
        </row>
        <row r="20">
          <cell r="A20">
            <v>0</v>
          </cell>
          <cell r="B20">
            <v>0</v>
          </cell>
        </row>
        <row r="21">
          <cell r="A21">
            <v>0</v>
          </cell>
          <cell r="B21">
            <v>0</v>
          </cell>
        </row>
        <row r="22">
          <cell r="A22">
            <v>0</v>
          </cell>
          <cell r="B22">
            <v>0</v>
          </cell>
        </row>
        <row r="23">
          <cell r="A23">
            <v>0</v>
          </cell>
          <cell r="B23">
            <v>0</v>
          </cell>
        </row>
        <row r="24">
          <cell r="A24">
            <v>0</v>
          </cell>
          <cell r="B24">
            <v>0</v>
          </cell>
        </row>
        <row r="25">
          <cell r="A25">
            <v>0</v>
          </cell>
          <cell r="B25">
            <v>0</v>
          </cell>
        </row>
        <row r="26">
          <cell r="A26">
            <v>0</v>
          </cell>
          <cell r="B26">
            <v>0</v>
          </cell>
        </row>
        <row r="27">
          <cell r="A27">
            <v>0</v>
          </cell>
          <cell r="B27">
            <v>0</v>
          </cell>
        </row>
        <row r="28">
          <cell r="A28">
            <v>0</v>
          </cell>
          <cell r="B28">
            <v>0</v>
          </cell>
        </row>
        <row r="29">
          <cell r="A29">
            <v>0</v>
          </cell>
          <cell r="B29">
            <v>0</v>
          </cell>
        </row>
        <row r="30">
          <cell r="A30">
            <v>0</v>
          </cell>
          <cell r="B30">
            <v>0</v>
          </cell>
        </row>
        <row r="31">
          <cell r="A31">
            <v>0</v>
          </cell>
          <cell r="B31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B1:L16" totalsRowShown="0">
  <autoFilter ref="B1:L16"/>
  <tableColumns count="11">
    <tableColumn id="1" name="nomb"/>
    <tableColumn id="2" name="nmmb"/>
    <tableColumn id="3" name="almb"/>
    <tableColumn id="4" name="tpmb"/>
    <tableColumn id="5" name="idmb"/>
    <tableColumn id="6" name="tkmb"/>
    <tableColumn id="7" name="tgmb"/>
    <tableColumn id="8" name="pomb"/>
    <tableColumn id="9" name="Pemenang">
      <calculatedColumnFormula>VLOOKUP(B2,'[1]data Member pusat 01032019-3108'!$A:$I,9,0)</calculatedColumnFormula>
    </tableColumn>
    <tableColumn id="10" name="Jumlah Pembelian"/>
    <tableColumn id="11" name="hadia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:L16" totalsRowShown="0">
  <autoFilter ref="B1:L16"/>
  <tableColumns count="11">
    <tableColumn id="1" name="nomb"/>
    <tableColumn id="2" name="nmmb"/>
    <tableColumn id="3" name="almb"/>
    <tableColumn id="4" name="tpmb"/>
    <tableColumn id="5" name="idmb"/>
    <tableColumn id="6" name="tkmb"/>
    <tableColumn id="7" name="tgmb"/>
    <tableColumn id="8" name="pomb"/>
    <tableColumn id="10" name="total pembelian" dataDxfId="1"/>
    <tableColumn id="9" name="Pemenang" dataDxfId="0"/>
    <tableColumn id="11" name="hadia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tabSelected="1" workbookViewId="0">
      <selection activeCell="B16" sqref="B16"/>
    </sheetView>
  </sheetViews>
  <sheetFormatPr defaultRowHeight="15" x14ac:dyDescent="0.25"/>
  <cols>
    <col min="1" max="1" width="2.85546875" bestFit="1" customWidth="1"/>
    <col min="2" max="2" width="7.85546875" bestFit="1" customWidth="1"/>
    <col min="3" max="3" width="22.42578125" bestFit="1" customWidth="1"/>
    <col min="4" max="4" width="47.42578125" bestFit="1" customWidth="1"/>
    <col min="5" max="5" width="14" bestFit="1" customWidth="1"/>
    <col min="6" max="6" width="17.140625" bestFit="1" customWidth="1"/>
    <col min="7" max="7" width="6.7109375" customWidth="1"/>
    <col min="8" max="8" width="9.28515625" bestFit="1" customWidth="1"/>
    <col min="9" max="9" width="7.28515625" customWidth="1"/>
    <col min="10" max="10" width="13.42578125" bestFit="1" customWidth="1"/>
    <col min="11" max="11" width="16.42578125" customWidth="1"/>
  </cols>
  <sheetData>
    <row r="1" spans="1:12" x14ac:dyDescent="0.25">
      <c r="A1" t="s">
        <v>175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174</v>
      </c>
      <c r="L1" t="s">
        <v>177</v>
      </c>
    </row>
    <row r="2" spans="1:12" s="1" customFormat="1" x14ac:dyDescent="0.25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5645</v>
      </c>
      <c r="J2" s="1" t="str">
        <f>VLOOKUP(B2,'[1]data Member pusat 01032019-3108'!$A:$I,9,0)</f>
        <v>pemenang point</v>
      </c>
      <c r="L2" s="2" t="s">
        <v>178</v>
      </c>
    </row>
    <row r="3" spans="1:12" s="1" customFormat="1" x14ac:dyDescent="0.25">
      <c r="A3" s="1">
        <v>2</v>
      </c>
      <c r="B3" s="1">
        <v>101047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>
        <v>992</v>
      </c>
      <c r="J3" s="1" t="e">
        <f>VLOOKUP(B3,'[1]data Member pusat 01032019-3108'!$A:$I,9,0)</f>
        <v>#N/A</v>
      </c>
      <c r="L3" s="2" t="s">
        <v>179</v>
      </c>
    </row>
    <row r="4" spans="1:12" s="1" customFormat="1" x14ac:dyDescent="0.25">
      <c r="A4" s="1">
        <v>3</v>
      </c>
      <c r="B4" s="1">
        <v>51027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>
        <v>938</v>
      </c>
      <c r="J4" s="1" t="e">
        <f>VLOOKUP(B4,'[1]data Member pusat 01032019-3108'!$A:$I,9,0)</f>
        <v>#N/A</v>
      </c>
      <c r="L4" s="2" t="s">
        <v>180</v>
      </c>
    </row>
    <row r="5" spans="1:12" s="1" customFormat="1" x14ac:dyDescent="0.25">
      <c r="A5" s="1">
        <v>4</v>
      </c>
      <c r="B5" s="1">
        <v>51035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26</v>
      </c>
      <c r="H5" s="1" t="s">
        <v>32</v>
      </c>
      <c r="I5" s="1">
        <v>872</v>
      </c>
      <c r="J5" s="1" t="e">
        <f>VLOOKUP(B5,'[1]data Member pusat 01032019-3108'!$A:$I,9,0)</f>
        <v>#N/A</v>
      </c>
      <c r="L5" s="2" t="s">
        <v>181</v>
      </c>
    </row>
    <row r="6" spans="1:12" s="1" customFormat="1" x14ac:dyDescent="0.25">
      <c r="A6" s="1">
        <v>5</v>
      </c>
      <c r="B6" s="1">
        <v>11031</v>
      </c>
      <c r="C6" s="1" t="s">
        <v>33</v>
      </c>
      <c r="D6" s="1" t="s">
        <v>34</v>
      </c>
      <c r="E6" s="1" t="s">
        <v>35</v>
      </c>
      <c r="F6" s="1" t="s">
        <v>36</v>
      </c>
      <c r="G6" s="1" t="s">
        <v>37</v>
      </c>
      <c r="H6" s="1" t="s">
        <v>15</v>
      </c>
      <c r="I6" s="1">
        <v>828</v>
      </c>
      <c r="J6" s="1" t="e">
        <f>VLOOKUP(B6,'[1]data Member pusat 01032019-3108'!$A:$I,9,0)</f>
        <v>#N/A</v>
      </c>
      <c r="L6" s="2" t="s">
        <v>181</v>
      </c>
    </row>
    <row r="7" spans="1:12" s="1" customFormat="1" x14ac:dyDescent="0.25">
      <c r="A7" s="1">
        <v>6</v>
      </c>
      <c r="B7" s="1">
        <v>11040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37</v>
      </c>
      <c r="H7" s="1" t="s">
        <v>42</v>
      </c>
      <c r="I7" s="1">
        <v>767</v>
      </c>
      <c r="J7" s="1" t="e">
        <f>VLOOKUP(B7,'[1]data Member pusat 01032019-3108'!$A:$I,9,0)</f>
        <v>#N/A</v>
      </c>
      <c r="L7" s="2" t="s">
        <v>182</v>
      </c>
    </row>
    <row r="8" spans="1:12" s="1" customFormat="1" x14ac:dyDescent="0.25">
      <c r="A8" s="1">
        <v>7</v>
      </c>
      <c r="B8" s="1">
        <v>161003</v>
      </c>
      <c r="C8" s="1" t="s">
        <v>43</v>
      </c>
      <c r="D8" s="1" t="s">
        <v>44</v>
      </c>
      <c r="E8" s="1" t="s">
        <v>45</v>
      </c>
      <c r="F8" s="1" t="s">
        <v>46</v>
      </c>
      <c r="G8" s="1" t="s">
        <v>47</v>
      </c>
      <c r="H8" s="1" t="s">
        <v>48</v>
      </c>
      <c r="I8" s="1">
        <v>764</v>
      </c>
      <c r="J8" s="1" t="e">
        <f>VLOOKUP(B8,'[1]data Member pusat 01032019-3108'!$A:$I,9,0)</f>
        <v>#N/A</v>
      </c>
      <c r="L8" s="2" t="s">
        <v>183</v>
      </c>
    </row>
    <row r="9" spans="1:12" s="1" customFormat="1" x14ac:dyDescent="0.25">
      <c r="A9" s="1">
        <v>8</v>
      </c>
      <c r="B9" s="1">
        <v>11034</v>
      </c>
      <c r="C9" s="1" t="s">
        <v>49</v>
      </c>
      <c r="D9" s="1" t="s">
        <v>50</v>
      </c>
      <c r="E9" s="1" t="s">
        <v>51</v>
      </c>
      <c r="F9" s="1" t="s">
        <v>52</v>
      </c>
      <c r="G9" s="1" t="s">
        <v>37</v>
      </c>
      <c r="H9" s="1" t="s">
        <v>53</v>
      </c>
      <c r="I9" s="1">
        <v>730</v>
      </c>
      <c r="J9" s="1" t="e">
        <f>VLOOKUP(B9,'[1]data Member pusat 01032019-3108'!$A:$I,9,0)</f>
        <v>#N/A</v>
      </c>
      <c r="L9" s="2" t="s">
        <v>184</v>
      </c>
    </row>
    <row r="10" spans="1:12" s="1" customFormat="1" x14ac:dyDescent="0.25">
      <c r="A10" s="1">
        <v>9</v>
      </c>
      <c r="B10" s="1">
        <v>91028</v>
      </c>
      <c r="C10" s="1" t="s">
        <v>54</v>
      </c>
      <c r="D10" s="1" t="s">
        <v>55</v>
      </c>
      <c r="E10" s="1" t="s">
        <v>56</v>
      </c>
      <c r="F10" s="1" t="s">
        <v>57</v>
      </c>
      <c r="G10" s="1" t="s">
        <v>14</v>
      </c>
      <c r="H10" s="1" t="s">
        <v>42</v>
      </c>
      <c r="I10" s="1">
        <v>664</v>
      </c>
      <c r="J10" s="1" t="e">
        <f>VLOOKUP(B10,'[1]data Member pusat 01032019-3108'!$A:$I,9,0)</f>
        <v>#N/A</v>
      </c>
      <c r="L10" s="2" t="s">
        <v>184</v>
      </c>
    </row>
    <row r="11" spans="1:12" s="1" customFormat="1" x14ac:dyDescent="0.25">
      <c r="A11" s="1">
        <v>10</v>
      </c>
      <c r="B11" s="1">
        <v>51009</v>
      </c>
      <c r="C11" s="1" t="s">
        <v>58</v>
      </c>
      <c r="D11" s="1" t="s">
        <v>59</v>
      </c>
      <c r="E11" s="1" t="s">
        <v>60</v>
      </c>
      <c r="F11" s="1" t="s">
        <v>61</v>
      </c>
      <c r="G11" s="1" t="s">
        <v>26</v>
      </c>
      <c r="H11" s="1" t="s">
        <v>62</v>
      </c>
      <c r="I11" s="1">
        <v>647</v>
      </c>
      <c r="J11" s="1" t="e">
        <f>VLOOKUP(B11,'[1]data Member pusat 01032019-3108'!$A:$I,9,0)</f>
        <v>#N/A</v>
      </c>
      <c r="L11" s="2" t="s">
        <v>185</v>
      </c>
    </row>
    <row r="12" spans="1:12" s="1" customFormat="1" x14ac:dyDescent="0.25">
      <c r="A12" s="1">
        <v>11</v>
      </c>
      <c r="B12" s="1">
        <v>161057</v>
      </c>
      <c r="C12" s="1" t="s">
        <v>63</v>
      </c>
      <c r="D12" s="1" t="s">
        <v>64</v>
      </c>
      <c r="E12" s="1" t="s">
        <v>65</v>
      </c>
      <c r="F12" s="1" t="s">
        <v>66</v>
      </c>
      <c r="G12" s="1" t="s">
        <v>47</v>
      </c>
      <c r="H12" s="1" t="s">
        <v>67</v>
      </c>
      <c r="I12" s="1">
        <v>618</v>
      </c>
      <c r="J12" s="1" t="e">
        <f>VLOOKUP(B12,'[1]data Member pusat 01032019-3108'!$A:$I,9,0)</f>
        <v>#N/A</v>
      </c>
      <c r="L12" s="2" t="s">
        <v>186</v>
      </c>
    </row>
    <row r="13" spans="1:12" s="1" customFormat="1" x14ac:dyDescent="0.25">
      <c r="A13" s="1">
        <v>12</v>
      </c>
      <c r="B13" s="1">
        <v>91052</v>
      </c>
      <c r="C13" s="1" t="s">
        <v>68</v>
      </c>
      <c r="D13" s="1" t="s">
        <v>69</v>
      </c>
      <c r="E13" s="1" t="s">
        <v>70</v>
      </c>
      <c r="F13" s="1" t="s">
        <v>71</v>
      </c>
      <c r="G13" s="1" t="s">
        <v>14</v>
      </c>
      <c r="H13" s="1" t="s">
        <v>72</v>
      </c>
      <c r="I13" s="1">
        <v>575</v>
      </c>
      <c r="J13" s="1" t="e">
        <f>VLOOKUP(B13,'[1]data Member pusat 01032019-3108'!$A:$I,9,0)</f>
        <v>#N/A</v>
      </c>
      <c r="L13" s="2" t="s">
        <v>186</v>
      </c>
    </row>
    <row r="14" spans="1:12" s="1" customFormat="1" x14ac:dyDescent="0.25">
      <c r="A14" s="1">
        <v>13</v>
      </c>
      <c r="B14" s="1">
        <v>1001219</v>
      </c>
      <c r="C14" s="1" t="s">
        <v>73</v>
      </c>
      <c r="D14" s="1" t="s">
        <v>74</v>
      </c>
      <c r="E14" s="1" t="s">
        <v>75</v>
      </c>
      <c r="F14" s="1" t="s">
        <v>76</v>
      </c>
      <c r="G14" s="1" t="s">
        <v>77</v>
      </c>
      <c r="H14" s="1" t="s">
        <v>78</v>
      </c>
      <c r="I14" s="1">
        <v>538</v>
      </c>
      <c r="J14" s="1" t="e">
        <f>VLOOKUP(B14,'[1]data Member pusat 01032019-3108'!$A:$I,9,0)</f>
        <v>#N/A</v>
      </c>
      <c r="L14" s="2" t="s">
        <v>187</v>
      </c>
    </row>
    <row r="15" spans="1:12" s="1" customFormat="1" x14ac:dyDescent="0.25">
      <c r="A15" s="1">
        <v>14</v>
      </c>
      <c r="B15" s="1">
        <v>71016</v>
      </c>
      <c r="C15" s="1" t="s">
        <v>79</v>
      </c>
      <c r="D15" s="1" t="s">
        <v>80</v>
      </c>
      <c r="E15" s="1" t="s">
        <v>81</v>
      </c>
      <c r="F15" s="1" t="s">
        <v>82</v>
      </c>
      <c r="G15" s="1" t="s">
        <v>83</v>
      </c>
      <c r="H15" s="1" t="s">
        <v>84</v>
      </c>
      <c r="I15" s="1">
        <v>520</v>
      </c>
      <c r="J15" s="1" t="e">
        <f>VLOOKUP(B15,'[1]data Member pusat 01032019-3108'!$A:$I,9,0)</f>
        <v>#N/A</v>
      </c>
      <c r="L15" s="2" t="s">
        <v>188</v>
      </c>
    </row>
    <row r="16" spans="1:12" s="1" customFormat="1" x14ac:dyDescent="0.25">
      <c r="A16" s="1">
        <v>15</v>
      </c>
      <c r="B16" s="1">
        <v>161014</v>
      </c>
      <c r="C16" s="1" t="s">
        <v>85</v>
      </c>
      <c r="D16" s="1" t="s">
        <v>86</v>
      </c>
      <c r="E16" s="1" t="s">
        <v>87</v>
      </c>
      <c r="F16" s="1" t="s">
        <v>88</v>
      </c>
      <c r="G16" s="1" t="s">
        <v>47</v>
      </c>
      <c r="H16" s="1" t="s">
        <v>89</v>
      </c>
      <c r="I16" s="1">
        <v>462</v>
      </c>
      <c r="J16" s="1" t="e">
        <f>VLOOKUP(B16,'[1]data Member pusat 01032019-3108'!$A:$I,9,0)</f>
        <v>#N/A</v>
      </c>
      <c r="L16" s="2" t="s">
        <v>188</v>
      </c>
    </row>
  </sheetData>
  <pageMargins left="0.7" right="0.7" top="0.75" bottom="0.75" header="0.3" footer="0.3"/>
  <pageSetup paperSize="9" scale="80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activeCell="C13" sqref="C13"/>
    </sheetView>
  </sheetViews>
  <sheetFormatPr defaultRowHeight="15" x14ac:dyDescent="0.25"/>
  <cols>
    <col min="1" max="1" width="3.42578125" bestFit="1" customWidth="1"/>
    <col min="3" max="3" width="27.140625" bestFit="1" customWidth="1"/>
    <col min="4" max="4" width="41.42578125" bestFit="1" customWidth="1"/>
    <col min="5" max="5" width="13" bestFit="1" customWidth="1"/>
    <col min="6" max="6" width="17.140625" bestFit="1" customWidth="1"/>
    <col min="7" max="7" width="6.85546875" bestFit="1" customWidth="1"/>
    <col min="8" max="8" width="9.42578125" bestFit="1" customWidth="1"/>
    <col min="9" max="9" width="7.42578125" bestFit="1" customWidth="1"/>
    <col min="10" max="11" width="15.42578125" bestFit="1" customWidth="1"/>
    <col min="12" max="12" width="11.28515625" bestFit="1" customWidth="1"/>
  </cols>
  <sheetData>
    <row r="1" spans="1:12" x14ac:dyDescent="0.25">
      <c r="A1" t="s">
        <v>176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8</v>
      </c>
      <c r="L1" t="s">
        <v>177</v>
      </c>
    </row>
    <row r="2" spans="1:12" s="1" customFormat="1" x14ac:dyDescent="0.25">
      <c r="A2" s="1">
        <v>1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>
        <v>430</v>
      </c>
      <c r="J2" s="3">
        <v>42213000</v>
      </c>
      <c r="K2" s="1" t="s">
        <v>95</v>
      </c>
      <c r="L2" s="2" t="s">
        <v>178</v>
      </c>
    </row>
    <row r="3" spans="1:12" s="1" customFormat="1" x14ac:dyDescent="0.25">
      <c r="A3" s="1">
        <v>2</v>
      </c>
      <c r="B3" s="1">
        <v>1000764</v>
      </c>
      <c r="C3" s="1" t="s">
        <v>103</v>
      </c>
      <c r="D3" s="1" t="s">
        <v>104</v>
      </c>
      <c r="E3" s="1" t="s">
        <v>105</v>
      </c>
      <c r="F3" s="1" t="s">
        <v>106</v>
      </c>
      <c r="G3" s="1" t="s">
        <v>83</v>
      </c>
      <c r="H3" s="1" t="s">
        <v>107</v>
      </c>
      <c r="I3" s="1">
        <v>404</v>
      </c>
      <c r="J3" s="4">
        <v>34068000</v>
      </c>
      <c r="K3" s="1" t="s">
        <v>95</v>
      </c>
      <c r="L3" s="2" t="s">
        <v>179</v>
      </c>
    </row>
    <row r="4" spans="1:12" s="1" customFormat="1" x14ac:dyDescent="0.25">
      <c r="A4" s="1">
        <v>3</v>
      </c>
      <c r="B4" s="1">
        <v>41119</v>
      </c>
      <c r="C4" s="1" t="s">
        <v>119</v>
      </c>
      <c r="D4" s="1" t="s">
        <v>120</v>
      </c>
      <c r="E4" s="1" t="s">
        <v>121</v>
      </c>
      <c r="F4" s="1" t="s">
        <v>122</v>
      </c>
      <c r="G4" s="1" t="s">
        <v>77</v>
      </c>
      <c r="H4" s="1" t="s">
        <v>123</v>
      </c>
      <c r="I4" s="1">
        <v>315</v>
      </c>
      <c r="J4" s="4">
        <v>31425000</v>
      </c>
      <c r="K4" s="1" t="s">
        <v>95</v>
      </c>
      <c r="L4" s="2" t="s">
        <v>180</v>
      </c>
    </row>
    <row r="5" spans="1:12" s="1" customFormat="1" x14ac:dyDescent="0.25">
      <c r="A5" s="1">
        <v>4</v>
      </c>
      <c r="B5" s="1">
        <v>31044</v>
      </c>
      <c r="C5" s="1" t="s">
        <v>114</v>
      </c>
      <c r="D5" s="1" t="s">
        <v>115</v>
      </c>
      <c r="E5" s="1" t="s">
        <v>116</v>
      </c>
      <c r="F5" s="1" t="s">
        <v>117</v>
      </c>
      <c r="G5" s="1" t="s">
        <v>118</v>
      </c>
      <c r="H5" s="1" t="s">
        <v>42</v>
      </c>
      <c r="I5" s="1">
        <v>317</v>
      </c>
      <c r="J5" s="4">
        <v>26855000</v>
      </c>
      <c r="K5" s="1" t="s">
        <v>95</v>
      </c>
      <c r="L5" s="2" t="s">
        <v>181</v>
      </c>
    </row>
    <row r="6" spans="1:12" s="1" customFormat="1" x14ac:dyDescent="0.25">
      <c r="A6" s="1">
        <v>5</v>
      </c>
      <c r="B6" s="1">
        <v>1000846</v>
      </c>
      <c r="C6" s="1" t="s">
        <v>108</v>
      </c>
      <c r="D6" s="1" t="s">
        <v>109</v>
      </c>
      <c r="E6" s="1" t="s">
        <v>110</v>
      </c>
      <c r="F6" s="1" t="s">
        <v>111</v>
      </c>
      <c r="G6" s="1" t="s">
        <v>112</v>
      </c>
      <c r="H6" s="1" t="s">
        <v>113</v>
      </c>
      <c r="I6" s="1">
        <v>343</v>
      </c>
      <c r="J6" s="4">
        <v>26698000</v>
      </c>
      <c r="K6" s="1" t="s">
        <v>95</v>
      </c>
      <c r="L6" s="2" t="s">
        <v>181</v>
      </c>
    </row>
    <row r="7" spans="1:12" s="1" customFormat="1" x14ac:dyDescent="0.25">
      <c r="A7" s="1">
        <v>6</v>
      </c>
      <c r="B7" s="1">
        <v>1001409</v>
      </c>
      <c r="C7" s="1" t="s">
        <v>128</v>
      </c>
      <c r="D7" s="1" t="s">
        <v>129</v>
      </c>
      <c r="E7" s="1" t="s">
        <v>130</v>
      </c>
      <c r="F7" s="1" t="s">
        <v>131</v>
      </c>
      <c r="G7" s="1" t="s">
        <v>132</v>
      </c>
      <c r="H7" s="1" t="s">
        <v>133</v>
      </c>
      <c r="I7" s="1">
        <v>297</v>
      </c>
      <c r="J7" s="4">
        <v>23771000</v>
      </c>
      <c r="K7" s="1" t="s">
        <v>95</v>
      </c>
      <c r="L7" s="2" t="s">
        <v>182</v>
      </c>
    </row>
    <row r="8" spans="1:12" s="1" customFormat="1" x14ac:dyDescent="0.25">
      <c r="A8" s="1">
        <v>7</v>
      </c>
      <c r="B8" s="1">
        <v>1000235</v>
      </c>
      <c r="C8" s="1" t="s">
        <v>90</v>
      </c>
      <c r="D8" s="1" t="s">
        <v>91</v>
      </c>
      <c r="E8" s="1" t="s">
        <v>92</v>
      </c>
      <c r="F8" s="1" t="s">
        <v>93</v>
      </c>
      <c r="G8" s="1" t="s">
        <v>14</v>
      </c>
      <c r="H8" s="1" t="s">
        <v>94</v>
      </c>
      <c r="I8" s="1">
        <v>435</v>
      </c>
      <c r="J8" s="3">
        <v>23387500</v>
      </c>
      <c r="K8" s="1" t="s">
        <v>95</v>
      </c>
      <c r="L8" s="2" t="s">
        <v>183</v>
      </c>
    </row>
    <row r="9" spans="1:12" s="1" customFormat="1" x14ac:dyDescent="0.25">
      <c r="A9" s="1">
        <v>8</v>
      </c>
      <c r="B9" s="1" t="s">
        <v>189</v>
      </c>
      <c r="C9" s="1" t="s">
        <v>124</v>
      </c>
      <c r="D9" s="1" t="s">
        <v>125</v>
      </c>
      <c r="E9" s="1" t="s">
        <v>126</v>
      </c>
      <c r="F9" s="1" t="s">
        <v>127</v>
      </c>
      <c r="G9" s="1" t="s">
        <v>77</v>
      </c>
      <c r="H9" s="1" t="s">
        <v>48</v>
      </c>
      <c r="I9" s="1">
        <v>303</v>
      </c>
      <c r="J9" s="4">
        <v>21632000</v>
      </c>
      <c r="K9" s="1" t="s">
        <v>95</v>
      </c>
      <c r="L9" s="2" t="s">
        <v>184</v>
      </c>
    </row>
    <row r="10" spans="1:12" s="1" customFormat="1" x14ac:dyDescent="0.25">
      <c r="A10" s="1">
        <v>9</v>
      </c>
      <c r="B10" s="1">
        <v>101025</v>
      </c>
      <c r="C10" s="1" t="s">
        <v>140</v>
      </c>
      <c r="D10" s="1" t="s">
        <v>141</v>
      </c>
      <c r="E10" s="1" t="s">
        <v>142</v>
      </c>
      <c r="F10" s="1" t="s">
        <v>143</v>
      </c>
      <c r="G10" s="1" t="s">
        <v>20</v>
      </c>
      <c r="H10" s="1" t="s">
        <v>144</v>
      </c>
      <c r="I10" s="1">
        <v>262</v>
      </c>
      <c r="J10" s="4">
        <v>21515500</v>
      </c>
      <c r="K10" s="1" t="s">
        <v>95</v>
      </c>
      <c r="L10" s="2" t="s">
        <v>184</v>
      </c>
    </row>
    <row r="11" spans="1:12" s="1" customFormat="1" x14ac:dyDescent="0.25">
      <c r="A11" s="1">
        <v>10</v>
      </c>
      <c r="B11" s="1">
        <v>131027</v>
      </c>
      <c r="C11" s="1" t="s">
        <v>134</v>
      </c>
      <c r="D11" s="1" t="s">
        <v>135</v>
      </c>
      <c r="E11" s="1" t="s">
        <v>136</v>
      </c>
      <c r="F11" s="1" t="s">
        <v>137</v>
      </c>
      <c r="G11" s="1" t="s">
        <v>138</v>
      </c>
      <c r="H11" s="1" t="s">
        <v>139</v>
      </c>
      <c r="I11" s="1">
        <v>263</v>
      </c>
      <c r="J11" s="4">
        <v>20521000</v>
      </c>
      <c r="K11" s="1" t="s">
        <v>95</v>
      </c>
      <c r="L11" s="2" t="s">
        <v>185</v>
      </c>
    </row>
    <row r="12" spans="1:12" s="1" customFormat="1" x14ac:dyDescent="0.25">
      <c r="A12" s="1">
        <v>11</v>
      </c>
      <c r="B12" s="1">
        <v>1001326</v>
      </c>
      <c r="C12" s="1" t="s">
        <v>145</v>
      </c>
      <c r="D12" s="1" t="s">
        <v>146</v>
      </c>
      <c r="E12" s="1" t="s">
        <v>147</v>
      </c>
      <c r="F12" s="1" t="s">
        <v>148</v>
      </c>
      <c r="G12" s="1" t="s">
        <v>47</v>
      </c>
      <c r="H12" s="1" t="s">
        <v>149</v>
      </c>
      <c r="I12" s="1">
        <v>262</v>
      </c>
      <c r="J12" s="4">
        <v>20358000</v>
      </c>
      <c r="K12" s="1" t="s">
        <v>95</v>
      </c>
      <c r="L12" s="2" t="s">
        <v>186</v>
      </c>
    </row>
    <row r="13" spans="1:12" s="1" customFormat="1" x14ac:dyDescent="0.25">
      <c r="A13" s="1">
        <v>12</v>
      </c>
      <c r="B13" s="1">
        <v>1000509</v>
      </c>
      <c r="C13" s="1" t="s">
        <v>161</v>
      </c>
      <c r="D13" s="1" t="s">
        <v>162</v>
      </c>
      <c r="E13" s="1" t="s">
        <v>163</v>
      </c>
      <c r="F13" s="1" t="s">
        <v>164</v>
      </c>
      <c r="G13" s="1" t="s">
        <v>165</v>
      </c>
      <c r="H13" s="1" t="s">
        <v>166</v>
      </c>
      <c r="I13" s="1">
        <v>191</v>
      </c>
      <c r="J13" s="4">
        <v>19612500</v>
      </c>
      <c r="K13" s="1" t="s">
        <v>95</v>
      </c>
      <c r="L13" s="2" t="s">
        <v>186</v>
      </c>
    </row>
    <row r="14" spans="1:12" s="1" customFormat="1" x14ac:dyDescent="0.25">
      <c r="A14" s="1">
        <v>13</v>
      </c>
      <c r="B14" s="1">
        <v>111040</v>
      </c>
      <c r="C14" s="1" t="s">
        <v>150</v>
      </c>
      <c r="D14" s="1" t="s">
        <v>151</v>
      </c>
      <c r="E14" s="1" t="s">
        <v>152</v>
      </c>
      <c r="F14" s="1" t="s">
        <v>153</v>
      </c>
      <c r="G14" s="1" t="s">
        <v>154</v>
      </c>
      <c r="H14" s="1" t="s">
        <v>155</v>
      </c>
      <c r="I14" s="1">
        <v>259</v>
      </c>
      <c r="J14" s="4">
        <v>18190000</v>
      </c>
      <c r="K14" s="1" t="s">
        <v>95</v>
      </c>
      <c r="L14" s="2" t="s">
        <v>187</v>
      </c>
    </row>
    <row r="15" spans="1:12" s="1" customFormat="1" x14ac:dyDescent="0.25">
      <c r="A15" s="1">
        <v>14</v>
      </c>
      <c r="B15" s="1">
        <v>1001096</v>
      </c>
      <c r="C15" s="1" t="s">
        <v>167</v>
      </c>
      <c r="D15" s="1" t="s">
        <v>168</v>
      </c>
      <c r="E15" s="1" t="s">
        <v>169</v>
      </c>
      <c r="F15" s="1" t="s">
        <v>170</v>
      </c>
      <c r="G15" s="1" t="s">
        <v>171</v>
      </c>
      <c r="H15" s="1" t="s">
        <v>172</v>
      </c>
      <c r="I15" s="1">
        <v>182</v>
      </c>
      <c r="J15" s="4">
        <v>17775000</v>
      </c>
      <c r="K15" s="1" t="s">
        <v>95</v>
      </c>
      <c r="L15" s="2" t="s">
        <v>188</v>
      </c>
    </row>
    <row r="16" spans="1:12" s="1" customFormat="1" x14ac:dyDescent="0.25">
      <c r="A16" s="1">
        <v>15</v>
      </c>
      <c r="B16" s="1">
        <v>51070</v>
      </c>
      <c r="C16" s="1" t="s">
        <v>156</v>
      </c>
      <c r="D16" s="1" t="s">
        <v>157</v>
      </c>
      <c r="E16" s="1" t="s">
        <v>158</v>
      </c>
      <c r="F16" s="1" t="s">
        <v>159</v>
      </c>
      <c r="G16" s="1" t="s">
        <v>26</v>
      </c>
      <c r="H16" s="1" t="s">
        <v>160</v>
      </c>
      <c r="I16" s="1">
        <v>203</v>
      </c>
      <c r="J16" s="4">
        <v>17675500</v>
      </c>
      <c r="K16" s="1" t="s">
        <v>95</v>
      </c>
      <c r="L16" s="2" t="s">
        <v>188</v>
      </c>
    </row>
  </sheetData>
  <pageMargins left="0.7" right="0.7" top="0.75" bottom="0.75" header="0.3" footer="0.3"/>
  <pageSetup paperSize="9" scale="79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PEMENANG POINT</vt:lpstr>
      <vt:lpstr>Pemenang PU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Noval-IT</cp:lastModifiedBy>
  <cp:lastPrinted>2019-09-07T06:38:23Z</cp:lastPrinted>
  <dcterms:created xsi:type="dcterms:W3CDTF">2019-09-07T06:00:48Z</dcterms:created>
  <dcterms:modified xsi:type="dcterms:W3CDTF">2019-09-13T08:18:46Z</dcterms:modified>
</cp:coreProperties>
</file>